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825\"/>
    </mc:Choice>
  </mc:AlternateContent>
  <xr:revisionPtr revIDLastSave="0" documentId="13_ncr:1_{B1A5F017-13C2-4C9E-99A3-68CC3F10D8D1}" xr6:coauthVersionLast="47" xr6:coauthVersionMax="47" xr10:uidLastSave="{00000000-0000-0000-0000-000000000000}"/>
  <bookViews>
    <workbookView xWindow="-108" yWindow="-108" windowWidth="23256" windowHeight="13896" tabRatio="847" firstSheet="36"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4" i="9" l="1"/>
  <c r="K53" i="9"/>
  <c r="K52" i="9"/>
  <c r="K51" i="9"/>
  <c r="K50" i="9"/>
  <c r="K49" i="9"/>
  <c r="K48" i="9"/>
  <c r="K47" i="9"/>
  <c r="K46" i="9"/>
  <c r="K45" i="9"/>
  <c r="K44" i="9"/>
  <c r="K43" i="9"/>
  <c r="K42" i="9"/>
  <c r="K41" i="9"/>
  <c r="K40" i="9"/>
  <c r="K39" i="9"/>
  <c r="K38" i="9"/>
  <c r="K37" i="9"/>
  <c r="K36" i="9"/>
  <c r="P36" i="9" s="1"/>
  <c r="K35" i="9"/>
  <c r="P35" i="9" s="1"/>
  <c r="K34" i="9"/>
  <c r="P34" i="9" s="1"/>
  <c r="K33" i="9"/>
  <c r="P33" i="9" s="1"/>
  <c r="K32" i="9"/>
  <c r="K31" i="9"/>
  <c r="K30" i="9"/>
  <c r="K29" i="9"/>
  <c r="K28" i="9"/>
  <c r="K27" i="9"/>
  <c r="K26" i="9"/>
  <c r="K25" i="9"/>
  <c r="K24" i="9"/>
  <c r="K23" i="9"/>
  <c r="K22" i="9"/>
  <c r="K21" i="9"/>
  <c r="K20" i="9"/>
  <c r="K19" i="9"/>
  <c r="K18" i="9"/>
  <c r="K17" i="9"/>
  <c r="K16" i="9"/>
  <c r="K15" i="9"/>
  <c r="K14" i="9"/>
  <c r="P14" i="9" s="1"/>
  <c r="K13" i="9"/>
  <c r="P13" i="9" s="1"/>
  <c r="K12" i="9"/>
  <c r="P12" i="9" s="1"/>
  <c r="K11" i="9"/>
  <c r="K55" i="9" s="1"/>
  <c r="K10" i="9"/>
  <c r="K9" i="9"/>
  <c r="K8" i="9"/>
  <c r="K7" i="9"/>
  <c r="P54" i="9"/>
  <c r="P53" i="9"/>
  <c r="P52" i="9"/>
  <c r="P51" i="9"/>
  <c r="P50" i="9"/>
  <c r="P49" i="9"/>
  <c r="P48" i="9"/>
  <c r="P47" i="9"/>
  <c r="P46" i="9"/>
  <c r="P45" i="9"/>
  <c r="P44" i="9"/>
  <c r="P43" i="9"/>
  <c r="P42" i="9"/>
  <c r="P41" i="9"/>
  <c r="P40" i="9"/>
  <c r="P39" i="9"/>
  <c r="P38" i="9"/>
  <c r="P37" i="9"/>
  <c r="P32" i="9"/>
  <c r="P31" i="9"/>
  <c r="P30" i="9"/>
  <c r="P29" i="9"/>
  <c r="P28" i="9"/>
  <c r="P27" i="9"/>
  <c r="P26" i="9"/>
  <c r="P25" i="9"/>
  <c r="P24" i="9"/>
  <c r="P23" i="9"/>
  <c r="P22" i="9"/>
  <c r="P21" i="9"/>
  <c r="P20" i="9"/>
  <c r="P19" i="9"/>
  <c r="P18" i="9"/>
  <c r="P17" i="9"/>
  <c r="P16" i="9"/>
  <c r="P15" i="9"/>
  <c r="P10" i="9"/>
  <c r="P9" i="9"/>
  <c r="P8" i="9"/>
  <c r="P7" i="9"/>
  <c r="O55" i="9"/>
  <c r="N55" i="9"/>
  <c r="M55" i="9"/>
  <c r="L55" i="9"/>
  <c r="J55" i="9"/>
  <c r="I55" i="9"/>
  <c r="H55" i="9"/>
  <c r="G55" i="9"/>
  <c r="F55" i="9"/>
  <c r="E55" i="9"/>
  <c r="D55" i="9"/>
  <c r="C55" i="9"/>
  <c r="P11" i="9" l="1"/>
  <c r="P55" i="9"/>
  <c r="G56" i="9" s="1"/>
  <c r="I56" i="9"/>
  <c r="M56" i="9"/>
  <c r="H56" i="9"/>
  <c r="J56" i="9"/>
  <c r="K56" i="9"/>
  <c r="N56" i="9"/>
  <c r="O56" i="9"/>
  <c r="L56" i="9"/>
  <c r="C56" i="9"/>
  <c r="D56" i="9"/>
  <c r="E56" i="9"/>
  <c r="F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<sst xmlns="http://schemas.openxmlformats.org/spreadsheetml/2006/main" count="25783" uniqueCount="3525">
  <si>
    <t>domingo, 21 de Setiembre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</si>
  <si>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</si>
  <si>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</si>
  <si>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</si>
  <si>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</si>
  <si>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</si>
  <si>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</si>
  <si>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</si>
  <si>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</si>
  <si>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</si>
  <si>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</si>
  <si>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</si>
  <si>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</si>
  <si>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</si>
  <si>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AGROLMOS SOCIEDAD ANONIMA - AGROLMOS S.A.</t>
  </si>
  <si>
    <t>AGROLMOS</t>
  </si>
  <si>
    <t>CENTRAL TERMOELÉCTRICA</t>
  </si>
  <si>
    <t>CENTRAL</t>
  </si>
  <si>
    <t>21/09/2025 07:04:00</t>
  </si>
  <si>
    <t>21/09/2025 07:30:00</t>
  </si>
  <si>
    <t>DESCONEXIÓN DE LA C.T. AGROLMOS</t>
  </si>
  <si>
    <t>SI</t>
  </si>
  <si>
    <t>CONELSUR LT SAC</t>
  </si>
  <si>
    <t>PORTILLO</t>
  </si>
  <si>
    <t>SUBESTACION</t>
  </si>
  <si>
    <t>SS.EE.</t>
  </si>
  <si>
    <t>21/09/2025 00:00:00</t>
  </si>
  <si>
    <t>21/09/2025 00:35:00</t>
  </si>
  <si>
    <t>DECLARACIÓN DE SITUACIÓN EXCEPCIONAL EN LA S.E. PORTILLO DE 60 kV</t>
  </si>
  <si>
    <t>NO</t>
  </si>
  <si>
    <t>FALLA</t>
  </si>
  <si>
    <t>ORYGEN PERU S.A.A.</t>
  </si>
  <si>
    <t>CALLAHUANCA</t>
  </si>
  <si>
    <t>GENERADOR HIDROELÉCTRICO</t>
  </si>
  <si>
    <t>G1</t>
  </si>
  <si>
    <t>21/09/2025 07:18:04</t>
  </si>
  <si>
    <t>22/09/2025 09:07:17</t>
  </si>
  <si>
    <t>DESCONEXIÓN DE LA UNIDAD G1 DE LA C.H. CALLAHUANCA</t>
  </si>
  <si>
    <t>TRANSMANTARO</t>
  </si>
  <si>
    <t>SOCABAYA</t>
  </si>
  <si>
    <t>S.E.</t>
  </si>
  <si>
    <t>21/09/2025 00:13:00</t>
  </si>
  <si>
    <t>DECLARACIÓN DE SITUACIÓN EXCEPCIONAL EN LA S.E. SOCABAYA</t>
  </si>
  <si>
    <t>TRANSMISORA ELECTRICA DEL SUR S.A.C</t>
  </si>
  <si>
    <t>TINTAYA NUEVA - SOCABAYA</t>
  </si>
  <si>
    <t xml:space="preserve">LINEA DE TRANSMISION          </t>
  </si>
  <si>
    <t>L-2022</t>
  </si>
  <si>
    <t>21/09/2025 12:07:44</t>
  </si>
  <si>
    <t>21/09/2025 12:14:26</t>
  </si>
  <si>
    <t>DESCONEXION DE LA LINEA L-2022 (SOCABAYA - TINTAYA NUEVA) EN EL EXTREMO DE LA .S.E. SOCABAYA 220 KV</t>
  </si>
  <si>
    <t>RESTRICCIONES OPERATIVAS</t>
  </si>
  <si>
    <t>FECHA</t>
  </si>
  <si>
    <t>HORA
INICIO</t>
  </si>
  <si>
    <t>HORA
FINAL</t>
  </si>
  <si>
    <t>T.Eq.</t>
  </si>
  <si>
    <t>21/09/2025</t>
  </si>
  <si>
    <t>00:00</t>
  </si>
  <si>
    <t>24:00</t>
  </si>
  <si>
    <t>EGASA</t>
  </si>
  <si>
    <t>S.E. CONVERTIDOR</t>
  </si>
  <si>
    <t>BARRA</t>
  </si>
  <si>
    <t>BARRA138KV</t>
  </si>
  <si>
    <t>EGASA limitó la capacidad del transformador 138 kV/33 kV a 50 MVA por deterioro del aislamiento.</t>
  </si>
  <si>
    <t>ELECTROPERU</t>
  </si>
  <si>
    <t>C.H. MANTARO</t>
  </si>
  <si>
    <t>CH</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</si>
  <si>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</si>
  <si>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</si>
  <si>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</si>
  <si>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</si>
  <si>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</si>
  <si>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</si>
  <si>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</si>
  <si>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</si>
  <si>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</si>
  <si>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</si>
  <si>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</si>
  <si>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</si>
  <si>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</si>
  <si>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</si>
  <si>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</si>
  <si>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</si>
  <si>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</si>
  <si>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</si>
  <si>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</si>
  <si>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</si>
  <si>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</si>
  <si>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</si>
  <si>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De acuerdo con lo informado por Kallpa el día 20.08.2025, la MCH Cerro del Águila tiene TA=0.07h, TMO=0.08h, TMA=0.16h.</t>
  </si>
  <si>
    <t>Caudal ecológico de la Mini CH Cerro del Águila es de 6.7 m3/s correspondiente al mes de setiembre.</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</si>
  <si>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</si>
  <si>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</si>
  <si>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</si>
  <si>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</si>
  <si>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</si>
  <si>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</si>
  <si>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</si>
  <si>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</si>
  <si>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</si>
  <si>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</si>
  <si>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De acuerdo con lo informado por Orazul el día 19.08.2025, la unidad G1 tiene TA=0.083h, TMO=0.096h, TMA=0.783h.</t>
  </si>
  <si>
    <t>G2</t>
  </si>
  <si>
    <t>De acuerdo con lo informado por Orazul el día 19.08.2025, la unidad G2 tiene TA=0.083h, TMO=0.096h, TMA=0.783h.</t>
  </si>
  <si>
    <t>De acuerdo con lo informado por Orazul el día 19.08.2025, la unidad G3 tiene TA=0.083h, TMO=0.096h, TMA=0.783h.</t>
  </si>
  <si>
    <t>G4</t>
  </si>
  <si>
    <t>De acuerdo con lo informado por Orazul el día 19.08.2025, la unidad G4 tiene TA=0.083h, TMO=0.096h, TMA=0.783h.</t>
  </si>
  <si>
    <t>G5</t>
  </si>
  <si>
    <t>De acuerdo con lo informado por Orazul el día 19.08.2025, la unidad G5 tiene TA=0.083h, TMO=0.096h, TMA=0.783h.</t>
  </si>
  <si>
    <t>G6</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</si>
  <si>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</si>
  <si>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</si>
  <si>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</si>
  <si>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</si>
  <si>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</si>
  <si>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</si>
  <si>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</si>
  <si>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</si>
  <si>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lo comunicado el 30/01/2025 la central no puede brindar RSF.</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</si>
  <si>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</si>
  <si>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</si>
  <si>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</si>
  <si>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</si>
  <si>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</si>
  <si>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</si>
  <si>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</si>
  <si>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</si>
  <si>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</si>
  <si>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</si>
  <si>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</si>
  <si>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</si>
  <si>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</si>
  <si>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</si>
  <si>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Restricción de temperatura de la C.T. Olleros, ver valor en el modelo de despacho</t>
  </si>
  <si>
    <t>Con carta GC-TCH-231-2023, indican: Tiempo entre arranques del modo 1x1 (ciclo combinado TG+TV): 24 horas.</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</si>
  <si>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</si>
  <si>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</si>
  <si>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</si>
  <si>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</si>
  <si>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</si>
  <si>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</si>
  <si>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</si>
  <si>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</si>
  <si>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</si>
  <si>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</si>
  <si>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</si>
  <si>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</si>
  <si>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</si>
  <si>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</si>
  <si>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</si>
  <si>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</si>
  <si>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</si>
  <si>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</si>
  <si>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</si>
  <si>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</si>
  <si>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</si>
  <si>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</si>
  <si>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TV2</t>
  </si>
  <si>
    <t>21/09/2025 02:30</t>
  </si>
  <si>
    <t>21/09/2025 06:30</t>
  </si>
  <si>
    <t>CORTE DE ENERGIA PROGRAMADO POR CVC-ENERGIA EN LAS LINEAS DE TRANSMISION L-6155 Y L -6156. CT AGROLMOS OPERARA EN AISLADO ATENDIENDO SU PROPIA CARGA.</t>
  </si>
  <si>
    <t>P</t>
  </si>
  <si>
    <t>F/S</t>
  </si>
  <si>
    <t>N</t>
  </si>
  <si>
    <t>OTROS</t>
  </si>
  <si>
    <t>G</t>
  </si>
  <si>
    <t>ATLANTICA TRANSMISION SUR S.A.</t>
  </si>
  <si>
    <t>OCONA</t>
  </si>
  <si>
    <t>INT-5450</t>
  </si>
  <si>
    <t>21/09/2025 00:00</t>
  </si>
  <si>
    <t>22/09/2025 00:00</t>
  </si>
  <si>
    <t>Interruptor INT-5450 cerrado con restriccion operativa, REB-5450 en servicio y suministrando los SS.AA. de la S.E. Oco?a.</t>
  </si>
  <si>
    <t>E/S</t>
  </si>
  <si>
    <t>T</t>
  </si>
  <si>
    <t>POROMA</t>
  </si>
  <si>
    <t>INT-5361</t>
  </si>
  <si>
    <t>Seccionador SBA-5361 indisponible, pendiente conexion de circuito de control y pruebas; el seccionador permanece cerrado y bloqueado</t>
  </si>
  <si>
    <t>INT-5371</t>
  </si>
  <si>
    <t>Seccionador SBB-5371 fase  T  indisponible por problemas mecanicos, el seccionador permanece cerrado y bloqueado</t>
  </si>
  <si>
    <t>REB-5350</t>
  </si>
  <si>
    <t>Fuera de servicio por falla en el equipo.</t>
  </si>
  <si>
    <t>ATN S.A.</t>
  </si>
  <si>
    <t>KIMAN AYLLU</t>
  </si>
  <si>
    <t>BARRA B_220kV</t>
  </si>
  <si>
    <t>21/09/2025 09:50</t>
  </si>
  <si>
    <t>INDISPONIBLE A SOLICITUD DE ENGIE, DEBIDO A MANTENIMIENTO DE LA CELDA CL-2277.</t>
  </si>
  <si>
    <t xml:space="preserve">PREV.     </t>
  </si>
  <si>
    <t>BARRA A_220kV</t>
  </si>
  <si>
    <t>21/09/2025 16:46</t>
  </si>
  <si>
    <t>CELEPSA RENOVABLES S.R.L.</t>
  </si>
  <si>
    <t>MARA?ON</t>
  </si>
  <si>
    <t>Mantenimiento anual, reparacion integral y reemplazo de componentes de turbina.</t>
  </si>
  <si>
    <t>CHINANGO S.A.C.</t>
  </si>
  <si>
    <t>YANANGO</t>
  </si>
  <si>
    <t>21/09/2025 07:00</t>
  </si>
  <si>
    <t>CAMBIO DE REGULADOR DE TENSION.</t>
  </si>
  <si>
    <t xml:space="preserve">CORR.     </t>
  </si>
  <si>
    <t>CAMBIO SCI (Reemplazo del de sistema de extincion, tanto las botellas de CO2, sistema de  accionamiento, manifold de tuberias de CO2)  UP GRADE PANEL PARA INTEGRAR SCI  AL SCADA</t>
  </si>
  <si>
    <t>21/09/2025 06:00</t>
  </si>
  <si>
    <t>LIMPIEZA DEL GENERADOR</t>
  </si>
  <si>
    <t>CAMBIO DE REGULADOR DE TENSION</t>
  </si>
  <si>
    <t>TR-12.5/200 KV</t>
  </si>
  <si>
    <t>21/09/2025 07:04</t>
  </si>
  <si>
    <t>21/09/2025 17:29</t>
  </si>
  <si>
    <t>REPARACION DE LA PERDIDA DE ACEITE  DE BUSHING</t>
  </si>
  <si>
    <t>CONCESIONARIA LINEA DE TRANSMISION LA NI?A S.A.C.</t>
  </si>
  <si>
    <t>ALIPIO ROSALES</t>
  </si>
  <si>
    <t>INDISPONIBILIDAD DE LA PROTECCION DIFERENCIAL DE BARRA 87B EN LA SE ALIPIO ROSALES 220KV (QUEDAN LOS LINK DE DISPAROS ABIERTOS) REVISION DEL EQUIPO.</t>
  </si>
  <si>
    <t>F</t>
  </si>
  <si>
    <t>CL-2280</t>
  </si>
  <si>
    <t>21/09/2025 17:00</t>
  </si>
  <si>
    <t>A solicitud de CTRT, indisponibilidad de barra A y bahia L-2280 para Pruebas de diferencial de barra</t>
  </si>
  <si>
    <t>BARRA_A_220 kV</t>
  </si>
  <si>
    <t>21/09/2025 08:10</t>
  </si>
  <si>
    <t>21/09/2025 18:01</t>
  </si>
  <si>
    <t>CONCESIONARIA TRANSMISORA REQUE TUMBES S.A.C.</t>
  </si>
  <si>
    <t>TR-2306</t>
  </si>
  <si>
    <t>Pruebas de Puesta en Servicio proyecto Subestacion Nueva Tumbes. Prueba de diferencial de barra.  Se requiere indisponibilidad de la barra A 220 kV de SE Alipio Rosales 07:00-17:00 hrs</t>
  </si>
  <si>
    <t>CAJAMARQUILLA</t>
  </si>
  <si>
    <t>BARRA B 220kV</t>
  </si>
  <si>
    <t>21/09/2025 10:40</t>
  </si>
  <si>
    <t>ENERGIZACION POR INSPECCION DE EFLUVIOS</t>
  </si>
  <si>
    <t>CAJAMARQUILLA - CHAVARRIA</t>
  </si>
  <si>
    <t>L-2014</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</si>
  <si>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</si>
  <si>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CORRECCION DE DMS EN VANO T75 - P76 - P77 - T78 (INSTALACION DE POSTES P76 Y P77, RETIRO DE TORRETAS PROVISIONALES)</t>
  </si>
  <si>
    <t>CALLAHUANCA (CNS)</t>
  </si>
  <si>
    <t>RELE DIFERENCIAL DE BARRAS DE CALLAHUANCA 220KV INOPERATIVO</t>
  </si>
  <si>
    <t>CHAVARRIA - CAJAMARQUILLA</t>
  </si>
  <si>
    <t>L-2015</t>
  </si>
  <si>
    <t>21/09/2025 19:26</t>
  </si>
  <si>
    <t>CORRECCION DE DMS EN VANO T75 - P76 - P77 - T78 (INSTALACION DE POSTES P76 Y P77, RETIRO DE TORRETAS PROVISIONALES, REFLECHADO  Y AMARRE DE CONDUCTORES)</t>
  </si>
  <si>
    <t>CVC ENERGIA</t>
  </si>
  <si>
    <t>TIERRAS NUEVAS</t>
  </si>
  <si>
    <t>T40-260</t>
  </si>
  <si>
    <t>Desconexion del T40-260 para intervenir el TT-702 de la celda de llegada en 22.9 kV.</t>
  </si>
  <si>
    <t>S</t>
  </si>
  <si>
    <t xml:space="preserve">MOLLENDO D                                        </t>
  </si>
  <si>
    <t>GD3</t>
  </si>
  <si>
    <t>21/09/2025 10:13</t>
  </si>
  <si>
    <t>21/09/2025 17:50</t>
  </si>
  <si>
    <t>EPEyR GD3 operando con combustible diesel de la C.T. Mollendo</t>
  </si>
  <si>
    <t>PRUEBA</t>
  </si>
  <si>
    <t>21/09/2025 18:09</t>
  </si>
  <si>
    <t>21/09/2025 18:32</t>
  </si>
  <si>
    <t>GD1</t>
  </si>
  <si>
    <t>21/09/2025 18:44</t>
  </si>
  <si>
    <t>21/09/2025 18:49</t>
  </si>
  <si>
    <t>Pruebas de Operatividad</t>
  </si>
  <si>
    <t>SANTUARIO</t>
  </si>
  <si>
    <t>ACOPLE 138</t>
  </si>
  <si>
    <t>En servicio barra 2,uso en grupo N1 Charcani V con interruptor de acoplamiento, por falla</t>
  </si>
  <si>
    <t>EGEJUNIN</t>
  </si>
  <si>
    <t>RUNATULLO III</t>
  </si>
  <si>
    <t>Inspeccion de generador G1.</t>
  </si>
  <si>
    <t>EGESUR</t>
  </si>
  <si>
    <t>ARICOTA 1</t>
  </si>
  <si>
    <t>SSEE</t>
  </si>
  <si>
    <t>21/09/2025 08:15</t>
  </si>
  <si>
    <t>21/09/2025 11:30</t>
  </si>
  <si>
    <t>Mantenimiento de RTUs de SE. Aricota 1.</t>
  </si>
  <si>
    <t>CT INDEPENDENCIA</t>
  </si>
  <si>
    <t>TR1 (Reserva)</t>
  </si>
  <si>
    <t>Transformador fuera de servicio por mantenimiento correctivo - PAUWLES</t>
  </si>
  <si>
    <t>INDEPENDENCIA</t>
  </si>
  <si>
    <t xml:space="preserve">CENTRAL        </t>
  </si>
  <si>
    <t>CT. Independencia Indisponible por mantenimiento correctivo del Transformador TR1 (Reserva)</t>
  </si>
  <si>
    <t xml:space="preserve">INDEP_G1       </t>
  </si>
  <si>
    <t>Mantenimiento por 32,000 horas de operacion</t>
  </si>
  <si>
    <t>Indisponible debido al mantenimiento correctivo del Transformador TR1 (Reserva)</t>
  </si>
  <si>
    <t xml:space="preserve">INDEP_G2       </t>
  </si>
  <si>
    <t xml:space="preserve">INDEP_G3       </t>
  </si>
  <si>
    <t xml:space="preserve">INDEP_G4       </t>
  </si>
  <si>
    <t>T-30</t>
  </si>
  <si>
    <t>Mantenimiento correctivo del transformador de potencia en reserva - DELCROSA</t>
  </si>
  <si>
    <t>INDEPENDENCIA - CT INDEPENDENCIA</t>
  </si>
  <si>
    <t>L-6612</t>
  </si>
  <si>
    <t>Fuera de servicio debido al mantenimiento correctivo del Transformador PAUWELS -  TR1 (Reserva)</t>
  </si>
  <si>
    <t>CAMPO ARMI?O</t>
  </si>
  <si>
    <t>CL-2230</t>
  </si>
  <si>
    <t>21/09/2025 08:17</t>
  </si>
  <si>
    <t>21/09/2025 14:00</t>
  </si>
  <si>
    <t>MANTENIMIENTO PREVENTIVO Y CONTROLES SISTEMATICOS</t>
  </si>
  <si>
    <t>RESTITUCION</t>
  </si>
  <si>
    <t>21/09/2025 16:12</t>
  </si>
  <si>
    <t>MANTENIMIENTO MAYOR: INSPECCION GENERADOR</t>
  </si>
  <si>
    <t>EMPRESA DE GENERACION ELECTRICA RIO BA?OS S.A.C.</t>
  </si>
  <si>
    <t>RUCUY</t>
  </si>
  <si>
    <t>TOMA COMÚN_EH</t>
  </si>
  <si>
    <t>21/09/2025 22:25</t>
  </si>
  <si>
    <t>Se solicito (ampliacion de mantenimiento) para la Central Rucuy mediante correo dirigido a ccontrol@coes.org con fecha 20/09/2025 21:41 hrs indicando: se solicita la ampliacion del mantenimiento, desde las 00:00 hrs del 21/09/2025 hasta las 00:00 del dia 22/09/2025 por motivo de culminar con el resane de fisuras en conducto de agua, tras la aplicacion de impermeabilizante luego del mortero de relleno, para curado /fraguado completo segun especificaciones del uso</t>
  </si>
  <si>
    <t>EMPRESA DE GENERACION HUALLAGA</t>
  </si>
  <si>
    <t>CHAGLLA - PARAGSHA</t>
  </si>
  <si>
    <t>L-2151</t>
  </si>
  <si>
    <t>21/09/2025 08:11</t>
  </si>
  <si>
    <t>21/09/2025 13:28</t>
  </si>
  <si>
    <t>LINEA DE TRANSMISION INDISPONIBLE DEBIDO A MANTENIMIENTO EN CL-2151 SE PARAGSHA</t>
  </si>
  <si>
    <t>PCH CHAGLLA</t>
  </si>
  <si>
    <t>GP1</t>
  </si>
  <si>
    <t>21/09/2025 07:25</t>
  </si>
  <si>
    <t>21/09/2025 17:32</t>
  </si>
  <si>
    <t>F/S POR MANTENIMIENTO ANUAL BARRA 138KV</t>
  </si>
  <si>
    <t>PIEDRA BLANCA</t>
  </si>
  <si>
    <t>21/09/2025 07:45</t>
  </si>
  <si>
    <t>21/09/2025 17:15</t>
  </si>
  <si>
    <t>MANTENIMIENTO ANUAL DE BARRA 138KV</t>
  </si>
  <si>
    <t>CL-1121</t>
  </si>
  <si>
    <t>MANTENIMIENTO ANUAL DE CELDA CL-1121.</t>
  </si>
  <si>
    <t>Indisponibilidad de las se?ales ICCP EGH, debido a mantenimiento L-1054 y SE Piedra Blanca</t>
  </si>
  <si>
    <t>MALACAS</t>
  </si>
  <si>
    <t>21/09/2025 10:01</t>
  </si>
  <si>
    <t>21/09/2025 14:05</t>
  </si>
  <si>
    <t>PRUEBAS OPERATIVAS EN LA UNIDAD TG4</t>
  </si>
  <si>
    <t>RESERVA FRIA DE GENERACION TALARA</t>
  </si>
  <si>
    <t>TG5</t>
  </si>
  <si>
    <t>INDISPONIBLE EN MODO GAS - DISPONIBLE EN MODO DIESEL</t>
  </si>
  <si>
    <t>PUNTA LOMITAS</t>
  </si>
  <si>
    <t>21/09/2025 08:00</t>
  </si>
  <si>
    <t>21/09/2025 18:00</t>
  </si>
  <si>
    <t>CENTRAL PUNTA LOMITAS: REPARACION DE 02 AEROGENERADORES, PUNCH LIST Y DE ALARMAS 04 AEROGENERADORES (ENTRE 08:00 y 18:00 hrs).</t>
  </si>
  <si>
    <t>PUNTA LOMITAS EXP</t>
  </si>
  <si>
    <t>CENTRAL PUNTA LOMITAS EXPANSION: ATENCION PUNCH LIST Y DE ALARMAS 01 AEROGENERADOR (ENTRE 08:00 y 18:00 hrs).</t>
  </si>
  <si>
    <t>QUITARACSA</t>
  </si>
  <si>
    <t>CL-2277</t>
  </si>
  <si>
    <t>21/09/2025 17:04</t>
  </si>
  <si>
    <t>MANTENIMIENTO SUBESTACION EXTERNA CELDA 220KV</t>
  </si>
  <si>
    <t>QUITARACSA - KIMAN AYLLU</t>
  </si>
  <si>
    <t>L-2277</t>
  </si>
  <si>
    <t>MANTENIMIENTO LINEA QUITARACSA - KIMAN AYLLU  L-2277</t>
  </si>
  <si>
    <t>GENERACION ANDINA S.A.C.</t>
  </si>
  <si>
    <t>8 DE AGOSTO</t>
  </si>
  <si>
    <t xml:space="preserve">G1                       </t>
  </si>
  <si>
    <t>MANTENIMIENTO EQUIPOS AUXILIARES, UNIDAD DE POTENCIA HIDRAULICA, SISTEMA DE REFRIGERACION, TABLEROS DE CONTROL Y PROTECCION UG1.</t>
  </si>
  <si>
    <t>MANTENIMIENTO ANUAL Y PRUEBAS ELECTRICAS DEL GENERADOR UG1.</t>
  </si>
  <si>
    <t>MANTENIMIENTO MAYOR DE TURBINA UG1 (CAMBIO DE RODETE, ALABES, BLINDAJES DE SACRIFICIO)</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</si>
  <si>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</si>
  <si>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</si>
  <si>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</si>
  <si>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</si>
  <si>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</si>
  <si>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</si>
  <si>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</si>
  <si>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</si>
  <si>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HIDROELECTRICA HUANCHOR S.A.C.</t>
  </si>
  <si>
    <t>HUANCHOR</t>
  </si>
  <si>
    <t>21/09/2025 07:59</t>
  </si>
  <si>
    <t>21/09/2025 16:44</t>
  </si>
  <si>
    <t>SE CULMINA EL MANTENIMIENTO DEL SISTEMA DE TRANSMISION PROPIEDAD STATKRAFT, PUESTA EN SERVICIO DE LA C.H.HUANCHOR, SUB ESTACIONES Y LINEA TRANSMISION L - 6685, A LAS 16:22 HORAS RETORNO TENSION DE 50KV.</t>
  </si>
  <si>
    <t>MINI CENTRAL CERRO DEL AGUILA</t>
  </si>
  <si>
    <t>21/09/2025 22:50</t>
  </si>
  <si>
    <t>21/09/2025 23:38</t>
  </si>
  <si>
    <t>Parada controlada de la unidad por activacion de alarma de nivel de sistema de drenaje.</t>
  </si>
  <si>
    <t>SUNNY</t>
  </si>
  <si>
    <t>Pruebas de puesta en servicio de la CS Sunny con inyeccion gradual de generacion.</t>
  </si>
  <si>
    <t>LINEAS ANDINAS SECUNDARIAS S.A.C.</t>
  </si>
  <si>
    <t>ANTUQUITO</t>
  </si>
  <si>
    <t>21/09/2025 16:00</t>
  </si>
  <si>
    <t>Mantenimiento correctivo_Reparacion de Puntos Calientes (Zona Oeste)</t>
  </si>
  <si>
    <t>BELLAVISTA - EAN</t>
  </si>
  <si>
    <t>CARLOS FRANCISCO</t>
  </si>
  <si>
    <t>CASAPALCA</t>
  </si>
  <si>
    <t>CASAPALCA NORTE</t>
  </si>
  <si>
    <t>CASAPALCA NORTE - SAN MATEO</t>
  </si>
  <si>
    <t>L-6535</t>
  </si>
  <si>
    <t>Mantenimiento correctivo_Reparacion de Puntos Calientes (Zona Oeste) (Indisponibilidad de las lineas L-6533, L-6532 y L-6535)</t>
  </si>
  <si>
    <t>MOROCOCHA - CARLOS FRANCISCO</t>
  </si>
  <si>
    <t>L-6532</t>
  </si>
  <si>
    <t>L-6533</t>
  </si>
  <si>
    <t>PARAMONGA N. - PARAMONGA E.</t>
  </si>
  <si>
    <t>L-1101</t>
  </si>
  <si>
    <t>LINEA EN BYPASS CON LA L-1033 PARA ALIMENTAR LAS CARGAS DE LA SE CAHUA Y PONER LA CH CAHUA EN SERVICIO PARA EL SISTEMA.</t>
  </si>
  <si>
    <t>SAN MATEO - EAN</t>
  </si>
  <si>
    <t>LUZ DEL SUR</t>
  </si>
  <si>
    <t>SAN MIGUEL</t>
  </si>
  <si>
    <t>ACOPLE 220</t>
  </si>
  <si>
    <t>21/09/2025 13:00</t>
  </si>
  <si>
    <t>Mantenimiento y control de equipos Limpieza de aisladores</t>
  </si>
  <si>
    <t>BARRA A 220 kV</t>
  </si>
  <si>
    <t>21/09/2025 13:30</t>
  </si>
  <si>
    <t>TR-3</t>
  </si>
  <si>
    <t>21/09/2025 03:12</t>
  </si>
  <si>
    <t>21/09/2025 18:08</t>
  </si>
  <si>
    <t>CL-2128</t>
  </si>
  <si>
    <t>21/09/2025 05:28</t>
  </si>
  <si>
    <t>BARRA B 220 kV</t>
  </si>
  <si>
    <t>21/09/2025 20:38</t>
  </si>
  <si>
    <t>21/09/2025 21:31</t>
  </si>
  <si>
    <t>REVISION DE CIRCUITO DE CIERRE DEL INT 22.9KV</t>
  </si>
  <si>
    <t>MINERA ANTAMINA</t>
  </si>
  <si>
    <t>ANTAMINA</t>
  </si>
  <si>
    <t>T - 1</t>
  </si>
  <si>
    <t>Por condicion de operacion</t>
  </si>
  <si>
    <t>MINERA BUENAVENTURA</t>
  </si>
  <si>
    <t>UCHUCCHACUA</t>
  </si>
  <si>
    <t>TP-385</t>
  </si>
  <si>
    <t>21/09/2025 23:59</t>
  </si>
  <si>
    <t>El transformador de potencia TP-385 se encuentra indisponible por mantenimiento del cambiador de tomas bajo carga Ampliacion del 01 de Setiembre 2025 (nuevo inicio) al 30 de Setiembre 2025 (fin)</t>
  </si>
  <si>
    <t>MINERA CERRO VERDE</t>
  </si>
  <si>
    <t>RECKA</t>
  </si>
  <si>
    <t>RECKA-TG1</t>
  </si>
  <si>
    <t>REPARACION DE LINEA DE INGRESO DE GAS EN COMBUSTOR N°12 DE LA TURBINA A GAS</t>
  </si>
  <si>
    <t>SAN LUIS - CERRO VERDE</t>
  </si>
  <si>
    <t>L-2074</t>
  </si>
  <si>
    <t>LINEA L-2074 E/S POR SEGURIDAD Y CONFIABILIDAD PARA EVITAR INTERRUPCIONES EN EL SUMINISTRO ELECTRICO.</t>
  </si>
  <si>
    <t>ORAZUL ENERGY PERU</t>
  </si>
  <si>
    <t>CA?ON DEL PATO</t>
  </si>
  <si>
    <t>BTOMA_NUEVA</t>
  </si>
  <si>
    <t>REHABILITACION DE BOCATOMA NUEVA (OPERACION A CAUDAL NATURAL)</t>
  </si>
  <si>
    <t>CAMBIO TABLERO ATB, INSPECCION DEL GENERADOR</t>
  </si>
  <si>
    <t>SAN DIEGO EMB</t>
  </si>
  <si>
    <t>INDISPONIBILIDAD DE REGULACION CON EMBALSE POR BLINDAJE DE PISO DE ATAGUIAS SAN DIEGO. compromiso de asegurar un caudal de 36 m3/s en la Estacion Condorcerro ubicada aguas abajo de la CH Ca?on del Pato</t>
  </si>
  <si>
    <t>21/09/2025 09:11</t>
  </si>
  <si>
    <t>21/09/2025 19:04</t>
  </si>
  <si>
    <t>REEMPLAZO DE SENSORES DE TEMPERATURA DEL GENERADOR</t>
  </si>
  <si>
    <t>CARHUAQUERO</t>
  </si>
  <si>
    <t>Unidad indisponible por falla</t>
  </si>
  <si>
    <t>21/09/2025 07:17</t>
  </si>
  <si>
    <t>21/09/2025 09:07</t>
  </si>
  <si>
    <t>TRIP DE UNIDAD, CAUSAS SE ENCUENTRAN EN INVESTIGACION.</t>
  </si>
  <si>
    <t>MOYOPAMPA</t>
  </si>
  <si>
    <t>21/09/2025 16:28</t>
  </si>
  <si>
    <t>REEMPLAZO DE INSTRUMENTACION GENERADOR ( CAUDALIMETROS)</t>
  </si>
  <si>
    <t xml:space="preserve">PETRAMAS                                          </t>
  </si>
  <si>
    <t>HUAYCOLORO</t>
  </si>
  <si>
    <t>MANTENIMIENTO DE CULATAS Y PISTONES /MANTENIMIENTO DE 95750 HRS</t>
  </si>
  <si>
    <t>PLUZ ENERGIA PERU S.A.A.</t>
  </si>
  <si>
    <t>SANTA ROSA N.</t>
  </si>
  <si>
    <t>TR-1</t>
  </si>
  <si>
    <t>21/09/2025 07:19</t>
  </si>
  <si>
    <t>21/09/2025 18:38</t>
  </si>
  <si>
    <t>Cambio de rele diferencial.</t>
  </si>
  <si>
    <t>RED DE ENERGIA DEL PERU S.A.</t>
  </si>
  <si>
    <t>ALIPIO ROSALES - MACHALA</t>
  </si>
  <si>
    <t>L-2280</t>
  </si>
  <si>
    <t>CUELLOS APERTURADOS EN LA FRONTERA LADO ECUADOR A SOLICITUD DE CENACE DESDE EL 19.06.2025.</t>
  </si>
  <si>
    <t>AUCAYACU</t>
  </si>
  <si>
    <t>BARRA22.9</t>
  </si>
  <si>
    <t>21/09/2025 06:33</t>
  </si>
  <si>
    <t>21/09/2025 12:01</t>
  </si>
  <si>
    <t>POA: BAIPAS DE LAS CELDAS DE SALIDA 22.9 KV EN LA PARTE SUPERIOR DE LOS SECCIONADORES DE BARRA DE CELDAS CL-1040 Y CL-1039, LAS CARGAS PASARIAN A ESTAR CONECTADAS EN PARALELO POR EL T65-121. (R0118290)</t>
  </si>
  <si>
    <t>21/09/2025 12:30</t>
  </si>
  <si>
    <t>BAIPAS DE LAS CELDAS CL-1039 Y CL-1040 EN 22.9 KV, LAS LINEAS L-1039 Y L-1040 EN SERVICIO CONECTADAS DIRECTAMENTE A LA BARRA 22.9 KV. SE?ALES INDISPONIBLES DE LAS CELDAS CL-1039 Y CL-1040.</t>
  </si>
  <si>
    <t>CL-1039</t>
  </si>
  <si>
    <t>21/09/2025 13:41</t>
  </si>
  <si>
    <t>21/09/2025 16:58</t>
  </si>
  <si>
    <t>POA: DESMONTAJE Y MONTAJE DEL INTERRUPTOR IN-1298. (LA CELDA CL-1039 SE ENCUENTRA FUERA DE SERVICIO EN BAIPAS Y LA LINEA L-1039 SE ENCUENTRA EN SERVICIO CONECTADO DIRECTAMENTE A LA BARRA 22.9 KV). (R0081723)</t>
  </si>
  <si>
    <t>AYAVIRI</t>
  </si>
  <si>
    <t>21/09/2025 09:14</t>
  </si>
  <si>
    <t>21/09/2025 20:00</t>
  </si>
  <si>
    <t>REVISION DE SE?ALES INVALIDAS Y REVISION DEL AJUSTE DE BANDA MUERTA, REVISAR SUPERVISION NIVEL 2 DEL T102-201. ACTIVIDAD CON PERDIDA DE SUPERVISION AL REINICIAR RTU. (R0121698)</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</si>
  <si>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</si>
  <si>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</si>
  <si>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</si>
  <si>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</si>
  <si>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</si>
  <si>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CHICLAYO OESTE - FELAM</t>
  </si>
  <si>
    <t>L-2238</t>
  </si>
  <si>
    <t>21/09/2025 15:23</t>
  </si>
  <si>
    <t>CAMBIO DE PERFILES CORROIDOS PARA EVITAR EL COLAPSO DE LA ESTRUCTURA. REQUIERE L-2239 CON RECIERRES DESHABILITADOS. (R0121959)</t>
  </si>
  <si>
    <t>CHIMBOTE 1</t>
  </si>
  <si>
    <t>AT11-211</t>
  </si>
  <si>
    <t>POA: PROYECTO DE MODERNIZACION DEL SISTEMA DE PROTECCION Y CONTROL DE LA SUBESTACION CHIMBOTE 1 220 KV, CAMBIO RELES PT1 Y PT2, SE REALIZARA EL DESMONTAJE DE LOS RELES ANTIGUOS, TAMBIEN EL MONTAJE, CABLEADO, CONFIGURACION, PRUEBAS Y PUESTA EN SERVICIO DE LOS NUEVOS RELES DE PROTECCION. (R0107442)</t>
  </si>
  <si>
    <t>FUERA DE SERVICIO DEBIDO A TRABAJOS DE INTEGRACION DE SE?ALES NIVEL 2 Y 3 POR EL PROYECTO DE MODERNIZACION EN SE. CHIMBOTE 1. (R0107443)</t>
  </si>
  <si>
    <t>21/09/2025 09:22</t>
  </si>
  <si>
    <t>21/09/2025 18:12</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</si>
  <si>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AT11-211 FUERA DE SERVICIO DE MANERA CONTINUA Y ACTIVIDAD CON PERDIDA DE SUPERVISION. (R0107443)</t>
  </si>
  <si>
    <t>COMBAPATA</t>
  </si>
  <si>
    <t>CL-0230</t>
  </si>
  <si>
    <t>21/09/2025 16:37</t>
  </si>
  <si>
    <t>POA: CAMBIO DE RECLOSER. (R0112503)</t>
  </si>
  <si>
    <t>CL-0232</t>
  </si>
  <si>
    <t>21/09/2025 11:41</t>
  </si>
  <si>
    <t>CAMBIO AJUSTES Y PRUEBAS RECLOSER L-0232. (R0121962)</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</si>
  <si>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</si>
  <si>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</si>
  <si>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</si>
  <si>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</si>
  <si>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</si>
  <si>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</si>
  <si>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</si>
  <si>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</si>
  <si>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</si>
  <si>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</si>
  <si>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</si>
  <si>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PROTECCION DIFERENCIAL DE BARRAS 87B SE ENCUENTRA BLOQUEADA EN LA UNIDAD CENTRAL. SE REALIZARA LA REVISION EL DIA 25/09/25.</t>
  </si>
  <si>
    <t>T62-261</t>
  </si>
  <si>
    <t>NO SE TIENE MANDO REMOTO PARA CONTROLAR LOS TAPS DEL TRANSFORMADOR POR PROBLEMAS EN EL TAPCOM. LA MANIOBRA ES LOCAL Y REQUIERE AL ASISTENTE EN LA SUBESTACION PARA LAS MANIOBRAS.</t>
  </si>
  <si>
    <t>T6-261</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</si>
  <si>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</si>
  <si>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</si>
  <si>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</si>
  <si>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</si>
  <si>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</si>
  <si>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</si>
  <si>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T18-261</t>
  </si>
  <si>
    <t>21/09/2025 08:22</t>
  </si>
  <si>
    <t>21/09/2025 17:39</t>
  </si>
  <si>
    <t>REVISION Y PRUEBAS POR ALTO NIVEL DE ACEITE OLTC. (R0122085) (R0122090)</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</si>
  <si>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</si>
  <si>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</si>
  <si>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</si>
  <si>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PIURA OESTE - MIGUEL GRAU</t>
  </si>
  <si>
    <t>L-2144</t>
  </si>
  <si>
    <t>21/09/2025 08:16</t>
  </si>
  <si>
    <t>21/09/2025 16:20</t>
  </si>
  <si>
    <t>LIMPIAR AISLAMIENTO - APLICAR SILICONA DESDE TORRE T543 HASTA TORRE T554. REQUIERE L-2143 CON RECIERRES DESHABILITADOS. (R0120616)</t>
  </si>
  <si>
    <t>REQUE - CHICLAYO OESTE</t>
  </si>
  <si>
    <t>L-2297</t>
  </si>
  <si>
    <t>21/09/2025 06:40</t>
  </si>
  <si>
    <t>21/09/2025 13:45</t>
  </si>
  <si>
    <t>REPONER 06 AISLADORES ROTOS EN LA FASE MEDIA DE LA TORRE T-185. REQUIERE L-2296 CON RECIERRES DESHABILITADOS. (R0121437)</t>
  </si>
  <si>
    <t>TALARA</t>
  </si>
  <si>
    <t>CL-2295</t>
  </si>
  <si>
    <t>NO SE PUEDE LIBERAR SECCIONADOR SB-2845 INDISPONIBLE, DESCALIBRADO EN LAS 3 FASES. INDISPONE LIBERACION BARRA “A” 220KV.</t>
  </si>
  <si>
    <t>TINTAYA</t>
  </si>
  <si>
    <t>SVC</t>
  </si>
  <si>
    <t>OPERACION DEGRADADA POR FALLA EN EL SISTEMA DE ENFRIAMIENTO, SOLO PUEDE OPERAR COMO BANCO DE + 15 MVAR.</t>
  </si>
  <si>
    <t>TRUJILLO NORTE</t>
  </si>
  <si>
    <t>CL_AT31-211_220</t>
  </si>
  <si>
    <t>21/09/2025 16:42</t>
  </si>
  <si>
    <t>POA: CAMBIO DE TRANSFORMADOR DE TENSION TT-431 LADO 138KV, VOLTAN. SE EJECUTARAN MANIOBRAS OPERATIVAS DEL TT-431 DURANTE LA EJECUCION DE LOS TRABAJOS, A NIVEL DE SUPERVISION A NIVEL 3 SE PRESENTARAN ESTADOS INVALIDOS. (R0121854)</t>
  </si>
  <si>
    <t>BARRA B 220 KV</t>
  </si>
  <si>
    <t>21/09/2025 08:30</t>
  </si>
  <si>
    <t>21/09/2025 16:49</t>
  </si>
  <si>
    <t>FUERA DE SERVICIO DEBIDO A TRABAJOS DE CL-T31-211. (R0120884)</t>
  </si>
  <si>
    <t>AT31-211</t>
  </si>
  <si>
    <t>21/09/2025 08:50</t>
  </si>
  <si>
    <t>21/09/2025 15:20</t>
  </si>
  <si>
    <t>INSTALAR RELE PT2 REPARADO. (R0118986)</t>
  </si>
  <si>
    <t>21/09/2025 16:30</t>
  </si>
  <si>
    <t>LADO 220 KV: CAMBIO DE CADENAS DE AISLADORES CORROIDOS GRADO 3 EN CELDA, ACTIVIDAD CON BARRA  B  FUERA DE SERVICIO. (R0120884)</t>
  </si>
  <si>
    <t>21/09/2025 08:58</t>
  </si>
  <si>
    <t>21/09/2025 15:10</t>
  </si>
  <si>
    <t>LADO 138 KV: POA: CAMBIO DEL TRANSFORMADOR DE TENSION TT-431 POR FUGA DE ACEITE. (R0121010)</t>
  </si>
  <si>
    <t>ZORRITOS</t>
  </si>
  <si>
    <t>BARRA A 220kV</t>
  </si>
  <si>
    <t>NO SE PUEDE LIBERAR LA BARRA  A  DE 220 KV DEBIDO A INDISPONIBILIDAD DEL SB-3259 DE LA CL-2249, SE ENCUENTRA DESALINEADO, NO REALIZA CORRECTO CIERRE CON EL FIN DE CARRERA.</t>
  </si>
  <si>
    <t>BARRA B 60 kV</t>
  </si>
  <si>
    <t>NO SE PUEDE LIBERAR LA BARRA  B  DE 60 KV DEBIDO A INDISPONIBILIDAD DEL SA-6297 DE LA CL-6664, INDISPONIBLE PARA APERTURA, MOTOR QUEMADO.</t>
  </si>
  <si>
    <t xml:space="preserve">SINERSA                                           </t>
  </si>
  <si>
    <t>CHANCAY</t>
  </si>
  <si>
    <t>TOMA COMÚN_EMB</t>
  </si>
  <si>
    <t>Se solicito (ampliacion de mantenimiento) para la Central Chancay mediante correo dirigido a ccontrol@coes.org con fecha 20/09/2025 21:41 hrs indicando: se solicita la ampliacion del mantenimiento, desde las 00:00 hrs del 21/09/2025 hasta las 00:00 del dia 22/09/2025 por motivo de culminar con el resane de fisuras en conducto de agua, tras la aplicacion de impermeabilizante luego del mortero de relleno, para curado /fraguado completo segun especificaciones del uso</t>
  </si>
  <si>
    <t>SOUTHERN PERU CC</t>
  </si>
  <si>
    <t>DERIV. REFINERIA - REFINERIA</t>
  </si>
  <si>
    <t>L-1385/R</t>
  </si>
  <si>
    <t>Reparacion de estructuras, cambio de conductores y fibra optica de la derivacion L-1385/R</t>
  </si>
  <si>
    <t>REFINERIA ILO</t>
  </si>
  <si>
    <t>RT2</t>
  </si>
  <si>
    <t>ARCATA - MISAPUQUIO</t>
  </si>
  <si>
    <t>L-33kV</t>
  </si>
  <si>
    <t>21/09/2025 09:00</t>
  </si>
  <si>
    <t>21/09/2025 12:46</t>
  </si>
  <si>
    <t>Mantenimiento sistema de proteccion</t>
  </si>
  <si>
    <t>CAHUA</t>
  </si>
  <si>
    <t>Indisponible por falla en el dique de bocatoma Cahua</t>
  </si>
  <si>
    <t>CHEVES</t>
  </si>
  <si>
    <t>MANTENIMIENTO MAYOR G2  INSPECCION DE COJINETES</t>
  </si>
  <si>
    <t>MALPASO</t>
  </si>
  <si>
    <t>CAMBIO DE NUCLEO + REBOBINADO DE GENERADOR UG4 + MANTENIMIENTO MAYOR UG4 + INSPECCION SEMESTRAL 2 F/S UG4</t>
  </si>
  <si>
    <t>PARAMONGA E. - CAHUA</t>
  </si>
  <si>
    <t>L-1102</t>
  </si>
  <si>
    <t>LINEA INDISPONIBLE DESDE EL EXTREMO SE PARAMONGA NUEVA HASTA LA ESTRUCTURA E123</t>
  </si>
  <si>
    <t>SANTO DOMINGO DE LOS OLLEROS</t>
  </si>
  <si>
    <t>Boroscopia TG1</t>
  </si>
  <si>
    <t>AGUAYTIA</t>
  </si>
  <si>
    <t>Disponibilidad de 23.5 MMSCF para la CT Aguaytia.</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</si>
  <si>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</si>
  <si>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</si>
  <si>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</si>
  <si>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</si>
  <si>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</si>
  <si>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</si>
  <si>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</si>
  <si>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</si>
  <si>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CHIMBOTE 500</t>
  </si>
  <si>
    <t>AT84-523</t>
  </si>
  <si>
    <t>21/09/2025 08:07</t>
  </si>
  <si>
    <t>21/09/2025 17:25</t>
  </si>
  <si>
    <t>CORRECTIVOS EN TERMINAL Y BAQUELITA DEL TRANSFORMADOR DE TENSION ASOCIADO A LA CELDA 220KV DEL AT84-523. (R0113103)</t>
  </si>
  <si>
    <t>COLCABAMBA</t>
  </si>
  <si>
    <t>AT103-523</t>
  </si>
  <si>
    <t>NO SE TIENE MANDO REMOTO PARA CONTROLAR LOS TAPS DEL AUTOTRANSFORMADOR POR PROBLEMAS EN EL TRANSDUCTOR. LA MANIOBRA ES LOCAL Y REQUIERE AL ASISTENTE EN LA SUBESTACION PARA LAS MANIOBRAS.</t>
  </si>
  <si>
    <t>21/09/2025 07:38</t>
  </si>
  <si>
    <t>21/09/2025 17:14</t>
  </si>
  <si>
    <t>RGAR: INSPECCION Y CORRECTIVOS POR FUGA DE ACEITE EN EL TRANSFORMADOR. (R0120482)</t>
  </si>
  <si>
    <t>ORCOTUNA</t>
  </si>
  <si>
    <t>CONFIGURACION DOBLE BARRA INVERTIDA DEBIDO A ANOMALIA EN SECCIONADOR SA-8637 DEL T108-261, INDISPONE CAMBIO DE BARRAS. PARA DESCONECTAR LA BARRA  B  220KV SE REQUERIRIA DESCONEXION DEL T108-261.</t>
  </si>
  <si>
    <t>SIST.INTERCONECTADO</t>
  </si>
  <si>
    <t>Esq. Reactor la Niña</t>
  </si>
  <si>
    <t>Esquema Reactor La Ni?a deshabilitado acorde a lo informado por Transmantaro.</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</si>
  <si>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</si>
  <si>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</si>
  <si>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</si>
  <si>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BARRA_B1_220KV</t>
  </si>
  <si>
    <t>A SOLICITUD DE TESUR: POR TRABAJOS EN LA CELDA CL-2023 SE REQUIERE INDISPONIBILIDAD DE LA BARRA 1 (FUERA DE SERVICIO)  PROPIEDAD DE TRANSMANTARO</t>
  </si>
  <si>
    <t>BARRA_B2_220KV</t>
  </si>
  <si>
    <t>21/09/2025 15:30</t>
  </si>
  <si>
    <t>A SOLICITUD DE TESUR: POR TRABAJOS EN LA CELDA CL-2023 SE REQUIERE INDISPONIBILIDAD DE LA BARRA 2 (FUERA DE SERVICIO)  PROPIEDAD DE TRANSMANTARO</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</si>
  <si>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</si>
  <si>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</si>
  <si>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</si>
  <si>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</si>
  <si>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</si>
  <si>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</si>
  <si>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CL-2023</t>
  </si>
  <si>
    <t>21/09/2025 07:31</t>
  </si>
  <si>
    <t>21/09/2025 15:41</t>
  </si>
  <si>
    <t>LIMPIEZA DE AISLADORES Y MANTENIMIENTO ELECTROMECANICO DE EQUIPOS DE PATIO 220KV.</t>
  </si>
  <si>
    <t>TINTAYA NUEVA</t>
  </si>
  <si>
    <t>TINTA220A</t>
  </si>
  <si>
    <t>21/09/2025 07:50</t>
  </si>
  <si>
    <t>21/09/2025 11:56</t>
  </si>
  <si>
    <t>TINTA220B</t>
  </si>
  <si>
    <t>21/09/2025 12:19</t>
  </si>
  <si>
    <t>21/09/2025 15:58</t>
  </si>
  <si>
    <t>L-2023</t>
  </si>
  <si>
    <t>MANTENIMIENTO PREVENTIVO, LIMPIEZA DE CADENA DE AISLADORES, REVISION  DE ACCESORIOS DE FERRETERIA E INSTALACION DE SALVAPAJAROS.</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</si>
  <si>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</si>
  <si>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</si>
  <si>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</si>
  <si>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</si>
  <si>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</si>
  <si>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</si>
  <si>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</si>
  <si>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</si>
  <si>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</si>
  <si>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</si>
  <si>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</si>
  <si>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</si>
  <si>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</si>
  <si>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</si>
  <si>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</si>
  <si>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</si>
  <si>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</si>
  <si>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</si>
  <si>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CELEPSA</t>
  </si>
  <si>
    <t>PLANTA DE RESERVA FRIA DE GENERACION  DE ETEN S.A.</t>
  </si>
  <si>
    <t>LA VIRGEN</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</si>
  <si>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</si>
  <si>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</si>
  <si>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</si>
  <si>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</si>
  <si>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</si>
  <si>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</si>
  <si>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</si>
  <si>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</si>
  <si>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</si>
  <si>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</si>
  <si>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</si>
  <si>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</si>
  <si>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</si>
  <si>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</si>
  <si>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</si>
  <si>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</si>
  <si>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</si>
  <si>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</si>
  <si>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</si>
  <si>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</si>
  <si>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</si>
  <si>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</si>
  <si>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</si>
  <si>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</si>
  <si>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</si>
  <si>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</si>
  <si>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</si>
  <si>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</si>
  <si>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</si>
  <si>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</si>
  <si>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</si>
  <si>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</si>
  <si>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</si>
  <si>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</si>
  <si>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</si>
  <si>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</si>
  <si>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</si>
  <si>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</si>
  <si>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</si>
  <si>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</si>
  <si>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</si>
  <si>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</si>
  <si>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ELECTRO ORIENTE</t>
  </si>
  <si>
    <t>AGUAS Y ENERGIA PERU</t>
  </si>
  <si>
    <t>ELECTRO ZAÑA S.A.C.</t>
  </si>
  <si>
    <t>ELECTRONOROESTE S.A.</t>
  </si>
  <si>
    <t>SDE PIURA</t>
  </si>
  <si>
    <t>SAN GABAN III</t>
  </si>
  <si>
    <t>MANTARO</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</si>
  <si>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</si>
  <si>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</si>
  <si>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</si>
  <si>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</si>
  <si>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</si>
  <si>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</si>
  <si>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</si>
  <si>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</si>
  <si>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</si>
  <si>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</si>
  <si>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</si>
  <si>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</si>
  <si>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</si>
  <si>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</si>
  <si>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</si>
  <si>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</si>
  <si>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</si>
  <si>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</si>
  <si>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2</t>
  </si>
  <si>
    <t>CHARCANI I,II,III</t>
  </si>
  <si>
    <t>CHARCANI IV</t>
  </si>
  <si>
    <t>CHARCANI V</t>
  </si>
  <si>
    <t>CHARCANI VI</t>
  </si>
  <si>
    <t>CHILINA TG</t>
  </si>
  <si>
    <t>MOLLENDO 1, 2, 3</t>
  </si>
  <si>
    <t>CHILINA (SULZ 1,2)</t>
  </si>
  <si>
    <t>SAN GABAN II</t>
  </si>
  <si>
    <t>PLATANAL</t>
  </si>
  <si>
    <t>RF ETEN TG1</t>
  </si>
  <si>
    <t>RF ETEN TG2</t>
  </si>
  <si>
    <t>CHAGLLA GP1</t>
  </si>
  <si>
    <t>CHAGLLA</t>
  </si>
  <si>
    <t>CHIMAY</t>
  </si>
  <si>
    <t>MARAÑON</t>
  </si>
  <si>
    <t>STA TERESA</t>
  </si>
  <si>
    <t>FENIX 	GT11</t>
  </si>
  <si>
    <t>FENIX 	GT12</t>
  </si>
  <si>
    <t>FENIX TV10</t>
  </si>
  <si>
    <t>YAUPI</t>
  </si>
  <si>
    <t>OROYA</t>
  </si>
  <si>
    <t>PACHACHACA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</si>
  <si>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</si>
  <si>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</si>
  <si>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</si>
  <si>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</si>
  <si>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</si>
  <si>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</si>
  <si>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</si>
  <si>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</si>
  <si>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</si>
  <si>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</si>
  <si>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</si>
  <si>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</si>
  <si>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</si>
  <si>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</si>
  <si>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</si>
  <si>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</si>
  <si>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</si>
  <si>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</si>
  <si>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</si>
  <si>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</si>
  <si>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</si>
  <si>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</si>
  <si>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</si>
  <si>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</si>
  <si>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HUINCO</t>
  </si>
  <si>
    <t>MATUCANA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</si>
  <si>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</si>
  <si>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</si>
  <si>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</si>
  <si>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</si>
  <si>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</si>
  <si>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</si>
  <si>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</si>
  <si>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</si>
  <si>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</si>
  <si>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</si>
  <si>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</si>
  <si>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</si>
  <si>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</si>
  <si>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</si>
  <si>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</si>
  <si>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</si>
  <si>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</si>
  <si>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</si>
  <si>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</si>
  <si>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</si>
  <si>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</si>
  <si>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</si>
  <si>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</si>
  <si>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</si>
  <si>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</si>
  <si>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</si>
  <si>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</si>
  <si>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</si>
  <si>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</si>
  <si>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</si>
  <si>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</si>
  <si>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</si>
  <si>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</si>
  <si>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</si>
  <si>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</si>
  <si>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</si>
  <si>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</si>
  <si>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</si>
  <si>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</si>
  <si>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</si>
  <si>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</si>
  <si>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</si>
  <si>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</si>
  <si>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</si>
  <si>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</si>
  <si>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</si>
  <si>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</si>
  <si>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</si>
  <si>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</si>
  <si>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</si>
  <si>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</si>
  <si>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</si>
  <si>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</si>
  <si>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</si>
  <si>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</si>
  <si>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</si>
  <si>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</si>
  <si>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</si>
  <si>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</si>
  <si>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</si>
  <si>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</si>
  <si>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</si>
  <si>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</si>
  <si>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</si>
  <si>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</si>
  <si>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</si>
  <si>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</si>
  <si>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</si>
  <si>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</si>
  <si>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</si>
  <si>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CANA BRAVA</t>
  </si>
  <si>
    <t>REFINERIA TALARA TV1</t>
  </si>
  <si>
    <t>REFINERÍA TALARA TV2</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</si>
  <si>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</si>
  <si>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</si>
  <si>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</si>
  <si>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</si>
  <si>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</si>
  <si>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</si>
  <si>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</si>
  <si>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</si>
  <si>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</si>
  <si>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</si>
  <si>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</si>
  <si>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</si>
  <si>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</si>
  <si>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</si>
  <si>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</si>
  <si>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</si>
  <si>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</si>
  <si>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</si>
  <si>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</si>
  <si>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</si>
  <si>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</si>
  <si>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</si>
  <si>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</si>
  <si>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</si>
  <si>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</si>
  <si>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</si>
  <si>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</si>
  <si>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</si>
  <si>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</si>
  <si>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</si>
  <si>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</si>
  <si>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</si>
  <si>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</si>
  <si>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</si>
  <si>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</si>
  <si>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</si>
  <si>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</si>
  <si>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</si>
  <si>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</si>
  <si>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</si>
  <si>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</si>
  <si>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</si>
  <si>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</si>
  <si>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</si>
  <si>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</si>
  <si>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</si>
  <si>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</si>
  <si>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</si>
  <si>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</si>
  <si>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</si>
  <si>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</si>
  <si>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</si>
  <si>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</si>
  <si>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</si>
  <si>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</si>
  <si>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</si>
  <si>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</si>
  <si>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</si>
  <si>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</si>
  <si>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22/09/2025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</si>
  <si>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</si>
  <si>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</si>
  <si>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</si>
  <si>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</si>
  <si>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</si>
  <si>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</si>
  <si>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</si>
  <si>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</si>
  <si>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</si>
  <si>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</si>
  <si>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</si>
  <si>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</si>
  <si>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</si>
  <si>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</si>
  <si>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</si>
  <si>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</si>
  <si>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</si>
  <si>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</si>
  <si>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</si>
  <si>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</si>
  <si>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</si>
  <si>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</si>
  <si>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</si>
  <si>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</si>
  <si>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</si>
  <si>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</si>
  <si>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</si>
  <si>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</si>
  <si>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</si>
  <si>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</si>
  <si>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</si>
  <si>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</si>
  <si>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</si>
  <si>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</si>
  <si>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</si>
  <si>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</si>
  <si>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</si>
  <si>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</si>
  <si>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</si>
  <si>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</si>
  <si>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</si>
  <si>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</si>
  <si>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</si>
  <si>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</si>
  <si>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</si>
  <si>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</si>
  <si>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</si>
  <si>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</si>
  <si>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</si>
  <si>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</si>
  <si>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</si>
  <si>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</si>
  <si>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</si>
  <si>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</si>
  <si>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</si>
  <si>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</si>
  <si>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</si>
  <si>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</si>
  <si>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</si>
  <si>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</si>
  <si>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</si>
  <si>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</si>
  <si>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</si>
  <si>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</si>
  <si>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</si>
  <si>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</si>
  <si>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</si>
  <si>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</si>
  <si>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</si>
  <si>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</si>
  <si>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</si>
  <si>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</si>
  <si>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</si>
  <si>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</si>
  <si>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</si>
  <si>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</si>
  <si>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</si>
  <si>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</si>
  <si>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</si>
  <si>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</si>
  <si>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</si>
  <si>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</si>
  <si>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</si>
  <si>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</si>
  <si>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</si>
  <si>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</si>
  <si>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</si>
  <si>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</si>
  <si>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</si>
  <si>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</si>
  <si>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</si>
  <si>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</si>
  <si>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</si>
  <si>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</si>
  <si>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</si>
  <si>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</si>
  <si>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</si>
  <si>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</si>
  <si>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</si>
  <si>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</si>
  <si>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</si>
  <si>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</si>
  <si>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</si>
  <si>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</si>
  <si>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</si>
  <si>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</si>
  <si>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</si>
  <si>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</si>
  <si>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</si>
  <si>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</si>
  <si>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</si>
  <si>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</si>
  <si>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</si>
  <si>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</si>
  <si>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</si>
  <si>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</si>
  <si>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</si>
  <si>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</si>
  <si>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</si>
  <si>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</si>
  <si>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</si>
  <si>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</si>
  <si>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</si>
  <si>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</si>
  <si>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</si>
  <si>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</si>
  <si>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</si>
  <si>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</si>
  <si>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</si>
  <si>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</si>
  <si>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</si>
  <si>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</si>
  <si>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</si>
  <si>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</si>
  <si>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</si>
  <si>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</si>
  <si>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</si>
  <si>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</si>
  <si>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</si>
  <si>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</si>
  <si>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</si>
  <si>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</si>
  <si>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</si>
  <si>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</si>
  <si>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</si>
  <si>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</si>
  <si>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</si>
  <si>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</si>
  <si>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</si>
  <si>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</si>
  <si>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</si>
  <si>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</si>
  <si>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C.H. CALLAHUANCA</t>
  </si>
  <si>
    <t>C.H. HER 1</t>
  </si>
  <si>
    <t>TOTAL MWh</t>
  </si>
  <si>
    <t>C.H. HUAMPANI</t>
  </si>
  <si>
    <t>%</t>
  </si>
  <si>
    <t>100.00</t>
  </si>
  <si>
    <t>C.H. HUINCO</t>
  </si>
  <si>
    <t>C.H. MATUCANA</t>
  </si>
  <si>
    <t>C.H. MOYOPAMPA</t>
  </si>
  <si>
    <t>C.H. MANTA I</t>
  </si>
  <si>
    <t>C.H. SAN GABAN II</t>
  </si>
  <si>
    <t>PCH TUPURI</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</si>
  <si>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</si>
  <si>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</si>
  <si>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</si>
  <si>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</si>
  <si>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</si>
  <si>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</si>
  <si>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</si>
  <si>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</si>
  <si>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</si>
  <si>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</si>
  <si>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</si>
  <si>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</si>
  <si>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</si>
  <si>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</si>
  <si>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</si>
  <si>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</si>
  <si>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</si>
  <si>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</si>
  <si>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</si>
  <si>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</si>
  <si>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</si>
  <si>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</si>
  <si>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</si>
  <si>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</si>
  <si>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</si>
  <si>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</si>
  <si>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</si>
  <si>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</si>
  <si>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</si>
  <si>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</si>
  <si>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</si>
  <si>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</si>
  <si>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</si>
  <si>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C.H. POECHOS2</t>
  </si>
  <si>
    <t>C.H. ANASHIRONI</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</si>
  <si>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</si>
  <si>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</si>
  <si>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</si>
  <si>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</si>
  <si>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</si>
  <si>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</si>
  <si>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</si>
  <si>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</si>
  <si>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</si>
  <si>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</si>
  <si>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</si>
  <si>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</si>
  <si>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</si>
  <si>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</si>
  <si>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</si>
  <si>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</si>
  <si>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</si>
  <si>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</si>
  <si>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</si>
  <si>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</si>
  <si>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</si>
  <si>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</si>
  <si>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</si>
  <si>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</si>
  <si>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</si>
  <si>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</si>
  <si>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</si>
  <si>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</si>
  <si>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lunes, 1 de Setiembre del 2025 - domingo, 21 de Setiembre del 2025</t>
  </si>
  <si>
    <t>EVOLUCIÓN DE LA PRODUCCIÓN DE LA ENERGÍA DIARIA DE LOS INTEGRANTES DEL COES (MWh)</t>
  </si>
  <si>
    <t>UNIDAD</t>
  </si>
  <si>
    <t>TIPO</t>
  </si>
  <si>
    <t>Setiembre</t>
  </si>
  <si>
    <t>TV-01</t>
  </si>
  <si>
    <t>C.T. MAPLE ETANOL</t>
  </si>
  <si>
    <t>TV</t>
  </si>
  <si>
    <t>C.T. SAN JACINTO</t>
  </si>
  <si>
    <t>C.H. SANTA ROSA I</t>
  </si>
  <si>
    <t>C.H. SANTA ROSA II</t>
  </si>
  <si>
    <t>C.H. YANANGO</t>
  </si>
  <si>
    <t>C.S. YARUCAYA</t>
  </si>
  <si>
    <t>C.H. CHARCANI VI</t>
  </si>
  <si>
    <t>C.T. CHILINA DIESEL</t>
  </si>
  <si>
    <t>TG</t>
  </si>
  <si>
    <t>C.T. MOLLENDO DIESEL</t>
  </si>
  <si>
    <t xml:space="preserve">CENTRAL                  </t>
  </si>
  <si>
    <t>C.T. INDEPENDENCIA</t>
  </si>
  <si>
    <t>C.T. TUMBES</t>
  </si>
  <si>
    <t>MAK1</t>
  </si>
  <si>
    <t>MAK2</t>
  </si>
  <si>
    <t>C.H. CHAGLLA</t>
  </si>
  <si>
    <t>C.T. MALACAS 1</t>
  </si>
  <si>
    <t>TG6</t>
  </si>
  <si>
    <t>C.T. MALACAS 2</t>
  </si>
  <si>
    <t>C.T. RF DE GENERACION TALARA</t>
  </si>
  <si>
    <t>C.E. CUPISNIQUE</t>
  </si>
  <si>
    <t>C.E. TALARA</t>
  </si>
  <si>
    <t>C.E. SAN JUAN</t>
  </si>
  <si>
    <t>ENGIE</t>
  </si>
  <si>
    <t>C.E. PUNTA LOMITAS</t>
  </si>
  <si>
    <t>PL-BL1</t>
  </si>
  <si>
    <t>PL-BL2</t>
  </si>
  <si>
    <t>C.E. PUNTA LOMITAS_EXP</t>
  </si>
  <si>
    <t>PUN LOM_EXP-BL1</t>
  </si>
  <si>
    <t>PUN LOM_EXP-BL2</t>
  </si>
  <si>
    <t>C.S. INTIPAMPA</t>
  </si>
  <si>
    <t xml:space="preserve">TG1            </t>
  </si>
  <si>
    <t xml:space="preserve">TG2            </t>
  </si>
  <si>
    <t>TG3</t>
  </si>
  <si>
    <t>TG41</t>
  </si>
  <si>
    <t>TV42</t>
  </si>
  <si>
    <t>C.H. QUITARACSA</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</si>
  <si>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</si>
  <si>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</si>
  <si>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</si>
  <si>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</si>
  <si>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</si>
  <si>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</si>
  <si>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</si>
  <si>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</si>
  <si>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</si>
  <si>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</si>
  <si>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</si>
  <si>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</si>
  <si>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</si>
  <si>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</si>
  <si>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</si>
  <si>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</si>
  <si>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</si>
  <si>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</si>
  <si>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</si>
  <si>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</si>
  <si>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</si>
  <si>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</si>
  <si>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</si>
  <si>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</si>
  <si>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</si>
  <si>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</si>
  <si>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</si>
  <si>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</si>
  <si>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</si>
  <si>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</si>
  <si>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</si>
  <si>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</si>
  <si>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</si>
  <si>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</si>
  <si>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</si>
  <si>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</si>
  <si>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</si>
  <si>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</si>
  <si>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</si>
  <si>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</si>
  <si>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</si>
  <si>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</si>
  <si>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</si>
  <si>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</si>
  <si>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</si>
  <si>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</si>
  <si>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</si>
  <si>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</si>
  <si>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TV3</t>
  </si>
  <si>
    <t>C.H. CAHUA</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</si>
  <si>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</si>
  <si>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</si>
  <si>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</si>
  <si>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</si>
  <si>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</si>
  <si>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</si>
  <si>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</si>
  <si>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</si>
  <si>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</si>
  <si>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</si>
  <si>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</si>
  <si>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</si>
  <si>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</si>
  <si>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</si>
  <si>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</si>
  <si>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</si>
  <si>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</si>
  <si>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</si>
  <si>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</si>
  <si>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</si>
  <si>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</si>
  <si>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</si>
  <si>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</si>
  <si>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</si>
  <si>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</si>
  <si>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</si>
  <si>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</si>
  <si>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</si>
  <si>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</si>
  <si>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</si>
  <si>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</si>
  <si>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</si>
  <si>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</si>
  <si>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</si>
  <si>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</si>
  <si>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</si>
  <si>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</si>
  <si>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</si>
  <si>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</si>
  <si>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</si>
  <si>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</si>
  <si>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</si>
  <si>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</si>
  <si>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</si>
  <si>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</si>
  <si>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</si>
  <si>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</si>
  <si>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</si>
  <si>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</si>
  <si>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</si>
  <si>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</si>
  <si>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</si>
  <si>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</si>
  <si>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</si>
  <si>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21/09/2025 22:30:00</t>
  </si>
  <si>
    <t>POR COGENERACION</t>
  </si>
  <si>
    <t>...</t>
  </si>
  <si>
    <t>MAPLE- BAGAZO</t>
  </si>
  <si>
    <t>22/09/2025 00:00:00</t>
  </si>
  <si>
    <t>SAN_JACINTO - BAGAZO</t>
  </si>
  <si>
    <t>AGROLMOS TV1 &amp; TV2 - BAGAZO</t>
  </si>
  <si>
    <t>21/09/2025 07:03:00</t>
  </si>
  <si>
    <t>21/09/2025 07:34:00</t>
  </si>
  <si>
    <t>21/09/2025 07:33:00</t>
  </si>
  <si>
    <t>G-1</t>
  </si>
  <si>
    <t>CANA BRAVA TV1 - BAGAZO</t>
  </si>
  <si>
    <t>21/09/2025 04:26:00</t>
  </si>
  <si>
    <t>21/09/2025 04:59:00</t>
  </si>
  <si>
    <t>21/09/2025 05:12:00</t>
  </si>
  <si>
    <t>21/09/2025 05:28:00</t>
  </si>
  <si>
    <t>CANA BRAVA TV1 &amp; TV2 - BAGAZO</t>
  </si>
  <si>
    <t>21/09/2025 05:35:00</t>
  </si>
  <si>
    <t>21/09/2025 06:27:00</t>
  </si>
  <si>
    <t>MOLLENDO 123 -  D2</t>
  </si>
  <si>
    <t>21/09/2025 10:13:00</t>
  </si>
  <si>
    <t>21/09/2025 17:50:00</t>
  </si>
  <si>
    <t>POR PRUEBAS</t>
  </si>
  <si>
    <t>SÍ</t>
  </si>
  <si>
    <t>REQ. PROPIO</t>
  </si>
  <si>
    <t>21/09/2025 18:09:00</t>
  </si>
  <si>
    <t>21/09/2025 18:32:00</t>
  </si>
  <si>
    <t>21/09/2025 18:44:00</t>
  </si>
  <si>
    <t>21/09/2025 18:49:00</t>
  </si>
  <si>
    <t>MALACAS2 TG4 - GAS</t>
  </si>
  <si>
    <t>21/09/2025 10:01:00</t>
  </si>
  <si>
    <t>21/09/2025 14:05:00</t>
  </si>
  <si>
    <t>CHILCA1 CCOMB TG1 &amp; TG2 &amp; TG3 - GAS</t>
  </si>
  <si>
    <t>POR POTENCIA O ENERGIA</t>
  </si>
  <si>
    <t>A las 06:31 h, S/C generar a 700 MW
A las 06:50 h, S/C generar a 440 MW
A las 07:26 h, S/C generar a 433 MW
A las 12:08 h, S/C generar a 550 MW
A las 13:05 h  S/C generara a 433 MW
A las 16:57 h, S/C generar a máximo.</t>
  </si>
  <si>
    <t>CHILCA2 CCOMB TG41 - GAS</t>
  </si>
  <si>
    <t>A MINIMA CARGA</t>
  </si>
  <si>
    <t>FENIX CCOMB GT11 &amp; GT12 - GAS</t>
  </si>
  <si>
    <t>21/09/2025 06:49:00</t>
  </si>
  <si>
    <t>21/09/2025 17:56:00</t>
  </si>
  <si>
    <t>21/09/2025 22:32:00</t>
  </si>
  <si>
    <t>REF_TALARA TV1 - NLH_RFG</t>
  </si>
  <si>
    <t>REF_TALARA TV2 - NLH_RFG</t>
  </si>
  <si>
    <t>KALLPA CCOMB TG1 &amp; TG2 &amp; TG3 - GAS</t>
  </si>
  <si>
    <t xml:space="preserve">A las 05:53 h, S/C generar a 750 MW
A las 06:14 h, S/C generar a 611 MW
A las 09:23 h, S/C generar a 700 MW
A las 10:34 h, S/C generar a 611 MW
A las 19:12 h, S/C generar a 780 MW. 
A las 20:41 h, S/C generar a 610 MW. </t>
  </si>
  <si>
    <t>LAS FLORES CCOMB TG1 - GAS</t>
  </si>
  <si>
    <t>A las 08:32 h, S/C generar a 225 MW.
A las 09:14 h, S/C generar a máximo.</t>
  </si>
  <si>
    <t>VENTANILLA CCOMB TG3 &amp; TG4 - GAS</t>
  </si>
  <si>
    <t>A las 07:26 h, S/C generar a mínimo.
A las 10:35 h, S/C generar a máximo.
A las 13:08 h, S/C generar a mínimo.
A las 16:49 h, S/C generar a máximo.</t>
  </si>
  <si>
    <t>HUAYCOLORO - BIOGAS</t>
  </si>
  <si>
    <t>LA GRINGA V - BIOGAS</t>
  </si>
  <si>
    <t>DONA CATALINA  - BIOGAS</t>
  </si>
  <si>
    <t>CALLAO - BIOGAS</t>
  </si>
  <si>
    <t>Hora Inicio y Fin de Indisponibilidades de las Unidades de Generación SEIN</t>
  </si>
  <si>
    <t>CORTE DE ENERGIA PROGRAMADO POR CVC-ENERGIA EN LAS LINEAS DE TRANSMISION L-6155 Y L -6156. CT AGROLMOS OPERARÁ EN AISLADO ATENDIENDO SU PROPIA CARGA.</t>
  </si>
  <si>
    <t>Mantenimiento anual, reparación integral y reemplazo de componentes de turbina.</t>
  </si>
  <si>
    <t>Inspección de generador G1.</t>
  </si>
  <si>
    <t>Mantenimiento por 32,000 horas de operación</t>
  </si>
  <si>
    <t>RESTITUCIÓN</t>
  </si>
  <si>
    <t>MANTENIMIENTO MAYOR: INSPECCIÓN GENERADOR</t>
  </si>
  <si>
    <t>MANTENIMIENTO EQUIPOS AUXILIARES, UNIDAD DE POTENCIA HIDRAULICA, SISTEMA DE REFRIGERACION, TABLEROS DE CONTROL Y PROTECCIÓN UG1.</t>
  </si>
  <si>
    <t>SE CULMINA EL MANTENIMIENTO DEL SISTEMA DE TRANSMISIÓN PROPIEDAD STATKRAFT, PUESTA EN SERVICIO DE LA C.H.HUANCHOR, SUB ESTACIONES Y LINEA TRANSMISION L - 6685, A LAS 16:22 HORAS RETORNO TENSION DE 50KV.</t>
  </si>
  <si>
    <t>REPARACIÓN DE LÍNEA DE INGRESO DE GAS EN COMBUSTOR N°12 DE LA TURBINA A GAS</t>
  </si>
  <si>
    <t>CAÑÓN DEL PATO</t>
  </si>
  <si>
    <t>CAMBIO TABLERO ATB, INSPECCIÓN DEL GENERADOR</t>
  </si>
  <si>
    <t>TRIP DE UNIDAD, CAUSAS SE ENCUENTRAN EN INVESTIGACIÓN.</t>
  </si>
  <si>
    <t>CAMBIO DE NUCLEO + REBOBINADO DE GENERADOR UG4 + MANTENIMIENTO MAYOR UG4 + INSPECCIÓN SEMESTRAL 2 F/S UG4</t>
  </si>
  <si>
    <t>Boroscopía TG1</t>
  </si>
  <si>
    <t>EJECUTADO</t>
  </si>
  <si>
    <t>Domingo 21 de Setiembre del 2025 / SEM N° 38</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</si>
  <si>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</si>
  <si>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</si>
  <si>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</si>
  <si>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</si>
  <si>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</si>
  <si>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</si>
  <si>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</si>
  <si>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</si>
  <si>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</si>
  <si>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</si>
  <si>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</si>
  <si>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</si>
  <si>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</si>
  <si>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</si>
  <si>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</si>
  <si>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</si>
  <si>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</si>
  <si>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</si>
  <si>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</si>
  <si>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</si>
  <si>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</si>
  <si>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</si>
  <si>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</si>
  <si>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</si>
  <si>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</si>
  <si>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</si>
  <si>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</si>
  <si>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</si>
  <si>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</si>
  <si>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</si>
  <si>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</si>
  <si>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</si>
  <si>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</si>
  <si>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</si>
  <si>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</si>
  <si>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</si>
  <si>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</si>
  <si>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</si>
  <si>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</si>
  <si>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</si>
  <si>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</si>
  <si>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</si>
  <si>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</si>
  <si>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</si>
  <si>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</si>
  <si>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</si>
  <si>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</si>
  <si>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</si>
  <si>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</si>
  <si>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</si>
  <si>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</si>
  <si>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</si>
  <si>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</si>
  <si>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</si>
  <si>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</si>
  <si>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</si>
  <si>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</si>
  <si>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</si>
  <si>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</si>
  <si>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</si>
  <si>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</si>
  <si>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</si>
  <si>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</si>
  <si>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</si>
  <si>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</si>
  <si>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</si>
  <si>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</si>
  <si>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</si>
  <si>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</si>
  <si>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</si>
  <si>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</si>
  <si>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</si>
  <si>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</si>
  <si>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</si>
  <si>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</si>
  <si>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</si>
  <si>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</si>
  <si>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</si>
  <si>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</si>
  <si>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</si>
  <si>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</si>
  <si>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</si>
  <si>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</si>
  <si>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</si>
  <si>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</si>
  <si>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</si>
  <si>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</si>
  <si>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</si>
  <si>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</si>
  <si>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</si>
  <si>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</si>
  <si>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</si>
  <si>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</si>
  <si>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</si>
  <si>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</si>
  <si>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</si>
  <si>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</si>
  <si>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</si>
  <si>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</si>
  <si>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</si>
  <si>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</si>
  <si>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</si>
  <si>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</si>
  <si>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</si>
  <si>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</si>
  <si>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</si>
  <si>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</si>
  <si>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</si>
  <si>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</si>
  <si>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</si>
  <si>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</si>
  <si>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</si>
  <si>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</si>
  <si>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</si>
  <si>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</si>
  <si>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</si>
  <si>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</si>
  <si>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</si>
  <si>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</si>
  <si>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</si>
  <si>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</si>
  <si>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</si>
  <si>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</si>
  <si>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</si>
  <si>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</si>
  <si>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</si>
  <si>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</si>
  <si>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</si>
  <si>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</si>
  <si>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</si>
  <si>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</si>
  <si>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</si>
  <si>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</si>
  <si>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</si>
  <si>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</si>
  <si>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</si>
  <si>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</si>
  <si>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</si>
  <si>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</si>
  <si>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</si>
  <si>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</si>
  <si>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</si>
  <si>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</si>
  <si>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</si>
  <si>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</si>
  <si>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</si>
  <si>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</si>
  <si>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</si>
  <si>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</si>
  <si>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</si>
  <si>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</si>
  <si>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</si>
  <si>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</si>
  <si>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</si>
  <si>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</si>
  <si>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</si>
  <si>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</si>
  <si>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</si>
  <si>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</si>
  <si>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</si>
  <si>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</si>
  <si>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</si>
  <si>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</si>
  <si>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</si>
  <si>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</si>
  <si>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</si>
  <si>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</si>
  <si>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</si>
  <si>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</si>
  <si>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</si>
  <si>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</si>
  <si>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</si>
  <si>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</si>
  <si>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</si>
  <si>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</si>
  <si>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</si>
  <si>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</si>
  <si>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</si>
  <si>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</si>
  <si>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</si>
  <si>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</si>
  <si>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</si>
  <si>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</si>
  <si>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</si>
  <si>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</si>
  <si>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</si>
  <si>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</si>
  <si>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</si>
  <si>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</si>
  <si>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</si>
  <si>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</si>
  <si>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</si>
  <si>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</si>
  <si>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</si>
  <si>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</si>
  <si>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</si>
  <si>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</si>
  <si>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</si>
  <si>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</si>
  <si>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</si>
  <si>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</si>
  <si>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</si>
  <si>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</si>
  <si>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</si>
  <si>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</si>
  <si>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</si>
  <si>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</si>
  <si>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</si>
  <si>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</si>
  <si>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</si>
  <si>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</si>
  <si>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</si>
  <si>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</si>
  <si>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</si>
  <si>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</si>
  <si>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</si>
  <si>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</si>
  <si>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</si>
  <si>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</si>
  <si>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</si>
  <si>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</si>
  <si>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</si>
  <si>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</si>
  <si>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</si>
  <si>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</si>
  <si>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</si>
  <si>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</si>
  <si>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</si>
  <si>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</si>
  <si>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</si>
  <si>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</si>
  <si>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</si>
  <si>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</si>
  <si>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</si>
  <si>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</si>
  <si>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</si>
  <si>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</si>
  <si>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</si>
  <si>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</si>
  <si>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</si>
  <si>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</si>
  <si>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</si>
  <si>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</si>
  <si>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</si>
  <si>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</si>
  <si>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</si>
  <si>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</si>
  <si>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</si>
  <si>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</si>
  <si>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PAUCARTAMBO</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</si>
  <si>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</si>
  <si>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</si>
  <si>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</si>
  <si>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</si>
  <si>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</si>
  <si>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</si>
  <si>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</si>
  <si>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</si>
  <si>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</si>
  <si>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</si>
  <si>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</si>
  <si>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</si>
  <si>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Según stock físico de tanques de almacenamiento</t>
  </si>
  <si>
    <t>C.T. ILO 2</t>
  </si>
  <si>
    <t>CARBÓN</t>
  </si>
  <si>
    <t>Tn</t>
  </si>
  <si>
    <t>Disminución por variación de temperatura.</t>
  </si>
  <si>
    <t>SIN CONSUMO DE COMBUSTIBLE DIESEL EN PLANTA.</t>
  </si>
  <si>
    <t>Reporte de Consumo de Combustibles</t>
  </si>
  <si>
    <t>CONSUMO DE COMBUSTIBLES - LÍQUIDO, SÓLIDO, GASEOSO</t>
  </si>
  <si>
    <t>MEDIDOR</t>
  </si>
  <si>
    <t>21/Sep</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</si>
  <si>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</si>
  <si>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</si>
  <si>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</si>
  <si>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</si>
  <si>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</si>
  <si>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</si>
  <si>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</si>
  <si>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</si>
  <si>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</si>
  <si>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</si>
  <si>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</si>
  <si>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</si>
  <si>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</si>
  <si>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</si>
  <si>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</si>
  <si>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</si>
  <si>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</si>
  <si>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</si>
  <si>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</si>
  <si>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</si>
  <si>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</si>
  <si>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</si>
  <si>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</si>
  <si>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</si>
  <si>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</si>
  <si>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</si>
  <si>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</si>
  <si>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</si>
  <si>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</si>
  <si>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</si>
  <si>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</si>
  <si>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</si>
  <si>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</si>
  <si>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</si>
  <si>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</si>
  <si>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</si>
  <si>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</si>
  <si>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</si>
  <si>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</si>
  <si>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</si>
  <si>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</si>
  <si>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</si>
  <si>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</si>
  <si>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</si>
  <si>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</si>
  <si>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</si>
  <si>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</si>
  <si>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</si>
  <si>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</si>
  <si>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</si>
  <si>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</si>
  <si>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</si>
  <si>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</si>
  <si>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</si>
  <si>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</si>
  <si>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</si>
  <si>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</si>
  <si>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</si>
  <si>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</si>
  <si>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</si>
  <si>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</si>
  <si>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</si>
  <si>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</si>
  <si>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</si>
  <si>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</si>
  <si>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</si>
  <si>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</si>
  <si>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SDF ENERGIA SAC</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</si>
  <si>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</si>
  <si>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</si>
  <si>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</si>
  <si>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</si>
  <si>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</si>
  <si>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</si>
  <si>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</si>
  <si>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</si>
  <si>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21/09/2025 01:00</t>
  </si>
  <si>
    <t>21/09/2025 02:00</t>
  </si>
  <si>
    <t>21/09/2025 03:00</t>
  </si>
  <si>
    <t>21/09/2025 04:00</t>
  </si>
  <si>
    <t>21/09/2025 05:00</t>
  </si>
  <si>
    <t>21/09/2025 10:00</t>
  </si>
  <si>
    <t>21/09/2025 11:00</t>
  </si>
  <si>
    <t>21/09/2025 12:00</t>
  </si>
  <si>
    <t>21/09/2025 15:00</t>
  </si>
  <si>
    <t>21/09/2025 19:00</t>
  </si>
  <si>
    <t>21/09/2025 21:00</t>
  </si>
  <si>
    <t>21/09/2025 22:00</t>
  </si>
  <si>
    <t>21/09/2025 23:00</t>
  </si>
  <si>
    <t>TEMPERATURA AMBIENTE (ºC)</t>
  </si>
  <si>
    <t>C.T. OQUENDO</t>
  </si>
  <si>
    <t>Disponibilidad de Gas Natural de las Centrales Termoeléctricas</t>
  </si>
  <si>
    <t>GASEODUCTO</t>
  </si>
  <si>
    <t>VOLUMEN DE GAS (Mm3)</t>
  </si>
  <si>
    <t>INICIAL</t>
  </si>
  <si>
    <t>GASEODUCTO DE CAMISEA (EGESUR)</t>
  </si>
  <si>
    <t>22/09/2025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</si>
  <si>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</si>
  <si>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</si>
  <si>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</si>
  <si>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</si>
  <si>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</si>
  <si>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</si>
  <si>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</si>
  <si>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</si>
  <si>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</si>
  <si>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</si>
  <si>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</si>
  <si>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</si>
  <si>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</si>
  <si>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</si>
  <si>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</si>
  <si>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</si>
  <si>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</si>
  <si>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</si>
  <si>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</si>
  <si>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</si>
  <si>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</si>
  <si>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</si>
  <si>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</si>
  <si>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</si>
  <si>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</si>
  <si>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</si>
  <si>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</si>
  <si>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</si>
  <si>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</si>
  <si>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</si>
  <si>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</si>
  <si>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</si>
  <si>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</si>
  <si>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</si>
  <si>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</si>
  <si>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</si>
  <si>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</si>
  <si>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</si>
  <si>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</si>
  <si>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</si>
  <si>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</si>
  <si>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</si>
  <si>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</si>
  <si>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</si>
  <si>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</si>
  <si>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</si>
  <si>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</si>
  <si>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</si>
  <si>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</si>
  <si>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</si>
  <si>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</si>
  <si>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</si>
  <si>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</si>
  <si>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</si>
  <si>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</si>
  <si>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</si>
  <si>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</si>
  <si>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</si>
  <si>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</si>
  <si>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</si>
  <si>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</si>
  <si>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</si>
  <si>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</si>
  <si>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</si>
  <si>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</si>
  <si>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</si>
  <si>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</si>
  <si>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</si>
  <si>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</si>
  <si>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</si>
  <si>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</si>
  <si>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</si>
  <si>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</si>
  <si>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</si>
  <si>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</si>
  <si>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</si>
  <si>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</si>
  <si>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</si>
  <si>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</si>
  <si>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</si>
  <si>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</si>
  <si>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</si>
  <si>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</si>
  <si>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</si>
  <si>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</si>
  <si>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</si>
  <si>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</si>
  <si>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</si>
  <si>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</si>
  <si>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</si>
  <si>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</si>
  <si>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</si>
  <si>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</si>
  <si>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</si>
  <si>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</si>
  <si>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</si>
  <si>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</si>
  <si>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</si>
  <si>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</si>
  <si>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</si>
  <si>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</si>
  <si>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</si>
  <si>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</si>
  <si>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</si>
  <si>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</si>
  <si>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</si>
  <si>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</si>
  <si>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</si>
  <si>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</si>
  <si>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</si>
  <si>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</si>
  <si>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</si>
  <si>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</si>
  <si>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</si>
  <si>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</si>
  <si>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</si>
  <si>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</si>
  <si>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</si>
  <si>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</si>
  <si>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</si>
  <si>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</si>
  <si>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</si>
  <si>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</si>
  <si>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</si>
  <si>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</si>
  <si>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</si>
  <si>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</si>
  <si>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</si>
  <si>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</si>
  <si>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</si>
  <si>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</si>
  <si>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</si>
  <si>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</si>
  <si>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</si>
  <si>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</si>
  <si>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</si>
  <si>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</si>
  <si>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</si>
  <si>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</si>
  <si>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</si>
  <si>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</si>
  <si>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</si>
  <si>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</si>
  <si>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</si>
  <si>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</si>
  <si>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</si>
  <si>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</si>
  <si>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</si>
  <si>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</si>
  <si>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</si>
  <si>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</si>
  <si>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</si>
  <si>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</si>
  <si>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</si>
  <si>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</si>
  <si>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</si>
  <si>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</si>
  <si>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</si>
  <si>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</si>
  <si>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</si>
  <si>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</si>
  <si>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</si>
  <si>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</si>
  <si>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</si>
  <si>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</si>
  <si>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</si>
  <si>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</si>
  <si>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</si>
  <si>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</si>
  <si>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</si>
  <si>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</si>
  <si>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</si>
  <si>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</si>
  <si>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</si>
  <si>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</si>
  <si>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</si>
  <si>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</si>
  <si>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</si>
  <si>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</si>
  <si>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</si>
  <si>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</si>
  <si>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</si>
  <si>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</si>
  <si>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</si>
  <si>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</si>
  <si>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</si>
  <si>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</si>
  <si>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</si>
  <si>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</si>
  <si>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</si>
  <si>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</si>
  <si>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</si>
  <si>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</si>
  <si>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</si>
  <si>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</si>
  <si>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</si>
  <si>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</si>
  <si>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</si>
  <si>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</si>
  <si>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</si>
  <si>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</si>
  <si>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</si>
  <si>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</si>
  <si>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</si>
  <si>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</si>
  <si>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</si>
  <si>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</si>
  <si>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</si>
  <si>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</si>
  <si>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</si>
  <si>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</si>
  <si>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</si>
  <si>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</si>
  <si>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</si>
  <si>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</si>
  <si>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</si>
  <si>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</si>
  <si>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</si>
  <si>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</si>
  <si>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</si>
  <si>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</si>
  <si>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</si>
  <si>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</si>
  <si>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</si>
  <si>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</si>
  <si>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</si>
  <si>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</si>
  <si>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</si>
  <si>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</si>
  <si>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</si>
  <si>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</si>
  <si>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</si>
  <si>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</si>
  <si>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</si>
  <si>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</si>
  <si>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</si>
  <si>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</si>
  <si>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</si>
  <si>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</si>
  <si>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</si>
  <si>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</si>
  <si>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</si>
  <si>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</si>
  <si>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</si>
  <si>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</si>
  <si>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</si>
  <si>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</si>
  <si>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</si>
  <si>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</si>
  <si>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</si>
  <si>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</si>
  <si>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</si>
  <si>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</si>
  <si>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</si>
  <si>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</si>
  <si>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</si>
  <si>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</si>
  <si>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</si>
  <si>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</si>
  <si>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</si>
  <si>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</si>
  <si>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</si>
  <si>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</si>
  <si>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</si>
  <si>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</si>
  <si>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</si>
  <si>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</si>
  <si>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</si>
  <si>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</si>
  <si>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</si>
  <si>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</si>
  <si>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</si>
  <si>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</si>
  <si>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</si>
  <si>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</si>
  <si>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</si>
  <si>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</si>
  <si>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</si>
  <si>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</si>
  <si>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</si>
  <si>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</si>
  <si>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</si>
  <si>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</si>
  <si>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</si>
  <si>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</si>
  <si>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</si>
  <si>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</si>
  <si>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</si>
  <si>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</si>
  <si>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</si>
  <si>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</si>
  <si>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</si>
  <si>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</si>
  <si>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</si>
  <si>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</si>
  <si>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</si>
  <si>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</si>
  <si>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</si>
  <si>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</si>
  <si>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</si>
  <si>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</si>
  <si>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</si>
  <si>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</si>
  <si>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</si>
  <si>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</si>
  <si>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</si>
  <si>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</si>
  <si>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</si>
  <si>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</si>
  <si>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</si>
  <si>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</si>
  <si>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</si>
  <si>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</si>
  <si>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</si>
  <si>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</si>
  <si>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</si>
  <si>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</si>
  <si>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</si>
  <si>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</si>
  <si>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</si>
  <si>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</si>
  <si>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</si>
  <si>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</si>
  <si>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</si>
  <si>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</si>
  <si>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</si>
  <si>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</si>
  <si>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</si>
  <si>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</si>
  <si>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</si>
  <si>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</si>
  <si>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</si>
  <si>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</si>
  <si>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</si>
  <si>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</si>
  <si>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</si>
  <si>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</si>
  <si>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</si>
  <si>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</si>
  <si>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</si>
  <si>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</si>
  <si>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</si>
  <si>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</si>
  <si>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</si>
  <si>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</si>
  <si>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</si>
  <si>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</si>
  <si>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</si>
  <si>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</si>
  <si>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</si>
  <si>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</si>
  <si>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</si>
  <si>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</si>
  <si>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</si>
  <si>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</si>
  <si>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</si>
  <si>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</si>
  <si>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</si>
  <si>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</si>
  <si>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</si>
  <si>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</si>
  <si>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</si>
  <si>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</si>
  <si>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</si>
  <si>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</si>
  <si>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</si>
  <si>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</si>
  <si>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</si>
  <si>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</si>
  <si>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</si>
  <si>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</si>
  <si>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</si>
  <si>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</si>
  <si>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</si>
  <si>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</si>
  <si>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</si>
  <si>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</si>
  <si>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</si>
  <si>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</si>
  <si>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</si>
  <si>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</si>
  <si>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</si>
  <si>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</si>
  <si>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</si>
  <si>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</si>
  <si>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</si>
  <si>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</si>
  <si>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</si>
  <si>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</si>
  <si>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</si>
  <si>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</si>
  <si>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</si>
  <si>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</si>
  <si>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</si>
  <si>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</si>
  <si>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</si>
  <si>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</si>
  <si>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</si>
  <si>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</si>
  <si>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</si>
  <si>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</si>
  <si>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</si>
  <si>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</si>
  <si>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</si>
  <si>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</si>
  <si>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</si>
  <si>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</si>
  <si>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</si>
  <si>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</si>
  <si>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</si>
  <si>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</si>
  <si>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</si>
  <si>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</si>
  <si>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</si>
  <si>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</si>
  <si>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</si>
  <si>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</si>
  <si>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</si>
  <si>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</si>
  <si>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</si>
  <si>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</si>
  <si>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</si>
  <si>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</si>
  <si>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</si>
  <si>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</si>
  <si>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</si>
  <si>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</si>
  <si>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</si>
  <si>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</si>
  <si>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</si>
  <si>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</si>
  <si>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</si>
  <si>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</si>
  <si>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</si>
  <si>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</si>
  <si>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</si>
  <si>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</si>
  <si>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</si>
  <si>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</si>
  <si>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</si>
  <si>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</si>
  <si>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</si>
  <si>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</si>
  <si>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</si>
  <si>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</si>
  <si>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</si>
  <si>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</si>
  <si>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</si>
  <si>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</si>
  <si>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</si>
  <si>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</si>
  <si>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</si>
  <si>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</si>
  <si>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</si>
  <si>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</si>
  <si>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</si>
  <si>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</si>
  <si>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</si>
  <si>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</si>
  <si>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</si>
  <si>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</si>
  <si>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</si>
  <si>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</si>
  <si>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</si>
  <si>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</si>
  <si>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</si>
  <si>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</si>
  <si>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</si>
  <si>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</si>
  <si>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</si>
  <si>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</si>
  <si>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</si>
  <si>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</si>
  <si>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</si>
  <si>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</si>
  <si>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</si>
  <si>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</si>
  <si>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</si>
  <si>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</si>
  <si>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</si>
  <si>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</si>
  <si>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</si>
  <si>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</si>
  <si>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</si>
  <si>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</si>
  <si>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</si>
  <si>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</si>
  <si>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</si>
  <si>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</si>
  <si>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</si>
  <si>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</si>
  <si>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</si>
  <si>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</si>
  <si>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</si>
  <si>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</si>
  <si>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</si>
  <si>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</si>
  <si>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</si>
  <si>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</si>
  <si>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AT12-211</t>
  </si>
  <si>
    <t>L-2234</t>
  </si>
  <si>
    <t>L-2215</t>
  </si>
  <si>
    <t>L-2216</t>
  </si>
  <si>
    <t>L-1106</t>
  </si>
  <si>
    <t>L-1107</t>
  </si>
  <si>
    <t>L-2232</t>
  </si>
  <si>
    <t>L-2233</t>
  </si>
  <si>
    <t>AT30-211</t>
  </si>
  <si>
    <t>L-5006</t>
  </si>
  <si>
    <t>T1</t>
  </si>
  <si>
    <t>T2</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</si>
  <si>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</si>
  <si>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</si>
  <si>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</si>
  <si>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</si>
  <si>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</si>
  <si>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</si>
  <si>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</si>
  <si>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</si>
  <si>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</si>
  <si>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</si>
  <si>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</si>
  <si>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</si>
  <si>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</si>
  <si>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</si>
  <si>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</si>
  <si>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</si>
  <si>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</si>
  <si>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</si>
  <si>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</si>
  <si>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</si>
  <si>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</si>
  <si>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</si>
  <si>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</si>
  <si>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</si>
  <si>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</si>
  <si>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</si>
  <si>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</si>
  <si>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</si>
  <si>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</si>
  <si>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</si>
  <si>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</si>
  <si>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</si>
  <si>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</si>
  <si>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</si>
  <si>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</si>
  <si>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</si>
  <si>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</si>
  <si>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</si>
  <si>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</si>
  <si>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</si>
  <si>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</si>
  <si>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</si>
  <si>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</si>
  <si>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</si>
  <si>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</si>
  <si>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</si>
  <si>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</si>
  <si>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</si>
  <si>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</si>
  <si>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</si>
  <si>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</si>
  <si>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</si>
  <si>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</si>
  <si>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</si>
  <si>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</si>
  <si>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</si>
  <si>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</si>
  <si>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</si>
  <si>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</si>
  <si>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</si>
  <si>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</si>
  <si>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</si>
  <si>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</si>
  <si>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</si>
  <si>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</si>
  <si>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</si>
  <si>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</si>
  <si>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</si>
  <si>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</si>
  <si>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</si>
  <si>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</si>
  <si>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</si>
  <si>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</si>
  <si>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</si>
  <si>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</si>
  <si>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</si>
  <si>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</si>
  <si>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L-6629</t>
  </si>
  <si>
    <t>T21-61</t>
  </si>
  <si>
    <t>T22-61</t>
  </si>
  <si>
    <t>T23-61</t>
  </si>
  <si>
    <t>TF-01</t>
  </si>
  <si>
    <t>TF-02</t>
  </si>
  <si>
    <t>TF-03</t>
  </si>
  <si>
    <t>L-2224</t>
  </si>
  <si>
    <t>L-2294</t>
  </si>
  <si>
    <t>L-2259</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</si>
  <si>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</si>
  <si>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</si>
  <si>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</si>
  <si>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</si>
  <si>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</si>
  <si>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</si>
  <si>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</si>
  <si>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</si>
  <si>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</si>
  <si>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</si>
  <si>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</si>
  <si>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</si>
  <si>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</si>
  <si>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</si>
  <si>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</si>
  <si>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</si>
  <si>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</si>
  <si>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</si>
  <si>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</si>
  <si>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</si>
  <si>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</si>
  <si>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</si>
  <si>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</si>
  <si>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</si>
  <si>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</si>
  <si>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</si>
  <si>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</si>
  <si>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</si>
  <si>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</si>
  <si>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</si>
  <si>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</si>
  <si>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</si>
  <si>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</si>
  <si>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</si>
  <si>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</si>
  <si>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</si>
  <si>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</si>
  <si>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</si>
  <si>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</si>
  <si>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</si>
  <si>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</si>
  <si>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</si>
  <si>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</si>
  <si>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</si>
  <si>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</si>
  <si>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</si>
  <si>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</si>
  <si>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</si>
  <si>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</si>
  <si>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</si>
  <si>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</si>
  <si>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</si>
  <si>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</si>
  <si>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</si>
  <si>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</si>
  <si>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</si>
  <si>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</si>
  <si>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</si>
  <si>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</si>
  <si>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</si>
  <si>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</si>
  <si>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</si>
  <si>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</si>
  <si>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</si>
  <si>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</si>
  <si>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</si>
  <si>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</si>
  <si>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</si>
  <si>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</si>
  <si>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</si>
  <si>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</si>
  <si>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</si>
  <si>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</si>
  <si>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</si>
  <si>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</si>
  <si>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</si>
  <si>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</si>
  <si>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</si>
  <si>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</si>
  <si>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</si>
  <si>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</si>
  <si>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</si>
  <si>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</si>
  <si>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</si>
  <si>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</si>
  <si>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</si>
  <si>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</si>
  <si>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</si>
  <si>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</si>
  <si>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</si>
  <si>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</si>
  <si>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</si>
  <si>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</si>
  <si>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</si>
  <si>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</si>
  <si>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</si>
  <si>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ISA PERU</t>
  </si>
  <si>
    <t>PLUZ ENERGÍA PERÚ S.A.A.</t>
  </si>
  <si>
    <t>ENEL PERU S.A.C.</t>
  </si>
  <si>
    <t>ABY TRANSMISIÓN SUR</t>
  </si>
  <si>
    <t>ELECTROCENTRO</t>
  </si>
  <si>
    <t>ATN 2 S.A.</t>
  </si>
  <si>
    <t>REDESUR</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</si>
  <si>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</si>
  <si>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</si>
  <si>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</si>
  <si>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</si>
  <si>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</si>
  <si>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</si>
  <si>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</si>
  <si>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</si>
  <si>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</si>
  <si>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</si>
  <si>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</si>
  <si>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</si>
  <si>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</si>
  <si>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</si>
  <si>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</si>
  <si>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</si>
  <si>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</si>
  <si>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</si>
  <si>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</si>
  <si>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</si>
  <si>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</si>
  <si>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</si>
  <si>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</si>
  <si>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</si>
  <si>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</si>
  <si>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</si>
  <si>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</si>
  <si>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</si>
  <si>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</si>
  <si>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</si>
  <si>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</si>
  <si>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</si>
  <si>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</si>
  <si>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</si>
  <si>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</si>
  <si>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</si>
  <si>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</si>
  <si>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</si>
  <si>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</si>
  <si>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</si>
  <si>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</si>
  <si>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</si>
  <si>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</si>
  <si>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</si>
  <si>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</si>
  <si>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</si>
  <si>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</si>
  <si>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</si>
  <si>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</si>
  <si>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</si>
  <si>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</si>
  <si>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</si>
  <si>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</si>
  <si>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</si>
  <si>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</si>
  <si>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</si>
  <si>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</si>
  <si>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</si>
  <si>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</si>
  <si>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</si>
  <si>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</si>
  <si>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</si>
  <si>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</si>
  <si>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</si>
  <si>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</si>
  <si>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</si>
  <si>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</si>
  <si>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</si>
  <si>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</si>
  <si>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</si>
  <si>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</si>
  <si>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</si>
  <si>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</si>
  <si>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</si>
  <si>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</si>
  <si>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</si>
  <si>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</si>
  <si>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</si>
  <si>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</si>
  <si>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</si>
  <si>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</si>
  <si>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</si>
  <si>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</si>
  <si>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</si>
  <si>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</si>
  <si>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</si>
  <si>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</si>
  <si>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</si>
  <si>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</si>
  <si>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</si>
  <si>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</si>
  <si>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</si>
  <si>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</si>
  <si>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</si>
  <si>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</si>
  <si>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</si>
  <si>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</si>
  <si>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</si>
  <si>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</si>
  <si>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</si>
  <si>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</si>
  <si>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</si>
  <si>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</si>
  <si>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</si>
  <si>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</si>
  <si>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</si>
  <si>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</si>
  <si>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</si>
  <si>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</si>
  <si>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</si>
  <si>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</si>
  <si>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</si>
  <si>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</si>
  <si>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</si>
  <si>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</si>
  <si>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</si>
  <si>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</si>
  <si>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</si>
  <si>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</si>
  <si>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</si>
  <si>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</si>
  <si>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</si>
  <si>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</si>
  <si>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</si>
  <si>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</si>
  <si>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</si>
  <si>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</si>
  <si>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</si>
  <si>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</si>
  <si>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</si>
  <si>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</si>
  <si>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</si>
  <si>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</si>
  <si>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</si>
  <si>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</si>
  <si>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</si>
  <si>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</si>
  <si>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</si>
  <si>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</si>
  <si>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</si>
  <si>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</si>
  <si>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</si>
  <si>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</si>
  <si>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</si>
  <si>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</si>
  <si>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</si>
  <si>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</si>
  <si>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</si>
  <si>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</si>
  <si>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</si>
  <si>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</si>
  <si>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</si>
  <si>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</si>
  <si>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</si>
  <si>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</si>
  <si>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</si>
  <si>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</si>
  <si>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</si>
  <si>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</si>
  <si>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</si>
  <si>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</si>
  <si>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</si>
  <si>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</si>
  <si>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</si>
  <si>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</si>
  <si>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</si>
  <si>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</si>
  <si>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</si>
  <si>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</si>
  <si>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</si>
  <si>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</si>
  <si>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</si>
  <si>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</si>
  <si>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</si>
  <si>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</si>
  <si>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</si>
  <si>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</si>
  <si>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</si>
  <si>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</si>
  <si>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</si>
  <si>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</si>
  <si>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</si>
  <si>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</si>
  <si>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</si>
  <si>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</si>
  <si>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</si>
  <si>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</si>
  <si>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</si>
  <si>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</si>
  <si>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</si>
  <si>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</si>
  <si>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</si>
  <si>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</si>
  <si>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</si>
  <si>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</si>
  <si>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</si>
  <si>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</si>
  <si>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</si>
  <si>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</si>
  <si>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</si>
  <si>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</si>
  <si>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</si>
  <si>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</si>
  <si>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</si>
  <si>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</si>
  <si>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</si>
  <si>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</si>
  <si>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</si>
  <si>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</si>
  <si>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</si>
  <si>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</si>
  <si>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</si>
  <si>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</si>
  <si>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</si>
  <si>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</si>
  <si>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</si>
  <si>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</si>
  <si>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</si>
  <si>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</si>
  <si>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</si>
  <si>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</si>
  <si>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</si>
  <si>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</si>
  <si>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</si>
  <si>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</si>
  <si>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</si>
  <si>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</si>
  <si>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</si>
  <si>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</si>
  <si>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</si>
  <si>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</si>
  <si>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</si>
  <si>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</si>
  <si>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</si>
  <si>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</si>
  <si>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</si>
  <si>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</si>
  <si>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</si>
  <si>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</si>
  <si>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</si>
  <si>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</si>
  <si>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</si>
  <si>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</si>
  <si>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</si>
  <si>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</si>
  <si>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</si>
  <si>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</si>
  <si>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</si>
  <si>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</si>
  <si>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</si>
  <si>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</si>
  <si>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</si>
  <si>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</si>
  <si>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</si>
  <si>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</si>
  <si>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</si>
  <si>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</si>
  <si>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</si>
  <si>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</si>
  <si>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</si>
  <si>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</si>
  <si>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</si>
  <si>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</si>
  <si>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</si>
  <si>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</si>
  <si>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</si>
  <si>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</si>
  <si>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</si>
  <si>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</si>
  <si>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</si>
  <si>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</si>
  <si>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</si>
  <si>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</si>
  <si>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</si>
  <si>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</si>
  <si>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</si>
  <si>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</si>
  <si>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</si>
  <si>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</si>
  <si>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</si>
  <si>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</si>
  <si>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</si>
  <si>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</si>
  <si>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</si>
  <si>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</si>
  <si>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</si>
  <si>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</si>
  <si>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</si>
  <si>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</si>
  <si>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</si>
  <si>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</si>
  <si>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</si>
  <si>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</si>
  <si>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</si>
  <si>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</si>
  <si>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</si>
  <si>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</si>
  <si>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</si>
  <si>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</si>
  <si>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</si>
  <si>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</si>
  <si>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</si>
  <si>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</si>
  <si>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</si>
  <si>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</si>
  <si>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</si>
  <si>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</si>
  <si>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</si>
  <si>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</si>
  <si>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</si>
  <si>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</si>
  <si>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</si>
  <si>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</si>
  <si>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</si>
  <si>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</si>
  <si>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</si>
  <si>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</si>
  <si>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</si>
  <si>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</si>
  <si>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</si>
  <si>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</si>
  <si>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</si>
  <si>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</si>
  <si>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</si>
  <si>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</si>
  <si>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</si>
  <si>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</si>
  <si>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</si>
  <si>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</si>
  <si>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</si>
  <si>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</si>
  <si>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</si>
  <si>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</si>
  <si>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</si>
  <si>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</si>
  <si>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</si>
  <si>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</si>
  <si>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</si>
  <si>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</si>
  <si>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CARABAYLLO</t>
  </si>
  <si>
    <t>CARAPONGO</t>
  </si>
  <si>
    <t>SAN JOSE</t>
  </si>
  <si>
    <t>MONTALVO</t>
  </si>
  <si>
    <t>CHAVARRÍA</t>
  </si>
  <si>
    <t>MOQUEGUA</t>
  </si>
  <si>
    <t>PUNO</t>
  </si>
  <si>
    <t>LOS HÉROES</t>
  </si>
  <si>
    <t>JULIACA</t>
  </si>
  <si>
    <t>BOTIFLACA (CUAJONE)</t>
  </si>
  <si>
    <t>CERRO VERDE</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</si>
  <si>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</si>
  <si>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</si>
  <si>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</si>
  <si>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</si>
  <si>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</si>
  <si>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</si>
  <si>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</si>
  <si>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</si>
  <si>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</si>
  <si>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</si>
  <si>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</si>
  <si>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TRANSMISORA ELECTRICA DEL SUR 2 S.A.C.</t>
  </si>
  <si>
    <t>L. PUMIRI - SAN ROMAN</t>
  </si>
  <si>
    <t>L-2041</t>
  </si>
  <si>
    <t>21/09/2025 17:52:00</t>
  </si>
  <si>
    <t>Por control de tensión en la S.E. Pumiri 220 kV.</t>
  </si>
  <si>
    <t>L. CHAGLLA - PARAGSHA</t>
  </si>
  <si>
    <t>L-2150</t>
  </si>
  <si>
    <t>21/09/2025 00:22:00</t>
  </si>
  <si>
    <t>Por control de tensión en la S.E. Paragsha 2.</t>
  </si>
  <si>
    <t>21/09/2025 08:11:00</t>
  </si>
  <si>
    <t>21/09/2025 13:29:00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</si>
  <si>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</si>
  <si>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</si>
  <si>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</si>
  <si>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</si>
  <si>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</si>
  <si>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</si>
  <si>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</si>
  <si>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</si>
  <si>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</si>
  <si>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</si>
  <si>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</si>
  <si>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</si>
  <si>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</si>
  <si>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</si>
  <si>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</si>
  <si>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</si>
  <si>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</si>
  <si>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</si>
  <si>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</si>
  <si>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11:23:37
</t>
  </si>
  <si>
    <t xml:space="preserve">59.781 
</t>
  </si>
  <si>
    <t xml:space="preserve">06:46:37
</t>
  </si>
  <si>
    <t xml:space="preserve">60.327 
</t>
  </si>
  <si>
    <t>PUCALLPA ISA</t>
  </si>
  <si>
    <t xml:space="preserve">60.328 
</t>
  </si>
  <si>
    <t>SAN JUAN CCRespaldo</t>
  </si>
  <si>
    <t xml:space="preserve">59.782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</si>
  <si>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</si>
  <si>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</si>
  <si>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</si>
  <si>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</si>
  <si>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</si>
  <si>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</si>
  <si>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</si>
  <si>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</si>
  <si>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</si>
  <si>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</si>
  <si>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</si>
  <si>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</si>
  <si>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</si>
  <si>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</si>
  <si>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</si>
  <si>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</si>
  <si>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</si>
  <si>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</si>
  <si>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</si>
  <si>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6249656 y resultó S/. 433951 (6.49% ) menor que el correspondiente al domingo de la semana pasada.</t>
  </si>
  <si>
    <t>Fecha</t>
  </si>
  <si>
    <t>Costo Total Ejecutado</t>
  </si>
  <si>
    <t>Costo Total Programado</t>
  </si>
  <si>
    <t>DOM 14</t>
  </si>
  <si>
    <t>LUN 15</t>
  </si>
  <si>
    <t>MAR 16</t>
  </si>
  <si>
    <t>MIE 17</t>
  </si>
  <si>
    <t>JUE 18</t>
  </si>
  <si>
    <t>VIE 19</t>
  </si>
  <si>
    <t>SAB 20</t>
  </si>
  <si>
    <t>DOM 21</t>
  </si>
  <si>
    <t>Calificación de la Operacion de las Unidades de Generación</t>
  </si>
  <si>
    <t>Registro de las congestiones del Sistema de Transmisión</t>
  </si>
  <si>
    <t>EMPRESA AFECTADA</t>
  </si>
  <si>
    <t>INSTALACIÓN DE TRANSMISIÓN AFECTADA</t>
  </si>
  <si>
    <t>UNIDADES GENERADORAS LIMITADAS</t>
  </si>
  <si>
    <t>L. CERRO VERDE - REPARTICIÓN</t>
  </si>
  <si>
    <t>21/09/2025 12:01:00</t>
  </si>
  <si>
    <t>21/09/2025 13:40:00</t>
  </si>
  <si>
    <t>Se bajó la generación de la CS Matarani.</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</si>
  <si>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</si>
  <si>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</si>
  <si>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</si>
  <si>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</si>
  <si>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</si>
  <si>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</si>
  <si>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</si>
  <si>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</si>
  <si>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</si>
  <si>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</si>
  <si>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</si>
  <si>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</si>
  <si>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</si>
  <si>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</si>
  <si>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</si>
  <si>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</si>
  <si>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</si>
  <si>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</si>
  <si>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</si>
  <si>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</si>
  <si>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</si>
  <si>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</si>
  <si>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</si>
  <si>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</si>
  <si>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</si>
  <si>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</si>
  <si>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</si>
  <si>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</si>
  <si>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</si>
  <si>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</si>
  <si>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</si>
  <si>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</si>
  <si>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</si>
  <si>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</si>
  <si>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</si>
  <si>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</si>
  <si>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</si>
  <si>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</si>
  <si>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</si>
  <si>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</si>
  <si>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</si>
  <si>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</si>
  <si>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</si>
  <si>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</si>
  <si>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</si>
  <si>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</si>
  <si>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</si>
  <si>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</si>
  <si>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</si>
  <si>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</si>
  <si>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</si>
  <si>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</si>
  <si>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</si>
  <si>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</si>
  <si>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</si>
  <si>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</si>
  <si>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</si>
  <si>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</si>
  <si>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</si>
  <si>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</si>
  <si>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</si>
  <si>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</si>
  <si>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</si>
  <si>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</si>
  <si>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</si>
  <si>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</si>
  <si>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</si>
  <si>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</si>
  <si>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</si>
  <si>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</si>
  <si>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</si>
  <si>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</si>
  <si>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</si>
  <si>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</si>
  <si>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</si>
  <si>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</si>
  <si>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</si>
  <si>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</si>
  <si>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</si>
  <si>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</si>
  <si>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</si>
  <si>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</si>
  <si>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</si>
  <si>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</si>
  <si>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</si>
  <si>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</si>
  <si>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</si>
  <si>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</si>
  <si>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</si>
  <si>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</si>
  <si>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</si>
  <si>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</si>
  <si>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</si>
  <si>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</si>
  <si>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</si>
  <si>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</si>
  <si>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</si>
  <si>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</si>
  <si>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</si>
  <si>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</si>
  <si>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</si>
  <si>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</si>
  <si>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</si>
  <si>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17.8929</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</si>
  <si>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</si>
  <si>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</si>
  <si>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</si>
  <si>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</si>
  <si>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</si>
  <si>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</si>
  <si>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</si>
  <si>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</si>
  <si>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</si>
  <si>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</si>
  <si>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</si>
  <si>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</si>
  <si>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</si>
  <si>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</si>
  <si>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</si>
  <si>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</si>
  <si>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</si>
  <si>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</si>
  <si>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</si>
  <si>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</si>
  <si>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</si>
  <si>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</si>
  <si>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</si>
  <si>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</si>
  <si>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</si>
  <si>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</si>
  <si>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</si>
  <si>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</si>
  <si>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</si>
  <si>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</si>
  <si>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</si>
  <si>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</si>
  <si>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</si>
  <si>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</si>
  <si>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</si>
  <si>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</si>
  <si>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</si>
  <si>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</si>
  <si>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</si>
  <si>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</si>
  <si>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</si>
  <si>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</si>
  <si>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</si>
  <si>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</si>
  <si>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</si>
  <si>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</si>
  <si>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</si>
  <si>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</si>
  <si>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</si>
  <si>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</si>
  <si>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</si>
  <si>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</si>
  <si>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</si>
  <si>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</si>
  <si>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</si>
  <si>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</si>
  <si>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</si>
  <si>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</si>
  <si>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27.1838</t>
  </si>
  <si>
    <t>34.4482</t>
  </si>
  <si>
    <t>41.6417</t>
  </si>
  <si>
    <t>18.7618</t>
  </si>
  <si>
    <t>39.2623</t>
  </si>
  <si>
    <t>31.3804</t>
  </si>
  <si>
    <t>36.821</t>
  </si>
  <si>
    <t>25.3725</t>
  </si>
  <si>
    <t>33.0192</t>
  </si>
  <si>
    <t>23.8623</t>
  </si>
  <si>
    <t>42.0266</t>
  </si>
  <si>
    <t>20.4701</t>
  </si>
  <si>
    <t>47.28</t>
  </si>
  <si>
    <t>50.5465</t>
  </si>
  <si>
    <t>43.0093</t>
  </si>
  <si>
    <t>19.5447</t>
  </si>
  <si>
    <t>31.6165</t>
  </si>
  <si>
    <t>30.2738</t>
  </si>
  <si>
    <t>54.5299</t>
  </si>
  <si>
    <t>28.2571</t>
  </si>
  <si>
    <t>30.5447</t>
  </si>
  <si>
    <t>56.3725</t>
  </si>
  <si>
    <t>26.5561</t>
  </si>
  <si>
    <t>33.8078</t>
  </si>
  <si>
    <t>21.8938</t>
  </si>
  <si>
    <t>33.8699</t>
  </si>
  <si>
    <t>32.5097</t>
  </si>
  <si>
    <t>25.3574</t>
  </si>
  <si>
    <t>13.1297</t>
  </si>
  <si>
    <t>46.5176</t>
  </si>
  <si>
    <t>28.9456</t>
  </si>
  <si>
    <t>31.4812</t>
  </si>
  <si>
    <t>60</t>
  </si>
  <si>
    <t>59.9996</t>
  </si>
  <si>
    <t>59.9983</t>
  </si>
  <si>
    <t>6.4925</t>
  </si>
  <si>
    <t>53.7248</t>
  </si>
  <si>
    <t>59.3671</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</si>
  <si>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</si>
  <si>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</si>
  <si>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</si>
  <si>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</si>
  <si>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</si>
  <si>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</si>
  <si>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</si>
  <si>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</si>
  <si>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</si>
  <si>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</si>
  <si>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</si>
  <si>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</si>
  <si>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</si>
  <si>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</si>
  <si>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</si>
  <si>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</si>
  <si>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</si>
  <si>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</si>
  <si>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21.3059</t>
  </si>
  <si>
    <t>70</t>
  </si>
  <si>
    <t>54.126</t>
  </si>
  <si>
    <t>61.7338</t>
  </si>
  <si>
    <t>44.1722</t>
  </si>
  <si>
    <t>45.3051</t>
  </si>
  <si>
    <t>23.6687</t>
  </si>
  <si>
    <t>64.1722</t>
  </si>
  <si>
    <t>18.4631</t>
  </si>
  <si>
    <t>22.1099</t>
  </si>
  <si>
    <t>21.1959</t>
  </si>
  <si>
    <t>69.5447</t>
  </si>
  <si>
    <t>44.2143</t>
  </si>
  <si>
    <t>72.3082</t>
  </si>
  <si>
    <t>62.9602</t>
  </si>
  <si>
    <t>73.9886</t>
  </si>
  <si>
    <t>49.4637</t>
  </si>
  <si>
    <t>78.6509</t>
  </si>
  <si>
    <t>72.4897</t>
  </si>
  <si>
    <t>66.6748</t>
  </si>
  <si>
    <t>43.2961</t>
  </si>
  <si>
    <t>77.9271</t>
  </si>
  <si>
    <t>64.551</t>
  </si>
  <si>
    <t>68.7528</t>
  </si>
  <si>
    <t>63.2672</t>
  </si>
  <si>
    <t>73.593</t>
  </si>
  <si>
    <t>80.7117</t>
  </si>
  <si>
    <t>64.5842</t>
  </si>
  <si>
    <t>71.415</t>
  </si>
  <si>
    <t>43.2786</t>
  </si>
  <si>
    <t>45.0842</t>
  </si>
  <si>
    <t>42.4897</t>
  </si>
  <si>
    <t>49.0049</t>
  </si>
  <si>
    <t>34.8644</t>
  </si>
  <si>
    <t>58.4275</t>
  </si>
  <si>
    <t>6</t>
  </si>
  <si>
    <t>84.4143</t>
  </si>
  <si>
    <t>42.6522</t>
  </si>
  <si>
    <t>81.9842</t>
  </si>
  <si>
    <t>27.3664</t>
  </si>
  <si>
    <t>80.4936</t>
  </si>
  <si>
    <t>81.6193</t>
  </si>
  <si>
    <t>22.1139</t>
  </si>
  <si>
    <t>90</t>
  </si>
  <si>
    <t>82.7835</t>
  </si>
  <si>
    <t>102.1553</t>
  </si>
  <si>
    <t>80.8199</t>
  </si>
  <si>
    <t>104.3244</t>
  </si>
  <si>
    <t>89.1546</t>
  </si>
  <si>
    <t>96.1553</t>
  </si>
  <si>
    <t>39.7945</t>
  </si>
  <si>
    <t>6.5641</t>
  </si>
  <si>
    <t>36.4897</t>
  </si>
  <si>
    <t>10.6165</t>
  </si>
  <si>
    <t>45.8413</t>
  </si>
  <si>
    <t>63.4646</t>
  </si>
  <si>
    <t>66.5447</t>
  </si>
  <si>
    <t>57.3579</t>
  </si>
  <si>
    <t>71.9914</t>
  </si>
  <si>
    <t>70.2908</t>
  </si>
  <si>
    <t>57.027</t>
  </si>
  <si>
    <t>74.3038</t>
  </si>
  <si>
    <t>48.6515</t>
  </si>
  <si>
    <t>74.7808</t>
  </si>
  <si>
    <t>54.8359</t>
  </si>
  <si>
    <t>65.0472</t>
  </si>
  <si>
    <t>45.3117</t>
  </si>
  <si>
    <t>54.5634</t>
  </si>
  <si>
    <t>71.0032</t>
  </si>
  <si>
    <t>90.1855</t>
  </si>
  <si>
    <t>48.4897</t>
  </si>
  <si>
    <t>84.341</t>
  </si>
  <si>
    <t>48.0986</t>
  </si>
  <si>
    <t>84.271</t>
  </si>
  <si>
    <t>89.4029</t>
  </si>
  <si>
    <t>60.3084</t>
  </si>
  <si>
    <t>924-22</t>
  </si>
  <si>
    <t>URS-ENL-001 - G1</t>
  </si>
  <si>
    <t>CHHuinco - G1</t>
  </si>
  <si>
    <t>40.6322</t>
  </si>
  <si>
    <t>24.1506</t>
  </si>
  <si>
    <t>15.8377</t>
  </si>
  <si>
    <t>43.7265</t>
  </si>
  <si>
    <t>44.8751</t>
  </si>
  <si>
    <t>44.6548</t>
  </si>
  <si>
    <t>21.461</t>
  </si>
  <si>
    <t>24.7697</t>
  </si>
  <si>
    <t>9.4549</t>
  </si>
  <si>
    <t>39.3301</t>
  </si>
  <si>
    <t>14.2698</t>
  </si>
  <si>
    <t>27.5754</t>
  </si>
  <si>
    <t>14.6277</t>
  </si>
  <si>
    <t>40.9999</t>
  </si>
  <si>
    <t>41.3918</t>
  </si>
  <si>
    <t>33.1755</t>
  </si>
  <si>
    <t>13.6263</t>
  </si>
  <si>
    <t>47.7629</t>
  </si>
  <si>
    <t>41.0432</t>
  </si>
  <si>
    <t>13.7973</t>
  </si>
  <si>
    <t>29.1547</t>
  </si>
  <si>
    <t>35.1454</t>
  </si>
  <si>
    <t>28.7593</t>
  </si>
  <si>
    <t>33.3304</t>
  </si>
  <si>
    <t>16.865</t>
  </si>
  <si>
    <t>35.6802</t>
  </si>
  <si>
    <t>30.0225</t>
  </si>
  <si>
    <t>6.3291</t>
  </si>
  <si>
    <t>38.7603</t>
  </si>
  <si>
    <t>6.2098</t>
  </si>
  <si>
    <t>38.7815</t>
  </si>
  <si>
    <t>16.5644</t>
  </si>
  <si>
    <t>26.7257</t>
  </si>
  <si>
    <t>924-23</t>
  </si>
  <si>
    <t>URS-ENL-001 - G2</t>
  </si>
  <si>
    <t>CHHuinco - G2</t>
  </si>
  <si>
    <t>41.2945</t>
  </si>
  <si>
    <t>37.5833</t>
  </si>
  <si>
    <t>34.6662</t>
  </si>
  <si>
    <t>20.1701</t>
  </si>
  <si>
    <t>34.6896</t>
  </si>
  <si>
    <t>25.9346</t>
  </si>
  <si>
    <t>24.1587</t>
  </si>
  <si>
    <t>34.7715</t>
  </si>
  <si>
    <t>10.5979</t>
  </si>
  <si>
    <t>35</t>
  </si>
  <si>
    <t>34.6354</t>
  </si>
  <si>
    <t>42.7497</t>
  </si>
  <si>
    <t>44.7687</t>
  </si>
  <si>
    <t>8.7597</t>
  </si>
  <si>
    <t>35.064</t>
  </si>
  <si>
    <t>12.3634</t>
  </si>
  <si>
    <t>33.3374</t>
  </si>
  <si>
    <t>39.0431</t>
  </si>
  <si>
    <t>45.3692</t>
  </si>
  <si>
    <t>31.6336</t>
  </si>
  <si>
    <t>14.359</t>
  </si>
  <si>
    <t>40.3559</t>
  </si>
  <si>
    <t>18.1567</t>
  </si>
  <si>
    <t>26.7603</t>
  </si>
  <si>
    <t>21.0287</t>
  </si>
  <si>
    <t>24.2351</t>
  </si>
  <si>
    <t>24.4536</t>
  </si>
  <si>
    <t>14.1125</t>
  </si>
  <si>
    <t>26.8334</t>
  </si>
  <si>
    <t>32.8565</t>
  </si>
  <si>
    <t>40.6194</t>
  </si>
  <si>
    <t>45.2673</t>
  </si>
  <si>
    <t>44.6992</t>
  </si>
  <si>
    <t>44.9705</t>
  </si>
  <si>
    <t>28.3255</t>
  </si>
  <si>
    <t>28.2015</t>
  </si>
  <si>
    <t>28.8252</t>
  </si>
  <si>
    <t>16.825</t>
  </si>
  <si>
    <t>35.323</t>
  </si>
  <si>
    <t>924-24</t>
  </si>
  <si>
    <t>URS-ENL-001 - G3</t>
  </si>
  <si>
    <t>CHHuinco - G3</t>
  </si>
  <si>
    <t>24.9158</t>
  </si>
  <si>
    <t>13.4938</t>
  </si>
  <si>
    <t>28.7055</t>
  </si>
  <si>
    <t>28.3344</t>
  </si>
  <si>
    <t>35.3338</t>
  </si>
  <si>
    <t>44.0021</t>
  </si>
  <si>
    <t>35.3104</t>
  </si>
  <si>
    <t>44.0654</t>
  </si>
  <si>
    <t>35.2285</t>
  </si>
  <si>
    <t>35.2216</t>
  </si>
  <si>
    <t>34.9093</t>
  </si>
  <si>
    <t>35.206</t>
  </si>
  <si>
    <t>31.211</t>
  </si>
  <si>
    <t>45.7276</t>
  </si>
  <si>
    <t>45.4562</t>
  </si>
  <si>
    <t>31.7423</t>
  </si>
  <si>
    <t>12.7412</t>
  </si>
  <si>
    <t>42.8368</t>
  </si>
  <si>
    <t>28.7016</t>
  </si>
  <si>
    <t>17.3431</t>
  </si>
  <si>
    <t>19.0812</t>
  </si>
  <si>
    <t>16.6041</t>
  </si>
  <si>
    <t>21.5056</t>
  </si>
  <si>
    <t>27.1494</t>
  </si>
  <si>
    <t>11.6216</t>
  </si>
  <si>
    <t>27.2817</t>
  </si>
  <si>
    <t>30.2492</t>
  </si>
  <si>
    <t>45.5807</t>
  </si>
  <si>
    <t>45.4895</t>
  </si>
  <si>
    <t>44.9686</t>
  </si>
  <si>
    <t>42.819</t>
  </si>
  <si>
    <t>924-25</t>
  </si>
  <si>
    <t>URS-ENL-001 - G4</t>
  </si>
  <si>
    <t>CHHuinco - G4</t>
  </si>
  <si>
    <t>34.7784</t>
  </si>
  <si>
    <t>34.794</t>
  </si>
  <si>
    <t>29.5585</t>
  </si>
  <si>
    <t>12.9612</t>
  </si>
  <si>
    <t>46.9593</t>
  </si>
  <si>
    <t>43.5869</t>
  </si>
  <si>
    <t>38.884</t>
  </si>
  <si>
    <t>19.1818</t>
  </si>
  <si>
    <t>25.0263</t>
  </si>
  <si>
    <t>46.4275</t>
  </si>
  <si>
    <t>24.5189</t>
  </si>
  <si>
    <t>33.0094</t>
  </si>
  <si>
    <t>44.7327</t>
  </si>
  <si>
    <t>47.6444</t>
  </si>
  <si>
    <t>31.7223</t>
  </si>
  <si>
    <t>12.7602</t>
  </si>
  <si>
    <t>43.5606</t>
  </si>
  <si>
    <t>29.5703</t>
  </si>
  <si>
    <t>29.3514</t>
  </si>
  <si>
    <t>37.8979</t>
  </si>
  <si>
    <t>29.9138</t>
  </si>
  <si>
    <t>42.1606</t>
  </si>
  <si>
    <t>41.8888</t>
  </si>
  <si>
    <t>44.4343</t>
  </si>
  <si>
    <t>43.744</t>
  </si>
  <si>
    <t>1906-280</t>
  </si>
  <si>
    <t>URS-ENL-002</t>
  </si>
  <si>
    <t>CHMatuca</t>
  </si>
  <si>
    <t>12</t>
  </si>
  <si>
    <t>18</t>
  </si>
  <si>
    <t>10.4907</t>
  </si>
  <si>
    <t>9.4425</t>
  </si>
  <si>
    <t>10.5216</t>
  </si>
  <si>
    <t>9.5776</t>
  </si>
  <si>
    <t>10.1716</t>
  </si>
  <si>
    <t>9.7618</t>
  </si>
  <si>
    <t>9.7188</t>
  </si>
  <si>
    <t>10.8608</t>
  </si>
  <si>
    <t>9.5366</t>
  </si>
  <si>
    <t>9.6651</t>
  </si>
  <si>
    <t>10.7733</t>
  </si>
  <si>
    <t>10.4751</t>
  </si>
  <si>
    <t>9.6122</t>
  </si>
  <si>
    <t>9.6484</t>
  </si>
  <si>
    <t>6.2578</t>
  </si>
  <si>
    <t>8.9905</t>
  </si>
  <si>
    <t>11.7787</t>
  </si>
  <si>
    <t>10.6332</t>
  </si>
  <si>
    <t>11.3008</t>
  </si>
  <si>
    <t>9.8251</t>
  </si>
  <si>
    <t>16.505</t>
  </si>
  <si>
    <t>9.4585</t>
  </si>
  <si>
    <t>15.7836</t>
  </si>
  <si>
    <t>9.4423</t>
  </si>
  <si>
    <t>14.4253</t>
  </si>
  <si>
    <t>9.4308</t>
  </si>
  <si>
    <t>16.3854</t>
  </si>
  <si>
    <t>9.5131</t>
  </si>
  <si>
    <t>14.9143</t>
  </si>
  <si>
    <t>9.5993</t>
  </si>
  <si>
    <t>13.2966</t>
  </si>
  <si>
    <t>17.5053</t>
  </si>
  <si>
    <t>17.6623</t>
  </si>
  <si>
    <t>9.7293</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</si>
  <si>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</si>
  <si>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</si>
  <si>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</si>
  <si>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</si>
  <si>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</si>
  <si>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</si>
  <si>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</si>
  <si>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</si>
  <si>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</si>
  <si>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</si>
  <si>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</si>
  <si>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</si>
  <si>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</si>
  <si>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</si>
  <si>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</si>
  <si>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</si>
  <si>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</si>
  <si>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</si>
  <si>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</si>
  <si>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</si>
  <si>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</si>
  <si>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</si>
  <si>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</si>
  <si>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</si>
  <si>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</si>
  <si>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117.5103</t>
  </si>
  <si>
    <t>113.3833</t>
  </si>
  <si>
    <t>88.0618</t>
  </si>
  <si>
    <t>113.2878</t>
  </si>
  <si>
    <t>116.1516</t>
  </si>
  <si>
    <t>113.7949</t>
  </si>
  <si>
    <t>110.8454</t>
  </si>
  <si>
    <t>113.2986</t>
  </si>
  <si>
    <t>107.7668</t>
  </si>
  <si>
    <t>107.973</t>
  </si>
  <si>
    <t>116.179</t>
  </si>
  <si>
    <t>97.192</t>
  </si>
  <si>
    <t>104.5292</t>
  </si>
  <si>
    <t>112.3193</t>
  </si>
  <si>
    <t>115.9596</t>
  </si>
  <si>
    <t>109.2883</t>
  </si>
  <si>
    <t>114.9406</t>
  </si>
  <si>
    <t>104.4652</t>
  </si>
  <si>
    <t>108.9304</t>
  </si>
  <si>
    <t>103.2542</t>
  </si>
  <si>
    <t>84.6417</t>
  </si>
  <si>
    <t>93.0874</t>
  </si>
  <si>
    <t>115.5723</t>
  </si>
  <si>
    <t>116.4632</t>
  </si>
  <si>
    <t>108.5354</t>
  </si>
  <si>
    <t>104.8171</t>
  </si>
  <si>
    <t>80.2507</t>
  </si>
  <si>
    <t>76.2538</t>
  </si>
  <si>
    <t>75.7884</t>
  </si>
  <si>
    <t>85.4397</t>
  </si>
  <si>
    <t>95.8373</t>
  </si>
  <si>
    <t>108.0372</t>
  </si>
  <si>
    <t>107.9623</t>
  </si>
  <si>
    <t>1965-15211</t>
  </si>
  <si>
    <t>URS-KALL-003 - G1</t>
  </si>
  <si>
    <t>CHCeAgui - G1</t>
  </si>
  <si>
    <t>1965-15212</t>
  </si>
  <si>
    <t>URS-KALL-003 - G2</t>
  </si>
  <si>
    <t>CHCeAgui - G2</t>
  </si>
  <si>
    <t>1965-15213</t>
  </si>
  <si>
    <t>URS-KALL-003 - G3</t>
  </si>
  <si>
    <t>CHCeAgui - G3</t>
  </si>
  <si>
    <t>2253-12600</t>
  </si>
  <si>
    <t>C.H. PLATANAL</t>
  </si>
  <si>
    <t>URS-CLP-001</t>
  </si>
  <si>
    <t>CHPlatan</t>
  </si>
  <si>
    <t>71.5518</t>
  </si>
  <si>
    <t>44.3583</t>
  </si>
  <si>
    <t>72.5655</t>
  </si>
  <si>
    <t>8.8855</t>
  </si>
  <si>
    <t>74.6196</t>
  </si>
  <si>
    <t>86.4553</t>
  </si>
  <si>
    <t>62.1377</t>
  </si>
  <si>
    <t>85.5299</t>
  </si>
  <si>
    <t>26.3798</t>
  </si>
  <si>
    <t>58.72</t>
  </si>
  <si>
    <t>29.8484</t>
  </si>
  <si>
    <t>55.4535</t>
  </si>
  <si>
    <t>29.5381</t>
  </si>
  <si>
    <t>55.7456</t>
  </si>
  <si>
    <t>83.7154</t>
  </si>
  <si>
    <t>71.7296</t>
  </si>
  <si>
    <t>84.4614</t>
  </si>
  <si>
    <t>84.1037</t>
  </si>
  <si>
    <t>14.6441</t>
  </si>
  <si>
    <t>67.9159</t>
  </si>
  <si>
    <t>63.9955</t>
  </si>
  <si>
    <t>28.2052</t>
  </si>
  <si>
    <t>54.5742</t>
  </si>
  <si>
    <t>46.6048</t>
  </si>
  <si>
    <t>34.861</t>
  </si>
  <si>
    <t>44.7061</t>
  </si>
  <si>
    <t>31.0159</t>
  </si>
  <si>
    <t>45.2884</t>
  </si>
  <si>
    <t>33.1393</t>
  </si>
  <si>
    <t>54.4897</t>
  </si>
  <si>
    <t>31.3807</t>
  </si>
  <si>
    <t>23.3853</t>
  </si>
  <si>
    <t>23</t>
  </si>
  <si>
    <t>77.2165</t>
  </si>
  <si>
    <t>10.8447</t>
  </si>
  <si>
    <t>79.4014</t>
  </si>
  <si>
    <t>8.6756</t>
  </si>
  <si>
    <t>70.8454</t>
  </si>
  <si>
    <t>16.8447</t>
  </si>
  <si>
    <t>82.4029</t>
  </si>
  <si>
    <t>38.236</t>
  </si>
  <si>
    <t>47.1781</t>
  </si>
  <si>
    <t>84.0505</t>
  </si>
  <si>
    <t>82.1894</t>
  </si>
  <si>
    <t>75.8514</t>
  </si>
  <si>
    <t>83.7787</t>
  </si>
  <si>
    <t>78.0721</t>
  </si>
  <si>
    <t>70.7002</t>
  </si>
  <si>
    <t>16.4897</t>
  </si>
  <si>
    <t>64.8145</t>
  </si>
  <si>
    <t>86.1536</t>
  </si>
  <si>
    <t>86.0667</t>
  </si>
  <si>
    <t>60.4897</t>
  </si>
  <si>
    <t>26.5971</t>
  </si>
  <si>
    <t>2253-12601</t>
  </si>
  <si>
    <t>URS-CLP-001 - G1</t>
  </si>
  <si>
    <t>CHPlatan - G1</t>
  </si>
  <si>
    <t>2253-12602</t>
  </si>
  <si>
    <t>URS-CLP-001 - G2</t>
  </si>
  <si>
    <t>CHPlatan - G2</t>
  </si>
  <si>
    <t>3168-1191</t>
  </si>
  <si>
    <t>URS-CHI-001</t>
  </si>
  <si>
    <t>CHChimay</t>
  </si>
  <si>
    <t>20</t>
  </si>
  <si>
    <t>19.9806</t>
  </si>
  <si>
    <t>18.453</t>
  </si>
  <si>
    <t>16.0718</t>
  </si>
  <si>
    <t>16.7019</t>
  </si>
  <si>
    <t>15.8643</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</si>
  <si>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</si>
  <si>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</si>
  <si>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</si>
  <si>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</si>
  <si>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</si>
  <si>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</si>
  <si>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</si>
  <si>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</si>
  <si>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</si>
  <si>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</si>
  <si>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</si>
  <si>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</si>
  <si>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</si>
  <si>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</si>
  <si>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</si>
  <si>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</si>
  <si>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</si>
  <si>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</si>
  <si>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</si>
  <si>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</si>
  <si>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</si>
  <si>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</si>
  <si>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</si>
  <si>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</si>
  <si>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</si>
  <si>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</si>
  <si>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</si>
  <si>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</si>
  <si>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</si>
  <si>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</si>
  <si>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</si>
  <si>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</si>
  <si>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</si>
  <si>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</si>
  <si>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</si>
  <si>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</si>
  <si>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</si>
  <si>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</si>
  <si>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</si>
  <si>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</si>
  <si>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</si>
  <si>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</si>
  <si>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</si>
  <si>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</si>
  <si>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</si>
  <si>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</si>
  <si>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160.0000</t>
  </si>
  <si>
    <t>155.0000</t>
  </si>
  <si>
    <t>178.0000</t>
  </si>
  <si>
    <t>193.9999</t>
  </si>
  <si>
    <t>178.0001</t>
  </si>
  <si>
    <t>194.0000</t>
  </si>
  <si>
    <t>COMENTARIOS</t>
  </si>
  <si>
    <t>G3 de Huinco no reguló por problemas de comunicaciones.</t>
  </si>
  <si>
    <t>G3 Huinco tiene problemas para la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</si>
  <si>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</si>
  <si>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</si>
  <si>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</si>
  <si>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</si>
  <si>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</si>
  <si>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</si>
  <si>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</si>
  <si>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COSTO TOTAL:     6249737.04 Soles</t>
  </si>
  <si>
    <t xml:space="preserve">
GAS DE AGUAYTIA
</t>
  </si>
  <si>
    <t>RESIDUAL</t>
  </si>
  <si>
    <t>NAFTA+GAS DE REFINERIA</t>
  </si>
  <si>
    <t>FLEXIGAS+GAS DE REFINERIA</t>
  </si>
  <si>
    <t>CENTRALES DE ELECTRO ORIENTE</t>
  </si>
  <si>
    <t>HIDRO - TÉRMICO</t>
  </si>
  <si>
    <t>La información y cumplimiento de la Demanda de los Grandes Usuarios Libres se encuentra ubicado en la pestaña "DEMANDA_UL" del Anexo A.</t>
  </si>
  <si>
    <t xml:space="preserve">Se actualizó el despacho ejecutado de las CC.HH. Pías y Anashironi; de las CC.TT. Agrolmos y Tablazo; y de las centrales de Electro Oriente.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</si>
</sst>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957.87689999999998</c:v>
                </c:pt>
                <c:pt idx="1">
                  <c:v>926.36490000000003</c:v>
                </c:pt>
                <c:pt idx="2">
                  <c:v>942.14679999999998</c:v>
                </c:pt>
                <c:pt idx="3">
                  <c:v>929.08219999999994</c:v>
                </c:pt>
                <c:pt idx="4">
                  <c:v>933.84839999999997</c:v>
                </c:pt>
                <c:pt idx="5">
                  <c:v>903.16070000000002</c:v>
                </c:pt>
                <c:pt idx="6">
                  <c:v>868.61239999999998</c:v>
                </c:pt>
                <c:pt idx="7">
                  <c:v>916.80460000000005</c:v>
                </c:pt>
                <c:pt idx="8">
                  <c:v>884.50720000000001</c:v>
                </c:pt>
                <c:pt idx="9">
                  <c:v>924.23810000000003</c:v>
                </c:pt>
                <c:pt idx="10">
                  <c:v>925.49009999999998</c:v>
                </c:pt>
                <c:pt idx="11">
                  <c:v>880.86339999999996</c:v>
                </c:pt>
                <c:pt idx="12">
                  <c:v>873.62390000000005</c:v>
                </c:pt>
                <c:pt idx="13">
                  <c:v>891.49789999999996</c:v>
                </c:pt>
                <c:pt idx="14">
                  <c:v>898.16160000000002</c:v>
                </c:pt>
                <c:pt idx="15">
                  <c:v>913.37</c:v>
                </c:pt>
                <c:pt idx="16">
                  <c:v>894.97299999999996</c:v>
                </c:pt>
                <c:pt idx="17">
                  <c:v>937.16489999999999</c:v>
                </c:pt>
                <c:pt idx="18">
                  <c:v>957.00300000000004</c:v>
                </c:pt>
                <c:pt idx="19">
                  <c:v>974.38990000000001</c:v>
                </c:pt>
                <c:pt idx="20">
                  <c:v>970.66660000000002</c:v>
                </c:pt>
                <c:pt idx="21">
                  <c:v>972.28790000000004</c:v>
                </c:pt>
                <c:pt idx="22">
                  <c:v>983.14160000000004</c:v>
                </c:pt>
                <c:pt idx="23">
                  <c:v>964.72</c:v>
                </c:pt>
                <c:pt idx="24">
                  <c:v>982.7962</c:v>
                </c:pt>
                <c:pt idx="25">
                  <c:v>1009.9428</c:v>
                </c:pt>
                <c:pt idx="26">
                  <c:v>1017.0752</c:v>
                </c:pt>
                <c:pt idx="27">
                  <c:v>987.46860000000004</c:v>
                </c:pt>
                <c:pt idx="28">
                  <c:v>1001.1436</c:v>
                </c:pt>
                <c:pt idx="29">
                  <c:v>988.43539999999996</c:v>
                </c:pt>
                <c:pt idx="30">
                  <c:v>984.44219999999996</c:v>
                </c:pt>
                <c:pt idx="31">
                  <c:v>952.99310000000003</c:v>
                </c:pt>
                <c:pt idx="32">
                  <c:v>958.09739999999999</c:v>
                </c:pt>
                <c:pt idx="33">
                  <c:v>1014.3052</c:v>
                </c:pt>
                <c:pt idx="34">
                  <c:v>982.29359999999997</c:v>
                </c:pt>
                <c:pt idx="35">
                  <c:v>992.36800000000005</c:v>
                </c:pt>
                <c:pt idx="36">
                  <c:v>1102.9159</c:v>
                </c:pt>
                <c:pt idx="37">
                  <c:v>1147.8140000000001</c:v>
                </c:pt>
                <c:pt idx="38">
                  <c:v>1145.8837000000001</c:v>
                </c:pt>
                <c:pt idx="39">
                  <c:v>1137.9365</c:v>
                </c:pt>
                <c:pt idx="40">
                  <c:v>1121.5872999999999</c:v>
                </c:pt>
                <c:pt idx="41">
                  <c:v>1139.4737</c:v>
                </c:pt>
                <c:pt idx="42">
                  <c:v>1118.3780999999999</c:v>
                </c:pt>
                <c:pt idx="43">
                  <c:v>1042.7523000000001</c:v>
                </c:pt>
                <c:pt idx="44">
                  <c:v>994.59069999999997</c:v>
                </c:pt>
                <c:pt idx="45">
                  <c:v>952.67750000000001</c:v>
                </c:pt>
                <c:pt idx="46">
                  <c:v>924.61490000000003</c:v>
                </c:pt>
                <c:pt idx="47">
                  <c:v>952.42550000000006</c:v>
                </c:pt>
              </c:numCache>
            </c:numRef>
          </c:val>
          <c:smooth val="0"/>
          <c:extLst>
            <c:ext xmlns:c16="http://schemas.microsoft.com/office/drawing/2014/chart" uri="{C3380CC4-5D6E-409C-BE32-E72D297353CC}">
              <c16:uniqueId val="{00000000-59A0-4CD2-B5B0-1BBE9AA24115}"/>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1775.2695000000001</c:v>
                </c:pt>
                <c:pt idx="1">
                  <c:v>1771.28</c:v>
                </c:pt>
                <c:pt idx="2">
                  <c:v>1743.2976000000001</c:v>
                </c:pt>
                <c:pt idx="3">
                  <c:v>1754.0522000000001</c:v>
                </c:pt>
                <c:pt idx="4">
                  <c:v>1738.617</c:v>
                </c:pt>
                <c:pt idx="5">
                  <c:v>1751.6721</c:v>
                </c:pt>
                <c:pt idx="6">
                  <c:v>1730.9023999999999</c:v>
                </c:pt>
                <c:pt idx="7">
                  <c:v>1734.8639000000001</c:v>
                </c:pt>
                <c:pt idx="8">
                  <c:v>1740.7635</c:v>
                </c:pt>
                <c:pt idx="9">
                  <c:v>1739.87</c:v>
                </c:pt>
                <c:pt idx="10">
                  <c:v>1743.1078</c:v>
                </c:pt>
                <c:pt idx="11">
                  <c:v>1724.7672</c:v>
                </c:pt>
                <c:pt idx="12">
                  <c:v>1683.472</c:v>
                </c:pt>
                <c:pt idx="13">
                  <c:v>1696.4295</c:v>
                </c:pt>
                <c:pt idx="14">
                  <c:v>1731.5657000000001</c:v>
                </c:pt>
                <c:pt idx="15">
                  <c:v>1701.0503000000001</c:v>
                </c:pt>
                <c:pt idx="16">
                  <c:v>1740.2882</c:v>
                </c:pt>
                <c:pt idx="17">
                  <c:v>1734.5745999999999</c:v>
                </c:pt>
                <c:pt idx="18">
                  <c:v>1764.3570999999999</c:v>
                </c:pt>
                <c:pt idx="19">
                  <c:v>1779.6214</c:v>
                </c:pt>
                <c:pt idx="20">
                  <c:v>1745.6288</c:v>
                </c:pt>
                <c:pt idx="21">
                  <c:v>1751.357</c:v>
                </c:pt>
                <c:pt idx="22">
                  <c:v>1745.0436999999999</c:v>
                </c:pt>
                <c:pt idx="23">
                  <c:v>1749.5654999999999</c:v>
                </c:pt>
                <c:pt idx="24">
                  <c:v>1766.2255</c:v>
                </c:pt>
                <c:pt idx="25">
                  <c:v>1678.7249999999999</c:v>
                </c:pt>
                <c:pt idx="26">
                  <c:v>1633.6117999999999</c:v>
                </c:pt>
                <c:pt idx="27">
                  <c:v>1628.9422</c:v>
                </c:pt>
                <c:pt idx="28">
                  <c:v>1717.5206000000001</c:v>
                </c:pt>
                <c:pt idx="29">
                  <c:v>1758.8241</c:v>
                </c:pt>
                <c:pt idx="30">
                  <c:v>1743.7371000000001</c:v>
                </c:pt>
                <c:pt idx="31">
                  <c:v>1752.3936000000001</c:v>
                </c:pt>
                <c:pt idx="32">
                  <c:v>1750.8444999999999</c:v>
                </c:pt>
                <c:pt idx="33">
                  <c:v>1776.5034000000001</c:v>
                </c:pt>
                <c:pt idx="34">
                  <c:v>1802.9549</c:v>
                </c:pt>
                <c:pt idx="35">
                  <c:v>1890.5192999999999</c:v>
                </c:pt>
                <c:pt idx="36">
                  <c:v>1902.8004000000001</c:v>
                </c:pt>
                <c:pt idx="37">
                  <c:v>1900.4331</c:v>
                </c:pt>
                <c:pt idx="38">
                  <c:v>1904.8251</c:v>
                </c:pt>
                <c:pt idx="39">
                  <c:v>1924.5718999999999</c:v>
                </c:pt>
                <c:pt idx="40">
                  <c:v>1898.3719000000001</c:v>
                </c:pt>
                <c:pt idx="41">
                  <c:v>1899.4803999999999</c:v>
                </c:pt>
                <c:pt idx="42">
                  <c:v>1879.597</c:v>
                </c:pt>
                <c:pt idx="43">
                  <c:v>1859.7190000000001</c:v>
                </c:pt>
                <c:pt idx="44">
                  <c:v>1832.3713</c:v>
                </c:pt>
                <c:pt idx="45">
                  <c:v>1786.0882999999999</c:v>
                </c:pt>
                <c:pt idx="46">
                  <c:v>1773.1486</c:v>
                </c:pt>
                <c:pt idx="47">
                  <c:v>1750.4753000000001</c:v>
                </c:pt>
              </c:numCache>
            </c:numRef>
          </c:val>
          <c:smooth val="0"/>
          <c:extLst>
            <c:ext xmlns:c16="http://schemas.microsoft.com/office/drawing/2014/chart" uri="{C3380CC4-5D6E-409C-BE32-E72D297353CC}">
              <c16:uniqueId val="{00000001-59A0-4CD2-B5B0-1BBE9AA24115}"/>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3764.2836000000002</c:v>
                </c:pt>
                <c:pt idx="1">
                  <c:v>3587.9450999999999</c:v>
                </c:pt>
                <c:pt idx="2">
                  <c:v>3588.6255999999998</c:v>
                </c:pt>
                <c:pt idx="3">
                  <c:v>3542.2755999999999</c:v>
                </c:pt>
                <c:pt idx="4">
                  <c:v>3428.3045999999999</c:v>
                </c:pt>
                <c:pt idx="5">
                  <c:v>3365.2172</c:v>
                </c:pt>
                <c:pt idx="6">
                  <c:v>3447.4852000000001</c:v>
                </c:pt>
                <c:pt idx="7">
                  <c:v>3425.5915</c:v>
                </c:pt>
                <c:pt idx="8">
                  <c:v>3414.7393000000002</c:v>
                </c:pt>
                <c:pt idx="9">
                  <c:v>3306.5819000000001</c:v>
                </c:pt>
                <c:pt idx="10">
                  <c:v>3359.0520999999999</c:v>
                </c:pt>
                <c:pt idx="11">
                  <c:v>3358.6594</c:v>
                </c:pt>
                <c:pt idx="12">
                  <c:v>3129.9540999999999</c:v>
                </c:pt>
                <c:pt idx="13">
                  <c:v>3123.4326000000001</c:v>
                </c:pt>
                <c:pt idx="14">
                  <c:v>3212.1226999999999</c:v>
                </c:pt>
                <c:pt idx="15">
                  <c:v>3363.1297</c:v>
                </c:pt>
                <c:pt idx="16">
                  <c:v>3476.6188000000002</c:v>
                </c:pt>
                <c:pt idx="17">
                  <c:v>3522.8705</c:v>
                </c:pt>
                <c:pt idx="18">
                  <c:v>3617.3398999999999</c:v>
                </c:pt>
                <c:pt idx="19">
                  <c:v>3629.9486999999999</c:v>
                </c:pt>
                <c:pt idx="20">
                  <c:v>3751.7846</c:v>
                </c:pt>
                <c:pt idx="21">
                  <c:v>3769.4450999999999</c:v>
                </c:pt>
                <c:pt idx="22">
                  <c:v>3822.2946999999999</c:v>
                </c:pt>
                <c:pt idx="23">
                  <c:v>3822.5945000000002</c:v>
                </c:pt>
                <c:pt idx="24">
                  <c:v>3772.4382999999998</c:v>
                </c:pt>
                <c:pt idx="25">
                  <c:v>3825.9621999999999</c:v>
                </c:pt>
                <c:pt idx="26">
                  <c:v>3724.6030000000001</c:v>
                </c:pt>
                <c:pt idx="27">
                  <c:v>3715.4391999999998</c:v>
                </c:pt>
                <c:pt idx="28">
                  <c:v>3746.7957999999999</c:v>
                </c:pt>
                <c:pt idx="29">
                  <c:v>3717.2705000000001</c:v>
                </c:pt>
                <c:pt idx="30">
                  <c:v>3622.6806999999999</c:v>
                </c:pt>
                <c:pt idx="31">
                  <c:v>3669.8233</c:v>
                </c:pt>
                <c:pt idx="32">
                  <c:v>3568.3081000000002</c:v>
                </c:pt>
                <c:pt idx="33">
                  <c:v>3599.5414000000001</c:v>
                </c:pt>
                <c:pt idx="34">
                  <c:v>3640.0014999999999</c:v>
                </c:pt>
                <c:pt idx="35">
                  <c:v>3811.6927000000001</c:v>
                </c:pt>
                <c:pt idx="36">
                  <c:v>4091.7737000000002</c:v>
                </c:pt>
                <c:pt idx="37">
                  <c:v>4134.0729000000001</c:v>
                </c:pt>
                <c:pt idx="38">
                  <c:v>4155.2911999999997</c:v>
                </c:pt>
                <c:pt idx="39">
                  <c:v>4161.0515999999998</c:v>
                </c:pt>
                <c:pt idx="40">
                  <c:v>4168.9708000000001</c:v>
                </c:pt>
                <c:pt idx="41">
                  <c:v>4132.5159000000003</c:v>
                </c:pt>
                <c:pt idx="42">
                  <c:v>4087.0749000000001</c:v>
                </c:pt>
                <c:pt idx="43">
                  <c:v>3988.9886999999999</c:v>
                </c:pt>
                <c:pt idx="44">
                  <c:v>4001.288</c:v>
                </c:pt>
                <c:pt idx="45">
                  <c:v>3810.8642</c:v>
                </c:pt>
                <c:pt idx="46">
                  <c:v>3672.8764999999999</c:v>
                </c:pt>
                <c:pt idx="47">
                  <c:v>3539.0092</c:v>
                </c:pt>
              </c:numCache>
            </c:numRef>
          </c:val>
          <c:smooth val="0"/>
          <c:extLst>
            <c:ext xmlns:c16="http://schemas.microsoft.com/office/drawing/2014/chart" uri="{C3380CC4-5D6E-409C-BE32-E72D297353CC}">
              <c16:uniqueId val="{00000002-59A0-4CD2-B5B0-1BBE9AA24115}"/>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A87E-40EB-89E3-33F54CDC4CED}"/>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A87E-40EB-89E3-33F54CDC4CED}"/>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27.579560000000001</c:v>
                </c:pt>
                <c:pt idx="1">
                  <c:v>28.394819999999999</c:v>
                </c:pt>
                <c:pt idx="2">
                  <c:v>27.29027</c:v>
                </c:pt>
                <c:pt idx="3">
                  <c:v>28.844860000000001</c:v>
                </c:pt>
                <c:pt idx="4">
                  <c:v>30.183610000000002</c:v>
                </c:pt>
                <c:pt idx="5">
                  <c:v>32.070830000000001</c:v>
                </c:pt>
                <c:pt idx="6">
                  <c:v>32.223559999999999</c:v>
                </c:pt>
                <c:pt idx="7">
                  <c:v>32.651949999999999</c:v>
                </c:pt>
                <c:pt idx="8">
                  <c:v>33.187759999999997</c:v>
                </c:pt>
                <c:pt idx="9">
                  <c:v>32.020620000000001</c:v>
                </c:pt>
                <c:pt idx="10">
                  <c:v>32.038589999999999</c:v>
                </c:pt>
                <c:pt idx="11">
                  <c:v>32.12144</c:v>
                </c:pt>
                <c:pt idx="12">
                  <c:v>32.063809999999997</c:v>
                </c:pt>
                <c:pt idx="13">
                  <c:v>32.45346</c:v>
                </c:pt>
                <c:pt idx="14">
                  <c:v>32.066409999999998</c:v>
                </c:pt>
                <c:pt idx="15">
                  <c:v>32.751649999999998</c:v>
                </c:pt>
                <c:pt idx="16">
                  <c:v>32.921329999999998</c:v>
                </c:pt>
                <c:pt idx="17">
                  <c:v>32.96848</c:v>
                </c:pt>
                <c:pt idx="18">
                  <c:v>31.38843</c:v>
                </c:pt>
                <c:pt idx="19">
                  <c:v>34.302590000000002</c:v>
                </c:pt>
                <c:pt idx="20">
                  <c:v>35.147480000000002</c:v>
                </c:pt>
                <c:pt idx="21">
                  <c:v>38.172739999999997</c:v>
                </c:pt>
                <c:pt idx="22">
                  <c:v>39.910510000000002</c:v>
                </c:pt>
                <c:pt idx="23">
                  <c:v>36.357900000000001</c:v>
                </c:pt>
                <c:pt idx="24">
                  <c:v>35.456020000000002</c:v>
                </c:pt>
                <c:pt idx="25">
                  <c:v>38.886479999999999</c:v>
                </c:pt>
                <c:pt idx="26">
                  <c:v>39.406640000000003</c:v>
                </c:pt>
                <c:pt idx="27">
                  <c:v>39.131830000000001</c:v>
                </c:pt>
                <c:pt idx="28">
                  <c:v>36.935879999999997</c:v>
                </c:pt>
                <c:pt idx="29">
                  <c:v>30.574100000000001</c:v>
                </c:pt>
                <c:pt idx="30">
                  <c:v>29.467030000000001</c:v>
                </c:pt>
                <c:pt idx="31">
                  <c:v>30.13439</c:v>
                </c:pt>
                <c:pt idx="32">
                  <c:v>32.64573</c:v>
                </c:pt>
                <c:pt idx="33">
                  <c:v>34.133870000000002</c:v>
                </c:pt>
                <c:pt idx="34">
                  <c:v>27.238990000000001</c:v>
                </c:pt>
                <c:pt idx="35">
                  <c:v>27.317049999999998</c:v>
                </c:pt>
                <c:pt idx="36">
                  <c:v>27.237749999999998</c:v>
                </c:pt>
                <c:pt idx="37">
                  <c:v>25.326139999999999</c:v>
                </c:pt>
                <c:pt idx="38">
                  <c:v>27.306260000000002</c:v>
                </c:pt>
                <c:pt idx="39">
                  <c:v>27.23818</c:v>
                </c:pt>
                <c:pt idx="40">
                  <c:v>30.715779999999999</c:v>
                </c:pt>
                <c:pt idx="41">
                  <c:v>32.295409999999997</c:v>
                </c:pt>
                <c:pt idx="42">
                  <c:v>32.14555</c:v>
                </c:pt>
                <c:pt idx="43">
                  <c:v>32.033299999999997</c:v>
                </c:pt>
                <c:pt idx="44">
                  <c:v>31.840699999999998</c:v>
                </c:pt>
                <c:pt idx="45">
                  <c:v>33.653820000000003</c:v>
                </c:pt>
                <c:pt idx="46">
                  <c:v>37.424619999999997</c:v>
                </c:pt>
                <c:pt idx="47">
                  <c:v>39.020020000000002</c:v>
                </c:pt>
              </c:numCache>
            </c:numRef>
          </c:val>
          <c:smooth val="0"/>
          <c:extLst>
            <c:ext xmlns:c16="http://schemas.microsoft.com/office/drawing/2014/chart" uri="{C3380CC4-5D6E-409C-BE32-E72D297353CC}">
              <c16:uniqueId val="{00000002-A87E-40EB-89E3-33F54CDC4CED}"/>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13.003</c:v>
                </c:pt>
                <c:pt idx="1">
                  <c:v>12.534000000000001</c:v>
                </c:pt>
                <c:pt idx="2">
                  <c:v>12.666</c:v>
                </c:pt>
                <c:pt idx="3">
                  <c:v>13.244</c:v>
                </c:pt>
                <c:pt idx="4">
                  <c:v>12.662000000000001</c:v>
                </c:pt>
                <c:pt idx="5">
                  <c:v>12.909000000000001</c:v>
                </c:pt>
                <c:pt idx="6">
                  <c:v>12.766999999999999</c:v>
                </c:pt>
                <c:pt idx="7">
                  <c:v>12.919</c:v>
                </c:pt>
                <c:pt idx="8">
                  <c:v>12.657999999999999</c:v>
                </c:pt>
                <c:pt idx="9">
                  <c:v>12.012</c:v>
                </c:pt>
                <c:pt idx="10">
                  <c:v>11.895</c:v>
                </c:pt>
                <c:pt idx="11">
                  <c:v>10.768000000000001</c:v>
                </c:pt>
                <c:pt idx="12">
                  <c:v>9.9359999999999999</c:v>
                </c:pt>
                <c:pt idx="13">
                  <c:v>9.7129999999999992</c:v>
                </c:pt>
                <c:pt idx="14">
                  <c:v>10.975</c:v>
                </c:pt>
                <c:pt idx="15">
                  <c:v>11.542</c:v>
                </c:pt>
                <c:pt idx="16">
                  <c:v>12.04</c:v>
                </c:pt>
                <c:pt idx="17">
                  <c:v>12.707000000000001</c:v>
                </c:pt>
                <c:pt idx="18">
                  <c:v>12.587</c:v>
                </c:pt>
                <c:pt idx="19">
                  <c:v>11.574999999999999</c:v>
                </c:pt>
                <c:pt idx="20">
                  <c:v>12.525</c:v>
                </c:pt>
                <c:pt idx="21">
                  <c:v>12.993</c:v>
                </c:pt>
                <c:pt idx="22">
                  <c:v>12.303000000000001</c:v>
                </c:pt>
                <c:pt idx="23">
                  <c:v>11.49</c:v>
                </c:pt>
                <c:pt idx="24">
                  <c:v>10.888</c:v>
                </c:pt>
                <c:pt idx="25">
                  <c:v>11.884</c:v>
                </c:pt>
                <c:pt idx="26">
                  <c:v>13.17</c:v>
                </c:pt>
                <c:pt idx="27">
                  <c:v>13.784000000000001</c:v>
                </c:pt>
                <c:pt idx="28">
                  <c:v>13.468</c:v>
                </c:pt>
                <c:pt idx="29">
                  <c:v>13.766</c:v>
                </c:pt>
                <c:pt idx="30">
                  <c:v>13.132999999999999</c:v>
                </c:pt>
                <c:pt idx="31">
                  <c:v>12.875</c:v>
                </c:pt>
                <c:pt idx="32">
                  <c:v>13.101000000000001</c:v>
                </c:pt>
                <c:pt idx="33">
                  <c:v>12.246</c:v>
                </c:pt>
                <c:pt idx="34">
                  <c:v>11.364000000000001</c:v>
                </c:pt>
                <c:pt idx="35">
                  <c:v>11.012</c:v>
                </c:pt>
                <c:pt idx="36">
                  <c:v>10.037000000000001</c:v>
                </c:pt>
                <c:pt idx="37">
                  <c:v>9.56</c:v>
                </c:pt>
                <c:pt idx="38">
                  <c:v>10.632999999999999</c:v>
                </c:pt>
                <c:pt idx="39">
                  <c:v>10.925000000000001</c:v>
                </c:pt>
                <c:pt idx="40">
                  <c:v>11.641999999999999</c:v>
                </c:pt>
                <c:pt idx="41">
                  <c:v>12.827</c:v>
                </c:pt>
                <c:pt idx="42">
                  <c:v>11.964</c:v>
                </c:pt>
                <c:pt idx="43">
                  <c:v>12.173999999999999</c:v>
                </c:pt>
                <c:pt idx="44">
                  <c:v>12.512</c:v>
                </c:pt>
                <c:pt idx="45">
                  <c:v>12.135</c:v>
                </c:pt>
                <c:pt idx="46">
                  <c:v>11.74</c:v>
                </c:pt>
                <c:pt idx="47">
                  <c:v>12.339</c:v>
                </c:pt>
              </c:numCache>
            </c:numRef>
          </c:val>
          <c:smooth val="0"/>
          <c:extLst>
            <c:ext xmlns:c16="http://schemas.microsoft.com/office/drawing/2014/chart" uri="{C3380CC4-5D6E-409C-BE32-E72D297353CC}">
              <c16:uniqueId val="{00000003-A87E-40EB-89E3-33F54CDC4CED}"/>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A87E-40EB-89E3-33F54CDC4CED}"/>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A87E-40EB-89E3-33F54CDC4CED}"/>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A87E-40EB-89E3-33F54CDC4CED}"/>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A87E-40EB-89E3-33F54CDC4CED}"/>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A87E-40EB-89E3-33F54CDC4CED}"/>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24.565000000000001</c:v>
                </c:pt>
                <c:pt idx="1">
                  <c:v>23.9771</c:v>
                </c:pt>
                <c:pt idx="2">
                  <c:v>23.903099999999998</c:v>
                </c:pt>
                <c:pt idx="3">
                  <c:v>23.5459</c:v>
                </c:pt>
                <c:pt idx="4">
                  <c:v>24.089500000000001</c:v>
                </c:pt>
                <c:pt idx="5">
                  <c:v>24.138400000000001</c:v>
                </c:pt>
                <c:pt idx="6">
                  <c:v>24.088200000000001</c:v>
                </c:pt>
                <c:pt idx="7">
                  <c:v>23.5732</c:v>
                </c:pt>
                <c:pt idx="8">
                  <c:v>23.6126</c:v>
                </c:pt>
                <c:pt idx="9">
                  <c:v>24.503399999999999</c:v>
                </c:pt>
                <c:pt idx="10">
                  <c:v>24.241599999999998</c:v>
                </c:pt>
                <c:pt idx="11">
                  <c:v>24.7744</c:v>
                </c:pt>
                <c:pt idx="12">
                  <c:v>24.644300000000001</c:v>
                </c:pt>
                <c:pt idx="13">
                  <c:v>24.628399999999999</c:v>
                </c:pt>
                <c:pt idx="14">
                  <c:v>24.84</c:v>
                </c:pt>
                <c:pt idx="15">
                  <c:v>24.841699999999999</c:v>
                </c:pt>
                <c:pt idx="16">
                  <c:v>25.123100000000001</c:v>
                </c:pt>
                <c:pt idx="17">
                  <c:v>25.042899999999999</c:v>
                </c:pt>
                <c:pt idx="18">
                  <c:v>24.7804</c:v>
                </c:pt>
                <c:pt idx="19">
                  <c:v>24.3353</c:v>
                </c:pt>
                <c:pt idx="20">
                  <c:v>24.732700000000001</c:v>
                </c:pt>
                <c:pt idx="21">
                  <c:v>24.566800000000001</c:v>
                </c:pt>
                <c:pt idx="22">
                  <c:v>24.728899999999999</c:v>
                </c:pt>
                <c:pt idx="23">
                  <c:v>25.005400000000002</c:v>
                </c:pt>
                <c:pt idx="24">
                  <c:v>25.205100000000002</c:v>
                </c:pt>
                <c:pt idx="25">
                  <c:v>24.974799999999998</c:v>
                </c:pt>
                <c:pt idx="26">
                  <c:v>25.248799999999999</c:v>
                </c:pt>
                <c:pt idx="27">
                  <c:v>25.237100000000002</c:v>
                </c:pt>
                <c:pt idx="28">
                  <c:v>25.331299999999999</c:v>
                </c:pt>
                <c:pt idx="29">
                  <c:v>25.2163</c:v>
                </c:pt>
                <c:pt idx="30">
                  <c:v>25.3764</c:v>
                </c:pt>
                <c:pt idx="31">
                  <c:v>25.420500000000001</c:v>
                </c:pt>
                <c:pt idx="32">
                  <c:v>25.638200000000001</c:v>
                </c:pt>
                <c:pt idx="33">
                  <c:v>26.018899999999999</c:v>
                </c:pt>
                <c:pt idx="34">
                  <c:v>25.9801</c:v>
                </c:pt>
                <c:pt idx="35">
                  <c:v>26.097000000000001</c:v>
                </c:pt>
                <c:pt idx="36">
                  <c:v>28.162700000000001</c:v>
                </c:pt>
                <c:pt idx="37">
                  <c:v>28.7423</c:v>
                </c:pt>
                <c:pt idx="38">
                  <c:v>28.496500000000001</c:v>
                </c:pt>
                <c:pt idx="39">
                  <c:v>28.7791</c:v>
                </c:pt>
                <c:pt idx="40">
                  <c:v>28.964600000000001</c:v>
                </c:pt>
                <c:pt idx="41">
                  <c:v>28.744199999999999</c:v>
                </c:pt>
                <c:pt idx="42">
                  <c:v>27.9193</c:v>
                </c:pt>
                <c:pt idx="43">
                  <c:v>27.399799999999999</c:v>
                </c:pt>
                <c:pt idx="44">
                  <c:v>26.512899999999998</c:v>
                </c:pt>
                <c:pt idx="45">
                  <c:v>25.995200000000001</c:v>
                </c:pt>
                <c:pt idx="46">
                  <c:v>25.2468</c:v>
                </c:pt>
                <c:pt idx="47">
                  <c:v>25.430900000000001</c:v>
                </c:pt>
              </c:numCache>
            </c:numRef>
          </c:val>
          <c:smooth val="0"/>
          <c:extLst>
            <c:ext xmlns:c16="http://schemas.microsoft.com/office/drawing/2014/chart" uri="{C3380CC4-5D6E-409C-BE32-E72D297353CC}">
              <c16:uniqueId val="{00000009-A87E-40EB-89E3-33F54CDC4CED}"/>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13.8459</c:v>
                </c:pt>
                <c:pt idx="1">
                  <c:v>14.082599999999999</c:v>
                </c:pt>
                <c:pt idx="2">
                  <c:v>14.396699999999999</c:v>
                </c:pt>
                <c:pt idx="3">
                  <c:v>14.6014</c:v>
                </c:pt>
                <c:pt idx="4">
                  <c:v>14.9724</c:v>
                </c:pt>
                <c:pt idx="5">
                  <c:v>14.649800000000001</c:v>
                </c:pt>
                <c:pt idx="6">
                  <c:v>14.333500000000001</c:v>
                </c:pt>
                <c:pt idx="7">
                  <c:v>14.285</c:v>
                </c:pt>
                <c:pt idx="8">
                  <c:v>15.3779</c:v>
                </c:pt>
                <c:pt idx="9">
                  <c:v>15.851699999999999</c:v>
                </c:pt>
                <c:pt idx="10">
                  <c:v>15.9879</c:v>
                </c:pt>
                <c:pt idx="11">
                  <c:v>15.2575</c:v>
                </c:pt>
                <c:pt idx="12">
                  <c:v>13.8918</c:v>
                </c:pt>
                <c:pt idx="13">
                  <c:v>11.673500000000001</c:v>
                </c:pt>
                <c:pt idx="14">
                  <c:v>10.7143</c:v>
                </c:pt>
                <c:pt idx="15">
                  <c:v>10.669</c:v>
                </c:pt>
                <c:pt idx="16">
                  <c:v>10.885</c:v>
                </c:pt>
                <c:pt idx="17">
                  <c:v>10.686299999999999</c:v>
                </c:pt>
                <c:pt idx="18">
                  <c:v>10.209300000000001</c:v>
                </c:pt>
                <c:pt idx="19">
                  <c:v>10.494300000000001</c:v>
                </c:pt>
                <c:pt idx="20">
                  <c:v>10.2689</c:v>
                </c:pt>
                <c:pt idx="21">
                  <c:v>9.9802999999999997</c:v>
                </c:pt>
                <c:pt idx="22">
                  <c:v>10.2982</c:v>
                </c:pt>
                <c:pt idx="23">
                  <c:v>11.5366</c:v>
                </c:pt>
                <c:pt idx="24">
                  <c:v>14.749000000000001</c:v>
                </c:pt>
                <c:pt idx="25">
                  <c:v>13.6876</c:v>
                </c:pt>
                <c:pt idx="26">
                  <c:v>13.3605</c:v>
                </c:pt>
                <c:pt idx="27">
                  <c:v>14.6876</c:v>
                </c:pt>
                <c:pt idx="28">
                  <c:v>15.255800000000001</c:v>
                </c:pt>
                <c:pt idx="29">
                  <c:v>14.714399999999999</c:v>
                </c:pt>
                <c:pt idx="30">
                  <c:v>14.9132</c:v>
                </c:pt>
                <c:pt idx="31">
                  <c:v>14.6309</c:v>
                </c:pt>
                <c:pt idx="32">
                  <c:v>14.0114</c:v>
                </c:pt>
                <c:pt idx="33">
                  <c:v>13.607100000000001</c:v>
                </c:pt>
                <c:pt idx="34">
                  <c:v>14.9512</c:v>
                </c:pt>
                <c:pt idx="35">
                  <c:v>15.4862</c:v>
                </c:pt>
                <c:pt idx="36">
                  <c:v>15.295500000000001</c:v>
                </c:pt>
                <c:pt idx="37">
                  <c:v>15.214499999999999</c:v>
                </c:pt>
                <c:pt idx="38">
                  <c:v>13.9374</c:v>
                </c:pt>
                <c:pt idx="39">
                  <c:v>11.3849</c:v>
                </c:pt>
                <c:pt idx="40">
                  <c:v>11.443300000000001</c:v>
                </c:pt>
                <c:pt idx="41">
                  <c:v>11.0097</c:v>
                </c:pt>
                <c:pt idx="42">
                  <c:v>10.924200000000001</c:v>
                </c:pt>
                <c:pt idx="43">
                  <c:v>10.798</c:v>
                </c:pt>
                <c:pt idx="44">
                  <c:v>11.1816</c:v>
                </c:pt>
                <c:pt idx="45">
                  <c:v>11.1609</c:v>
                </c:pt>
                <c:pt idx="46">
                  <c:v>13.0693</c:v>
                </c:pt>
                <c:pt idx="47">
                  <c:v>13.8377</c:v>
                </c:pt>
              </c:numCache>
            </c:numRef>
          </c:val>
          <c:smooth val="0"/>
          <c:extLst>
            <c:ext xmlns:c16="http://schemas.microsoft.com/office/drawing/2014/chart" uri="{C3380CC4-5D6E-409C-BE32-E72D297353CC}">
              <c16:uniqueId val="{0000000A-A87E-40EB-89E3-33F54CDC4CED}"/>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11.82</c:v>
                </c:pt>
                <c:pt idx="1">
                  <c:v>11.95</c:v>
                </c:pt>
                <c:pt idx="2">
                  <c:v>12.16</c:v>
                </c:pt>
                <c:pt idx="3">
                  <c:v>12.32</c:v>
                </c:pt>
                <c:pt idx="4">
                  <c:v>12.34</c:v>
                </c:pt>
                <c:pt idx="5">
                  <c:v>12.41</c:v>
                </c:pt>
                <c:pt idx="6">
                  <c:v>12.33</c:v>
                </c:pt>
                <c:pt idx="7">
                  <c:v>12.4</c:v>
                </c:pt>
                <c:pt idx="8">
                  <c:v>12.45</c:v>
                </c:pt>
                <c:pt idx="9">
                  <c:v>12.17</c:v>
                </c:pt>
                <c:pt idx="10">
                  <c:v>11.85</c:v>
                </c:pt>
                <c:pt idx="11">
                  <c:v>11.62</c:v>
                </c:pt>
                <c:pt idx="12">
                  <c:v>11.94</c:v>
                </c:pt>
                <c:pt idx="13">
                  <c:v>11.66</c:v>
                </c:pt>
                <c:pt idx="14">
                  <c:v>11.04</c:v>
                </c:pt>
                <c:pt idx="15">
                  <c:v>11.83</c:v>
                </c:pt>
                <c:pt idx="16">
                  <c:v>11.81</c:v>
                </c:pt>
                <c:pt idx="17">
                  <c:v>10.49</c:v>
                </c:pt>
                <c:pt idx="18">
                  <c:v>11.72</c:v>
                </c:pt>
                <c:pt idx="19">
                  <c:v>12.04</c:v>
                </c:pt>
                <c:pt idx="20">
                  <c:v>12.07</c:v>
                </c:pt>
                <c:pt idx="21">
                  <c:v>11.97</c:v>
                </c:pt>
                <c:pt idx="22">
                  <c:v>11.8</c:v>
                </c:pt>
                <c:pt idx="23">
                  <c:v>11.75</c:v>
                </c:pt>
                <c:pt idx="24">
                  <c:v>12.06</c:v>
                </c:pt>
                <c:pt idx="25">
                  <c:v>12.16</c:v>
                </c:pt>
                <c:pt idx="26">
                  <c:v>12.18</c:v>
                </c:pt>
                <c:pt idx="27">
                  <c:v>12.04</c:v>
                </c:pt>
                <c:pt idx="28">
                  <c:v>12.02</c:v>
                </c:pt>
                <c:pt idx="29">
                  <c:v>11.89</c:v>
                </c:pt>
                <c:pt idx="30">
                  <c:v>9.9700000000000006</c:v>
                </c:pt>
                <c:pt idx="31">
                  <c:v>9.17</c:v>
                </c:pt>
                <c:pt idx="32">
                  <c:v>9.1199999999999992</c:v>
                </c:pt>
                <c:pt idx="33">
                  <c:v>12.25</c:v>
                </c:pt>
                <c:pt idx="34">
                  <c:v>12.16</c:v>
                </c:pt>
                <c:pt idx="35">
                  <c:v>11.46</c:v>
                </c:pt>
                <c:pt idx="36">
                  <c:v>11.56</c:v>
                </c:pt>
                <c:pt idx="37">
                  <c:v>11.73</c:v>
                </c:pt>
                <c:pt idx="38">
                  <c:v>11.91</c:v>
                </c:pt>
                <c:pt idx="39">
                  <c:v>12.32</c:v>
                </c:pt>
                <c:pt idx="40">
                  <c:v>11.82</c:v>
                </c:pt>
                <c:pt idx="41">
                  <c:v>12.63</c:v>
                </c:pt>
                <c:pt idx="42">
                  <c:v>13.06</c:v>
                </c:pt>
                <c:pt idx="43">
                  <c:v>12.6</c:v>
                </c:pt>
                <c:pt idx="44">
                  <c:v>13.26</c:v>
                </c:pt>
                <c:pt idx="45">
                  <c:v>13.14</c:v>
                </c:pt>
                <c:pt idx="46">
                  <c:v>12.97</c:v>
                </c:pt>
                <c:pt idx="47">
                  <c:v>13.26</c:v>
                </c:pt>
              </c:numCache>
            </c:numRef>
          </c:val>
          <c:smooth val="0"/>
          <c:extLst>
            <c:ext xmlns:c16="http://schemas.microsoft.com/office/drawing/2014/chart" uri="{C3380CC4-5D6E-409C-BE32-E72D297353CC}">
              <c16:uniqueId val="{0000000B-A87E-40EB-89E3-33F54CDC4CED}"/>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32.351999999999997</c:v>
                </c:pt>
                <c:pt idx="1">
                  <c:v>32.868000000000002</c:v>
                </c:pt>
                <c:pt idx="2">
                  <c:v>32.32</c:v>
                </c:pt>
                <c:pt idx="3">
                  <c:v>31.65</c:v>
                </c:pt>
                <c:pt idx="4">
                  <c:v>32.247999999999998</c:v>
                </c:pt>
                <c:pt idx="5">
                  <c:v>32.006</c:v>
                </c:pt>
                <c:pt idx="6">
                  <c:v>31.547999999999998</c:v>
                </c:pt>
                <c:pt idx="7">
                  <c:v>30.963999999999999</c:v>
                </c:pt>
                <c:pt idx="8">
                  <c:v>31.047999999999998</c:v>
                </c:pt>
                <c:pt idx="9">
                  <c:v>31.558</c:v>
                </c:pt>
                <c:pt idx="10">
                  <c:v>32.076000000000001</c:v>
                </c:pt>
                <c:pt idx="11">
                  <c:v>31.745999999999999</c:v>
                </c:pt>
                <c:pt idx="12">
                  <c:v>30.765999999999998</c:v>
                </c:pt>
                <c:pt idx="13">
                  <c:v>30.571999999999999</c:v>
                </c:pt>
                <c:pt idx="14">
                  <c:v>29.664000000000001</c:v>
                </c:pt>
                <c:pt idx="15">
                  <c:v>30.006</c:v>
                </c:pt>
                <c:pt idx="16">
                  <c:v>29.193999999999999</c:v>
                </c:pt>
                <c:pt idx="17">
                  <c:v>30.05</c:v>
                </c:pt>
                <c:pt idx="18">
                  <c:v>30.146000000000001</c:v>
                </c:pt>
                <c:pt idx="19">
                  <c:v>29.937999999999999</c:v>
                </c:pt>
                <c:pt idx="20">
                  <c:v>30.376000000000001</c:v>
                </c:pt>
                <c:pt idx="21">
                  <c:v>31.797999999999998</c:v>
                </c:pt>
                <c:pt idx="22">
                  <c:v>31.792000000000002</c:v>
                </c:pt>
                <c:pt idx="23">
                  <c:v>32.018000000000001</c:v>
                </c:pt>
                <c:pt idx="24">
                  <c:v>31.756</c:v>
                </c:pt>
                <c:pt idx="25">
                  <c:v>32.799999999999997</c:v>
                </c:pt>
                <c:pt idx="26">
                  <c:v>31.821999999999999</c:v>
                </c:pt>
                <c:pt idx="27">
                  <c:v>31.611999999999998</c:v>
                </c:pt>
                <c:pt idx="28">
                  <c:v>31.036000000000001</c:v>
                </c:pt>
                <c:pt idx="29">
                  <c:v>30.238</c:v>
                </c:pt>
                <c:pt idx="30">
                  <c:v>30.01</c:v>
                </c:pt>
                <c:pt idx="31">
                  <c:v>30.192</c:v>
                </c:pt>
                <c:pt idx="32">
                  <c:v>30.033999999999999</c:v>
                </c:pt>
                <c:pt idx="33">
                  <c:v>30.31</c:v>
                </c:pt>
                <c:pt idx="34">
                  <c:v>31.224</c:v>
                </c:pt>
                <c:pt idx="35">
                  <c:v>31.576000000000001</c:v>
                </c:pt>
                <c:pt idx="36">
                  <c:v>32.281999999999996</c:v>
                </c:pt>
                <c:pt idx="37">
                  <c:v>32.75</c:v>
                </c:pt>
                <c:pt idx="38">
                  <c:v>32.542000000000002</c:v>
                </c:pt>
                <c:pt idx="39">
                  <c:v>32.345999999999997</c:v>
                </c:pt>
                <c:pt idx="40">
                  <c:v>32.165999999999997</c:v>
                </c:pt>
                <c:pt idx="41">
                  <c:v>32.234000000000002</c:v>
                </c:pt>
                <c:pt idx="42">
                  <c:v>31.841999999999999</c:v>
                </c:pt>
                <c:pt idx="43">
                  <c:v>31.303999999999998</c:v>
                </c:pt>
                <c:pt idx="44">
                  <c:v>31.507999999999999</c:v>
                </c:pt>
                <c:pt idx="45">
                  <c:v>31.66</c:v>
                </c:pt>
                <c:pt idx="46">
                  <c:v>31.366</c:v>
                </c:pt>
                <c:pt idx="47">
                  <c:v>31.222000000000001</c:v>
                </c:pt>
              </c:numCache>
            </c:numRef>
          </c:val>
          <c:smooth val="0"/>
          <c:extLst>
            <c:ext xmlns:c16="http://schemas.microsoft.com/office/drawing/2014/chart" uri="{C3380CC4-5D6E-409C-BE32-E72D297353CC}">
              <c16:uniqueId val="{0000000C-A87E-40EB-89E3-33F54CDC4CED}"/>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A87E-40EB-89E3-33F54CDC4CED}"/>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A87E-40EB-89E3-33F54CDC4CED}"/>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43.002000000000002</c:v>
                </c:pt>
                <c:pt idx="1">
                  <c:v>42.933999999999997</c:v>
                </c:pt>
                <c:pt idx="2">
                  <c:v>42.985999999999997</c:v>
                </c:pt>
                <c:pt idx="3">
                  <c:v>42.62</c:v>
                </c:pt>
                <c:pt idx="4">
                  <c:v>42.55</c:v>
                </c:pt>
                <c:pt idx="5">
                  <c:v>42.694000000000003</c:v>
                </c:pt>
                <c:pt idx="6">
                  <c:v>42.539000000000001</c:v>
                </c:pt>
                <c:pt idx="7">
                  <c:v>42.35</c:v>
                </c:pt>
                <c:pt idx="8">
                  <c:v>42.110999999999997</c:v>
                </c:pt>
                <c:pt idx="9">
                  <c:v>42.417000000000002</c:v>
                </c:pt>
                <c:pt idx="10">
                  <c:v>42.896000000000001</c:v>
                </c:pt>
                <c:pt idx="11">
                  <c:v>41.976999999999997</c:v>
                </c:pt>
                <c:pt idx="12">
                  <c:v>41.813000000000002</c:v>
                </c:pt>
                <c:pt idx="13">
                  <c:v>41.381999999999998</c:v>
                </c:pt>
                <c:pt idx="14">
                  <c:v>41.048999999999999</c:v>
                </c:pt>
                <c:pt idx="15">
                  <c:v>40.921999999999997</c:v>
                </c:pt>
                <c:pt idx="16">
                  <c:v>41.149000000000001</c:v>
                </c:pt>
                <c:pt idx="17">
                  <c:v>41.536999999999999</c:v>
                </c:pt>
                <c:pt idx="18">
                  <c:v>41.643000000000001</c:v>
                </c:pt>
                <c:pt idx="19">
                  <c:v>41.610999999999997</c:v>
                </c:pt>
                <c:pt idx="20">
                  <c:v>41.588999999999999</c:v>
                </c:pt>
                <c:pt idx="21">
                  <c:v>41.601999999999997</c:v>
                </c:pt>
                <c:pt idx="22">
                  <c:v>41.850999999999999</c:v>
                </c:pt>
                <c:pt idx="23">
                  <c:v>42.77</c:v>
                </c:pt>
                <c:pt idx="24">
                  <c:v>43.066000000000003</c:v>
                </c:pt>
                <c:pt idx="25">
                  <c:v>42.826000000000001</c:v>
                </c:pt>
                <c:pt idx="26">
                  <c:v>42.786999999999999</c:v>
                </c:pt>
                <c:pt idx="27">
                  <c:v>42.936999999999998</c:v>
                </c:pt>
                <c:pt idx="28">
                  <c:v>42.637</c:v>
                </c:pt>
                <c:pt idx="29">
                  <c:v>42.701999999999998</c:v>
                </c:pt>
                <c:pt idx="30">
                  <c:v>42.801000000000002</c:v>
                </c:pt>
                <c:pt idx="31">
                  <c:v>42.78</c:v>
                </c:pt>
                <c:pt idx="32">
                  <c:v>42.848999999999997</c:v>
                </c:pt>
                <c:pt idx="33">
                  <c:v>42.884999999999998</c:v>
                </c:pt>
                <c:pt idx="34">
                  <c:v>42.935000000000002</c:v>
                </c:pt>
                <c:pt idx="35">
                  <c:v>42.655000000000001</c:v>
                </c:pt>
                <c:pt idx="36">
                  <c:v>43.411000000000001</c:v>
                </c:pt>
                <c:pt idx="37">
                  <c:v>43.898000000000003</c:v>
                </c:pt>
                <c:pt idx="38">
                  <c:v>43.731999999999999</c:v>
                </c:pt>
                <c:pt idx="39">
                  <c:v>43.84</c:v>
                </c:pt>
                <c:pt idx="40">
                  <c:v>43.732999999999997</c:v>
                </c:pt>
                <c:pt idx="41">
                  <c:v>44.036999999999999</c:v>
                </c:pt>
                <c:pt idx="42">
                  <c:v>43.613</c:v>
                </c:pt>
                <c:pt idx="43">
                  <c:v>43.584000000000003</c:v>
                </c:pt>
                <c:pt idx="44">
                  <c:v>43.488</c:v>
                </c:pt>
                <c:pt idx="45">
                  <c:v>42.883000000000003</c:v>
                </c:pt>
                <c:pt idx="46">
                  <c:v>43.198999999999998</c:v>
                </c:pt>
                <c:pt idx="47">
                  <c:v>43.018999999999998</c:v>
                </c:pt>
              </c:numCache>
            </c:numRef>
          </c:val>
          <c:smooth val="0"/>
          <c:extLst>
            <c:ext xmlns:c16="http://schemas.microsoft.com/office/drawing/2014/chart" uri="{C3380CC4-5D6E-409C-BE32-E72D297353CC}">
              <c16:uniqueId val="{0000000F-A87E-40EB-89E3-33F54CDC4CED}"/>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A87E-40EB-89E3-33F54CDC4CED}"/>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51.999099999999999</c:v>
                </c:pt>
                <c:pt idx="1">
                  <c:v>24.3141</c:v>
                </c:pt>
                <c:pt idx="2">
                  <c:v>52.274500000000003</c:v>
                </c:pt>
                <c:pt idx="3">
                  <c:v>51.038400000000003</c:v>
                </c:pt>
                <c:pt idx="4">
                  <c:v>45.634399999999999</c:v>
                </c:pt>
                <c:pt idx="5">
                  <c:v>43.322000000000003</c:v>
                </c:pt>
                <c:pt idx="6">
                  <c:v>49.130299999999998</c:v>
                </c:pt>
                <c:pt idx="7">
                  <c:v>57.419699999999999</c:v>
                </c:pt>
                <c:pt idx="8">
                  <c:v>51.561900000000001</c:v>
                </c:pt>
                <c:pt idx="9">
                  <c:v>44.43</c:v>
                </c:pt>
                <c:pt idx="10">
                  <c:v>47.742699999999999</c:v>
                </c:pt>
                <c:pt idx="11">
                  <c:v>50.930199999999999</c:v>
                </c:pt>
                <c:pt idx="12">
                  <c:v>45.3613</c:v>
                </c:pt>
                <c:pt idx="13">
                  <c:v>49.462699999999998</c:v>
                </c:pt>
                <c:pt idx="14">
                  <c:v>45.144799999999996</c:v>
                </c:pt>
                <c:pt idx="15">
                  <c:v>50.178699999999999</c:v>
                </c:pt>
                <c:pt idx="16">
                  <c:v>52.2136</c:v>
                </c:pt>
                <c:pt idx="17">
                  <c:v>57.417700000000004</c:v>
                </c:pt>
                <c:pt idx="18">
                  <c:v>56.265099999999997</c:v>
                </c:pt>
                <c:pt idx="19">
                  <c:v>52.4938</c:v>
                </c:pt>
                <c:pt idx="20">
                  <c:v>48.590899999999998</c:v>
                </c:pt>
                <c:pt idx="21">
                  <c:v>40.3566</c:v>
                </c:pt>
                <c:pt idx="22">
                  <c:v>39.570099999999996</c:v>
                </c:pt>
                <c:pt idx="23">
                  <c:v>44.674599999999998</c:v>
                </c:pt>
                <c:pt idx="24">
                  <c:v>53.520600000000002</c:v>
                </c:pt>
                <c:pt idx="25">
                  <c:v>52.844000000000001</c:v>
                </c:pt>
                <c:pt idx="26">
                  <c:v>53.940199999999997</c:v>
                </c:pt>
                <c:pt idx="27">
                  <c:v>50.9101</c:v>
                </c:pt>
                <c:pt idx="28">
                  <c:v>56.154000000000003</c:v>
                </c:pt>
                <c:pt idx="29">
                  <c:v>47.260199999999998</c:v>
                </c:pt>
                <c:pt idx="30">
                  <c:v>41.05</c:v>
                </c:pt>
                <c:pt idx="31">
                  <c:v>52.463500000000003</c:v>
                </c:pt>
                <c:pt idx="32">
                  <c:v>38.433</c:v>
                </c:pt>
                <c:pt idx="33">
                  <c:v>40.342300000000002</c:v>
                </c:pt>
                <c:pt idx="34">
                  <c:v>44.438499999999998</c:v>
                </c:pt>
                <c:pt idx="35">
                  <c:v>53.667700000000004</c:v>
                </c:pt>
                <c:pt idx="36">
                  <c:v>24.904199999999999</c:v>
                </c:pt>
                <c:pt idx="37">
                  <c:v>20.998699999999999</c:v>
                </c:pt>
                <c:pt idx="38">
                  <c:v>21.086200000000002</c:v>
                </c:pt>
                <c:pt idx="39">
                  <c:v>21.072700000000001</c:v>
                </c:pt>
                <c:pt idx="40">
                  <c:v>18.354900000000001</c:v>
                </c:pt>
                <c:pt idx="41">
                  <c:v>50.804099999999998</c:v>
                </c:pt>
                <c:pt idx="42">
                  <c:v>39.959600000000002</c:v>
                </c:pt>
                <c:pt idx="43">
                  <c:v>47.215000000000003</c:v>
                </c:pt>
                <c:pt idx="44">
                  <c:v>36.200000000000003</c:v>
                </c:pt>
                <c:pt idx="45">
                  <c:v>22.7972</c:v>
                </c:pt>
                <c:pt idx="46">
                  <c:v>20.708100000000002</c:v>
                </c:pt>
                <c:pt idx="47">
                  <c:v>50.899700000000003</c:v>
                </c:pt>
              </c:numCache>
            </c:numRef>
          </c:val>
          <c:smooth val="0"/>
          <c:extLst>
            <c:ext xmlns:c16="http://schemas.microsoft.com/office/drawing/2014/chart" uri="{C3380CC4-5D6E-409C-BE32-E72D297353CC}">
              <c16:uniqueId val="{00000011-A87E-40EB-89E3-33F54CDC4CED}"/>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A87E-40EB-89E3-33F54CDC4CED}"/>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7.7</c:v>
                </c:pt>
                <c:pt idx="1">
                  <c:v>8.1999999999999993</c:v>
                </c:pt>
                <c:pt idx="2">
                  <c:v>8.4</c:v>
                </c:pt>
                <c:pt idx="3">
                  <c:v>8.9</c:v>
                </c:pt>
                <c:pt idx="4">
                  <c:v>9.3000000000000007</c:v>
                </c:pt>
                <c:pt idx="5">
                  <c:v>9.4</c:v>
                </c:pt>
                <c:pt idx="6">
                  <c:v>9.5</c:v>
                </c:pt>
                <c:pt idx="7">
                  <c:v>9.5</c:v>
                </c:pt>
                <c:pt idx="8">
                  <c:v>9.6</c:v>
                </c:pt>
                <c:pt idx="9">
                  <c:v>7.4</c:v>
                </c:pt>
                <c:pt idx="10">
                  <c:v>6.7</c:v>
                </c:pt>
                <c:pt idx="11">
                  <c:v>5.9</c:v>
                </c:pt>
                <c:pt idx="12">
                  <c:v>5.4</c:v>
                </c:pt>
                <c:pt idx="13">
                  <c:v>4.8</c:v>
                </c:pt>
                <c:pt idx="14">
                  <c:v>4.4000000000000004</c:v>
                </c:pt>
                <c:pt idx="15">
                  <c:v>4.4000000000000004</c:v>
                </c:pt>
                <c:pt idx="16">
                  <c:v>4.0999999999999996</c:v>
                </c:pt>
                <c:pt idx="17">
                  <c:v>3.9</c:v>
                </c:pt>
                <c:pt idx="18">
                  <c:v>4.3</c:v>
                </c:pt>
                <c:pt idx="19">
                  <c:v>4.8</c:v>
                </c:pt>
                <c:pt idx="20">
                  <c:v>4.7</c:v>
                </c:pt>
                <c:pt idx="21">
                  <c:v>4.5</c:v>
                </c:pt>
                <c:pt idx="22">
                  <c:v>4.5999999999999996</c:v>
                </c:pt>
                <c:pt idx="23">
                  <c:v>5.0999999999999996</c:v>
                </c:pt>
                <c:pt idx="24">
                  <c:v>4.2</c:v>
                </c:pt>
                <c:pt idx="25">
                  <c:v>3.7</c:v>
                </c:pt>
                <c:pt idx="26">
                  <c:v>3.5</c:v>
                </c:pt>
                <c:pt idx="27">
                  <c:v>3.2</c:v>
                </c:pt>
                <c:pt idx="28">
                  <c:v>4.4000000000000004</c:v>
                </c:pt>
                <c:pt idx="29">
                  <c:v>5.6</c:v>
                </c:pt>
                <c:pt idx="30">
                  <c:v>6.4</c:v>
                </c:pt>
                <c:pt idx="31">
                  <c:v>7.6</c:v>
                </c:pt>
                <c:pt idx="32">
                  <c:v>7.6</c:v>
                </c:pt>
                <c:pt idx="33">
                  <c:v>8.4</c:v>
                </c:pt>
                <c:pt idx="34">
                  <c:v>8.3000000000000007</c:v>
                </c:pt>
                <c:pt idx="35">
                  <c:v>8.5</c:v>
                </c:pt>
                <c:pt idx="36">
                  <c:v>8.5</c:v>
                </c:pt>
                <c:pt idx="37">
                  <c:v>8.5</c:v>
                </c:pt>
                <c:pt idx="38">
                  <c:v>8.4</c:v>
                </c:pt>
                <c:pt idx="39">
                  <c:v>8.6999999999999993</c:v>
                </c:pt>
                <c:pt idx="40">
                  <c:v>9.3000000000000007</c:v>
                </c:pt>
                <c:pt idx="41">
                  <c:v>9.9</c:v>
                </c:pt>
                <c:pt idx="42">
                  <c:v>9.6999999999999993</c:v>
                </c:pt>
                <c:pt idx="43">
                  <c:v>9.4</c:v>
                </c:pt>
                <c:pt idx="44">
                  <c:v>9.1999999999999993</c:v>
                </c:pt>
                <c:pt idx="45">
                  <c:v>9.1999999999999993</c:v>
                </c:pt>
                <c:pt idx="46">
                  <c:v>9.1999999999999993</c:v>
                </c:pt>
                <c:pt idx="47">
                  <c:v>9.1</c:v>
                </c:pt>
              </c:numCache>
            </c:numRef>
          </c:val>
          <c:smooth val="0"/>
          <c:extLst>
            <c:ext xmlns:c16="http://schemas.microsoft.com/office/drawing/2014/chart" uri="{C3380CC4-5D6E-409C-BE32-E72D297353CC}">
              <c16:uniqueId val="{00000013-A87E-40EB-89E3-33F54CDC4CE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A87E-40EB-89E3-33F54CDC4CE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106.893</c:v>
                </c:pt>
                <c:pt idx="1">
                  <c:v>153.53200000000001</c:v>
                </c:pt>
                <c:pt idx="2">
                  <c:v>143.43899999999999</c:v>
                </c:pt>
                <c:pt idx="3">
                  <c:v>134.71700000000001</c:v>
                </c:pt>
                <c:pt idx="4">
                  <c:v>102.158</c:v>
                </c:pt>
                <c:pt idx="5">
                  <c:v>113.899</c:v>
                </c:pt>
                <c:pt idx="6">
                  <c:v>159.852</c:v>
                </c:pt>
                <c:pt idx="7">
                  <c:v>131.77199999999999</c:v>
                </c:pt>
                <c:pt idx="8">
                  <c:v>93.402000000000001</c:v>
                </c:pt>
                <c:pt idx="9">
                  <c:v>116.788</c:v>
                </c:pt>
                <c:pt idx="10">
                  <c:v>112.745</c:v>
                </c:pt>
                <c:pt idx="11">
                  <c:v>104.38200000000001</c:v>
                </c:pt>
                <c:pt idx="12">
                  <c:v>111.751</c:v>
                </c:pt>
                <c:pt idx="13">
                  <c:v>65.39</c:v>
                </c:pt>
                <c:pt idx="14">
                  <c:v>150.785</c:v>
                </c:pt>
                <c:pt idx="15">
                  <c:v>133.00899999999999</c:v>
                </c:pt>
                <c:pt idx="16">
                  <c:v>138.18600000000001</c:v>
                </c:pt>
                <c:pt idx="17">
                  <c:v>114.297</c:v>
                </c:pt>
                <c:pt idx="18">
                  <c:v>115.03400000000001</c:v>
                </c:pt>
                <c:pt idx="19">
                  <c:v>165.279</c:v>
                </c:pt>
                <c:pt idx="20">
                  <c:v>142.30500000000001</c:v>
                </c:pt>
                <c:pt idx="21">
                  <c:v>105.795</c:v>
                </c:pt>
                <c:pt idx="22">
                  <c:v>96.888000000000005</c:v>
                </c:pt>
                <c:pt idx="23">
                  <c:v>106.43300000000001</c:v>
                </c:pt>
                <c:pt idx="24">
                  <c:v>143.56700000000001</c:v>
                </c:pt>
                <c:pt idx="25">
                  <c:v>123.092</c:v>
                </c:pt>
                <c:pt idx="26">
                  <c:v>138.09399999999999</c:v>
                </c:pt>
                <c:pt idx="27">
                  <c:v>105.726</c:v>
                </c:pt>
                <c:pt idx="28">
                  <c:v>95.167000000000002</c:v>
                </c:pt>
                <c:pt idx="29">
                  <c:v>112.086</c:v>
                </c:pt>
                <c:pt idx="30">
                  <c:v>139.821</c:v>
                </c:pt>
                <c:pt idx="31">
                  <c:v>136.5</c:v>
                </c:pt>
                <c:pt idx="32">
                  <c:v>44.905000000000001</c:v>
                </c:pt>
                <c:pt idx="33">
                  <c:v>41.72</c:v>
                </c:pt>
                <c:pt idx="34">
                  <c:v>35.566000000000003</c:v>
                </c:pt>
                <c:pt idx="35">
                  <c:v>37.235999999999997</c:v>
                </c:pt>
                <c:pt idx="36">
                  <c:v>36.656999999999996</c:v>
                </c:pt>
                <c:pt idx="37">
                  <c:v>35.920999999999999</c:v>
                </c:pt>
                <c:pt idx="38">
                  <c:v>34.524999999999999</c:v>
                </c:pt>
                <c:pt idx="39">
                  <c:v>35.125999999999998</c:v>
                </c:pt>
                <c:pt idx="40">
                  <c:v>34.055</c:v>
                </c:pt>
                <c:pt idx="41">
                  <c:v>35.061999999999998</c:v>
                </c:pt>
                <c:pt idx="42">
                  <c:v>35.622999999999998</c:v>
                </c:pt>
                <c:pt idx="43">
                  <c:v>39.713999999999999</c:v>
                </c:pt>
                <c:pt idx="44">
                  <c:v>135.685</c:v>
                </c:pt>
                <c:pt idx="45">
                  <c:v>134.62700000000001</c:v>
                </c:pt>
                <c:pt idx="46">
                  <c:v>104.79</c:v>
                </c:pt>
                <c:pt idx="47">
                  <c:v>120.532</c:v>
                </c:pt>
              </c:numCache>
            </c:numRef>
          </c:val>
          <c:smooth val="0"/>
          <c:extLst>
            <c:ext xmlns:c16="http://schemas.microsoft.com/office/drawing/2014/chart" uri="{C3380CC4-5D6E-409C-BE32-E72D297353CC}">
              <c16:uniqueId val="{00000000-45FE-4B9E-94F7-F21BE170F498}"/>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45FE-4B9E-94F7-F21BE170F498}"/>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9.3591200000000008</c:v>
                </c:pt>
                <c:pt idx="1">
                  <c:v>9.3026900000000001</c:v>
                </c:pt>
                <c:pt idx="2">
                  <c:v>8.9890399999999993</c:v>
                </c:pt>
                <c:pt idx="3">
                  <c:v>9.1872299999999996</c:v>
                </c:pt>
                <c:pt idx="4">
                  <c:v>9.0755400000000002</c:v>
                </c:pt>
                <c:pt idx="5">
                  <c:v>9.1136999999999997</c:v>
                </c:pt>
                <c:pt idx="6">
                  <c:v>8.9979099999999992</c:v>
                </c:pt>
                <c:pt idx="7">
                  <c:v>9.0170899999999996</c:v>
                </c:pt>
                <c:pt idx="8">
                  <c:v>8.9427599999999998</c:v>
                </c:pt>
                <c:pt idx="9">
                  <c:v>8.9008800000000008</c:v>
                </c:pt>
                <c:pt idx="10">
                  <c:v>8.8043300000000002</c:v>
                </c:pt>
                <c:pt idx="11">
                  <c:v>8.6939600000000006</c:v>
                </c:pt>
                <c:pt idx="12">
                  <c:v>7.8789600000000002</c:v>
                </c:pt>
                <c:pt idx="13">
                  <c:v>7.7195299999999998</c:v>
                </c:pt>
                <c:pt idx="14">
                  <c:v>7.7929599999999999</c:v>
                </c:pt>
                <c:pt idx="15">
                  <c:v>7.835</c:v>
                </c:pt>
                <c:pt idx="16">
                  <c:v>7.9840600000000004</c:v>
                </c:pt>
                <c:pt idx="17">
                  <c:v>8.0106300000000008</c:v>
                </c:pt>
                <c:pt idx="18">
                  <c:v>8.0823900000000002</c:v>
                </c:pt>
                <c:pt idx="19">
                  <c:v>8.2129700000000003</c:v>
                </c:pt>
                <c:pt idx="20">
                  <c:v>8.1003900000000009</c:v>
                </c:pt>
                <c:pt idx="21">
                  <c:v>8.3491999999999997</c:v>
                </c:pt>
                <c:pt idx="22">
                  <c:v>8.1712000000000007</c:v>
                </c:pt>
                <c:pt idx="23">
                  <c:v>7.9248000000000003</c:v>
                </c:pt>
                <c:pt idx="24">
                  <c:v>7.8932900000000004</c:v>
                </c:pt>
                <c:pt idx="25">
                  <c:v>8.0099900000000002</c:v>
                </c:pt>
                <c:pt idx="26">
                  <c:v>8.0815699999999993</c:v>
                </c:pt>
                <c:pt idx="27">
                  <c:v>7.7965900000000001</c:v>
                </c:pt>
                <c:pt idx="28">
                  <c:v>7.6556199999999999</c:v>
                </c:pt>
                <c:pt idx="29">
                  <c:v>7.5876200000000003</c:v>
                </c:pt>
                <c:pt idx="30">
                  <c:v>7.5171599999999996</c:v>
                </c:pt>
                <c:pt idx="31">
                  <c:v>7.3231700000000002</c:v>
                </c:pt>
                <c:pt idx="32">
                  <c:v>7.1517099999999996</c:v>
                </c:pt>
                <c:pt idx="33">
                  <c:v>6.8779599999999999</c:v>
                </c:pt>
                <c:pt idx="34">
                  <c:v>6.4842199999999997</c:v>
                </c:pt>
                <c:pt idx="35">
                  <c:v>6.3732199999999999</c:v>
                </c:pt>
                <c:pt idx="36">
                  <c:v>6.3744899999999998</c:v>
                </c:pt>
                <c:pt idx="37">
                  <c:v>7.2886899999999999</c:v>
                </c:pt>
                <c:pt idx="38">
                  <c:v>7.4506199999999998</c:v>
                </c:pt>
                <c:pt idx="39">
                  <c:v>7.4527900000000002</c:v>
                </c:pt>
                <c:pt idx="40">
                  <c:v>7.5758200000000002</c:v>
                </c:pt>
                <c:pt idx="41">
                  <c:v>7.5474699999999997</c:v>
                </c:pt>
                <c:pt idx="42">
                  <c:v>7.4883800000000003</c:v>
                </c:pt>
                <c:pt idx="43">
                  <c:v>7.4971699999999997</c:v>
                </c:pt>
                <c:pt idx="44">
                  <c:v>7.2860899999999997</c:v>
                </c:pt>
                <c:pt idx="45">
                  <c:v>6.9625199999999996</c:v>
                </c:pt>
                <c:pt idx="46">
                  <c:v>6.66486</c:v>
                </c:pt>
                <c:pt idx="47">
                  <c:v>6.8623200000000004</c:v>
                </c:pt>
              </c:numCache>
            </c:numRef>
          </c:val>
          <c:smooth val="0"/>
          <c:extLst>
            <c:ext xmlns:c16="http://schemas.microsoft.com/office/drawing/2014/chart" uri="{C3380CC4-5D6E-409C-BE32-E72D297353CC}">
              <c16:uniqueId val="{00000002-45FE-4B9E-94F7-F21BE170F498}"/>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45FE-4B9E-94F7-F21BE170F498}"/>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45FE-4B9E-94F7-F21BE170F498}"/>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45FE-4B9E-94F7-F21BE170F498}"/>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45FE-4B9E-94F7-F21BE170F498}"/>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45FE-4B9E-94F7-F21BE170F498}"/>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0.9</c:v>
                </c:pt>
                <c:pt idx="1">
                  <c:v>0.9</c:v>
                </c:pt>
                <c:pt idx="2">
                  <c:v>0.9</c:v>
                </c:pt>
                <c:pt idx="3">
                  <c:v>0.8</c:v>
                </c:pt>
                <c:pt idx="4">
                  <c:v>0.7</c:v>
                </c:pt>
                <c:pt idx="5">
                  <c:v>0.7</c:v>
                </c:pt>
                <c:pt idx="6">
                  <c:v>0.8</c:v>
                </c:pt>
                <c:pt idx="7">
                  <c:v>0.8</c:v>
                </c:pt>
                <c:pt idx="8">
                  <c:v>0.8</c:v>
                </c:pt>
                <c:pt idx="9">
                  <c:v>0.8</c:v>
                </c:pt>
                <c:pt idx="10">
                  <c:v>0.7</c:v>
                </c:pt>
                <c:pt idx="11">
                  <c:v>0.8</c:v>
                </c:pt>
                <c:pt idx="12">
                  <c:v>0.7</c:v>
                </c:pt>
                <c:pt idx="13">
                  <c:v>1</c:v>
                </c:pt>
                <c:pt idx="14">
                  <c:v>1</c:v>
                </c:pt>
                <c:pt idx="15">
                  <c:v>1.1000000000000001</c:v>
                </c:pt>
                <c:pt idx="16">
                  <c:v>1</c:v>
                </c:pt>
                <c:pt idx="17">
                  <c:v>1.1000000000000001</c:v>
                </c:pt>
                <c:pt idx="18">
                  <c:v>1.1000000000000001</c:v>
                </c:pt>
                <c:pt idx="19">
                  <c:v>1.1000000000000001</c:v>
                </c:pt>
                <c:pt idx="20">
                  <c:v>1.1000000000000001</c:v>
                </c:pt>
                <c:pt idx="21">
                  <c:v>1.2</c:v>
                </c:pt>
                <c:pt idx="22">
                  <c:v>1.2</c:v>
                </c:pt>
                <c:pt idx="23">
                  <c:v>0.8</c:v>
                </c:pt>
                <c:pt idx="24">
                  <c:v>0.9</c:v>
                </c:pt>
                <c:pt idx="25">
                  <c:v>0.9</c:v>
                </c:pt>
                <c:pt idx="26">
                  <c:v>1</c:v>
                </c:pt>
                <c:pt idx="27">
                  <c:v>1</c:v>
                </c:pt>
                <c:pt idx="28">
                  <c:v>1</c:v>
                </c:pt>
                <c:pt idx="29">
                  <c:v>1.2</c:v>
                </c:pt>
                <c:pt idx="30">
                  <c:v>1.2</c:v>
                </c:pt>
                <c:pt idx="31">
                  <c:v>1</c:v>
                </c:pt>
                <c:pt idx="32">
                  <c:v>1</c:v>
                </c:pt>
                <c:pt idx="33">
                  <c:v>1.1000000000000001</c:v>
                </c:pt>
                <c:pt idx="34">
                  <c:v>1.3</c:v>
                </c:pt>
                <c:pt idx="35">
                  <c:v>1.3</c:v>
                </c:pt>
                <c:pt idx="36">
                  <c:v>1.3</c:v>
                </c:pt>
                <c:pt idx="37">
                  <c:v>1.2</c:v>
                </c:pt>
                <c:pt idx="38">
                  <c:v>1</c:v>
                </c:pt>
                <c:pt idx="39">
                  <c:v>1</c:v>
                </c:pt>
                <c:pt idx="40">
                  <c:v>0.7</c:v>
                </c:pt>
                <c:pt idx="41">
                  <c:v>0.7</c:v>
                </c:pt>
                <c:pt idx="42">
                  <c:v>0.7</c:v>
                </c:pt>
                <c:pt idx="43">
                  <c:v>0.8</c:v>
                </c:pt>
                <c:pt idx="44">
                  <c:v>0.7</c:v>
                </c:pt>
                <c:pt idx="45">
                  <c:v>0.7</c:v>
                </c:pt>
                <c:pt idx="46">
                  <c:v>0.7</c:v>
                </c:pt>
                <c:pt idx="47">
                  <c:v>0.7</c:v>
                </c:pt>
              </c:numCache>
            </c:numRef>
          </c:val>
          <c:smooth val="0"/>
          <c:extLst>
            <c:ext xmlns:c16="http://schemas.microsoft.com/office/drawing/2014/chart" uri="{C3380CC4-5D6E-409C-BE32-E72D297353CC}">
              <c16:uniqueId val="{00000008-45FE-4B9E-94F7-F21BE170F49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45FE-4B9E-94F7-F21BE170F498}"/>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1.0031000000000001</c:v>
                </c:pt>
                <c:pt idx="1">
                  <c:v>1.0126999999999999</c:v>
                </c:pt>
                <c:pt idx="2">
                  <c:v>0.94930000000000003</c:v>
                </c:pt>
                <c:pt idx="3">
                  <c:v>0.99029999999999996</c:v>
                </c:pt>
                <c:pt idx="4">
                  <c:v>0.94850000000000001</c:v>
                </c:pt>
                <c:pt idx="5">
                  <c:v>0.9536</c:v>
                </c:pt>
                <c:pt idx="6">
                  <c:v>1.0125999999999999</c:v>
                </c:pt>
                <c:pt idx="7">
                  <c:v>1.0005999999999999</c:v>
                </c:pt>
                <c:pt idx="8">
                  <c:v>0.95479999999999998</c:v>
                </c:pt>
                <c:pt idx="9">
                  <c:v>0.9677</c:v>
                </c:pt>
                <c:pt idx="10">
                  <c:v>0.97760000000000002</c:v>
                </c:pt>
                <c:pt idx="11">
                  <c:v>0.9103</c:v>
                </c:pt>
                <c:pt idx="12">
                  <c:v>0.8861</c:v>
                </c:pt>
                <c:pt idx="13">
                  <c:v>0.67969999999999997</c:v>
                </c:pt>
                <c:pt idx="14">
                  <c:v>0.64739999999999998</c:v>
                </c:pt>
                <c:pt idx="15">
                  <c:v>0.63529999999999998</c:v>
                </c:pt>
                <c:pt idx="16">
                  <c:v>0.64439999999999997</c:v>
                </c:pt>
                <c:pt idx="17">
                  <c:v>0.66890000000000005</c:v>
                </c:pt>
                <c:pt idx="18">
                  <c:v>0.60529999999999995</c:v>
                </c:pt>
                <c:pt idx="19">
                  <c:v>0.5887</c:v>
                </c:pt>
                <c:pt idx="20">
                  <c:v>0.59530000000000005</c:v>
                </c:pt>
                <c:pt idx="21">
                  <c:v>0.60209999999999997</c:v>
                </c:pt>
                <c:pt idx="22">
                  <c:v>0.59609999999999996</c:v>
                </c:pt>
                <c:pt idx="23">
                  <c:v>0.62709999999999999</c:v>
                </c:pt>
                <c:pt idx="24">
                  <c:v>0.63180000000000003</c:v>
                </c:pt>
                <c:pt idx="25">
                  <c:v>0.59109999999999996</c:v>
                </c:pt>
                <c:pt idx="26">
                  <c:v>0.53259999999999996</c:v>
                </c:pt>
                <c:pt idx="27">
                  <c:v>0.53110000000000002</c:v>
                </c:pt>
                <c:pt idx="28">
                  <c:v>0.51600000000000001</c:v>
                </c:pt>
                <c:pt idx="29">
                  <c:v>0.52539999999999998</c:v>
                </c:pt>
                <c:pt idx="30">
                  <c:v>0.52810000000000001</c:v>
                </c:pt>
                <c:pt idx="31">
                  <c:v>0.54379999999999995</c:v>
                </c:pt>
                <c:pt idx="32">
                  <c:v>0.53900000000000003</c:v>
                </c:pt>
                <c:pt idx="33">
                  <c:v>0.5444</c:v>
                </c:pt>
                <c:pt idx="34">
                  <c:v>0.52829999999999999</c:v>
                </c:pt>
                <c:pt idx="35">
                  <c:v>0.52080000000000004</c:v>
                </c:pt>
                <c:pt idx="36">
                  <c:v>0.53590000000000004</c:v>
                </c:pt>
                <c:pt idx="37">
                  <c:v>0.54420000000000002</c:v>
                </c:pt>
                <c:pt idx="38">
                  <c:v>0.53310000000000002</c:v>
                </c:pt>
                <c:pt idx="39">
                  <c:v>0.54249999999999998</c:v>
                </c:pt>
                <c:pt idx="40">
                  <c:v>0.60340000000000005</c:v>
                </c:pt>
                <c:pt idx="41">
                  <c:v>0.62480000000000002</c:v>
                </c:pt>
                <c:pt idx="42">
                  <c:v>0.63470000000000004</c:v>
                </c:pt>
                <c:pt idx="43">
                  <c:v>0.6381</c:v>
                </c:pt>
                <c:pt idx="44">
                  <c:v>0.83420000000000005</c:v>
                </c:pt>
                <c:pt idx="45">
                  <c:v>0.86599999999999999</c:v>
                </c:pt>
                <c:pt idx="46">
                  <c:v>1.9831000000000001</c:v>
                </c:pt>
                <c:pt idx="47">
                  <c:v>5.0167000000000002</c:v>
                </c:pt>
              </c:numCache>
            </c:numRef>
          </c:val>
          <c:smooth val="0"/>
          <c:extLst>
            <c:ext xmlns:c16="http://schemas.microsoft.com/office/drawing/2014/chart" uri="{C3380CC4-5D6E-409C-BE32-E72D297353CC}">
              <c16:uniqueId val="{0000000A-45FE-4B9E-94F7-F21BE170F498}"/>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45FE-4B9E-94F7-F21BE170F498}"/>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45FE-4B9E-94F7-F21BE170F498}"/>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45FE-4B9E-94F7-F21BE170F498}"/>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45FE-4B9E-94F7-F21BE170F498}"/>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52.159399999999998</c:v>
                </c:pt>
                <c:pt idx="1">
                  <c:v>52.141100000000002</c:v>
                </c:pt>
                <c:pt idx="2">
                  <c:v>50.663200000000003</c:v>
                </c:pt>
                <c:pt idx="3">
                  <c:v>50.621699999999997</c:v>
                </c:pt>
                <c:pt idx="4">
                  <c:v>51.562899999999999</c:v>
                </c:pt>
                <c:pt idx="5">
                  <c:v>50.233199999999997</c:v>
                </c:pt>
                <c:pt idx="6">
                  <c:v>50.337000000000003</c:v>
                </c:pt>
                <c:pt idx="7">
                  <c:v>51.729300000000002</c:v>
                </c:pt>
                <c:pt idx="8">
                  <c:v>50.765599999999999</c:v>
                </c:pt>
                <c:pt idx="9">
                  <c:v>49.374099999999999</c:v>
                </c:pt>
                <c:pt idx="10">
                  <c:v>49.127899999999997</c:v>
                </c:pt>
                <c:pt idx="11">
                  <c:v>49.741799999999998</c:v>
                </c:pt>
                <c:pt idx="12">
                  <c:v>49.032400000000003</c:v>
                </c:pt>
                <c:pt idx="13">
                  <c:v>42.3322</c:v>
                </c:pt>
                <c:pt idx="14">
                  <c:v>42.959600000000002</c:v>
                </c:pt>
                <c:pt idx="15">
                  <c:v>48.656399999999998</c:v>
                </c:pt>
                <c:pt idx="16">
                  <c:v>48.652799999999999</c:v>
                </c:pt>
                <c:pt idx="17">
                  <c:v>48.027700000000003</c:v>
                </c:pt>
                <c:pt idx="18">
                  <c:v>49.264699999999998</c:v>
                </c:pt>
                <c:pt idx="19">
                  <c:v>47.596899999999998</c:v>
                </c:pt>
                <c:pt idx="20">
                  <c:v>47.635300000000001</c:v>
                </c:pt>
                <c:pt idx="21">
                  <c:v>47.198</c:v>
                </c:pt>
                <c:pt idx="22">
                  <c:v>46.002299999999998</c:v>
                </c:pt>
                <c:pt idx="23">
                  <c:v>40.8752</c:v>
                </c:pt>
                <c:pt idx="24">
                  <c:v>45.039099999999998</c:v>
                </c:pt>
                <c:pt idx="25">
                  <c:v>47.353499999999997</c:v>
                </c:pt>
                <c:pt idx="26">
                  <c:v>47.4923</c:v>
                </c:pt>
                <c:pt idx="27">
                  <c:v>50.218200000000003</c:v>
                </c:pt>
                <c:pt idx="28">
                  <c:v>48.822400000000002</c:v>
                </c:pt>
                <c:pt idx="29">
                  <c:v>49.6785</c:v>
                </c:pt>
                <c:pt idx="30">
                  <c:v>50.631700000000002</c:v>
                </c:pt>
                <c:pt idx="31">
                  <c:v>49.164999999999999</c:v>
                </c:pt>
                <c:pt idx="32">
                  <c:v>50.9221</c:v>
                </c:pt>
                <c:pt idx="33">
                  <c:v>51.8461</c:v>
                </c:pt>
                <c:pt idx="34">
                  <c:v>51.621899999999997</c:v>
                </c:pt>
                <c:pt idx="35">
                  <c:v>51.855699999999999</c:v>
                </c:pt>
                <c:pt idx="36">
                  <c:v>50.630699999999997</c:v>
                </c:pt>
                <c:pt idx="37">
                  <c:v>46.228499999999997</c:v>
                </c:pt>
                <c:pt idx="38">
                  <c:v>49.427300000000002</c:v>
                </c:pt>
                <c:pt idx="39">
                  <c:v>47.361400000000003</c:v>
                </c:pt>
                <c:pt idx="40">
                  <c:v>50.929000000000002</c:v>
                </c:pt>
                <c:pt idx="41">
                  <c:v>51.496099999999998</c:v>
                </c:pt>
                <c:pt idx="42">
                  <c:v>51.665399999999998</c:v>
                </c:pt>
                <c:pt idx="43">
                  <c:v>53.311500000000002</c:v>
                </c:pt>
                <c:pt idx="44">
                  <c:v>52.380299999999998</c:v>
                </c:pt>
                <c:pt idx="45">
                  <c:v>52.854700000000001</c:v>
                </c:pt>
                <c:pt idx="46">
                  <c:v>52.959000000000003</c:v>
                </c:pt>
                <c:pt idx="47">
                  <c:v>50.878799999999998</c:v>
                </c:pt>
              </c:numCache>
            </c:numRef>
          </c:val>
          <c:smooth val="0"/>
          <c:extLst>
            <c:ext xmlns:c16="http://schemas.microsoft.com/office/drawing/2014/chart" uri="{C3380CC4-5D6E-409C-BE32-E72D297353CC}">
              <c16:uniqueId val="{0000000F-45FE-4B9E-94F7-F21BE170F498}"/>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113.97238</c:v>
                </c:pt>
                <c:pt idx="1">
                  <c:v>111.91334999999999</c:v>
                </c:pt>
                <c:pt idx="2">
                  <c:v>109.05386</c:v>
                </c:pt>
                <c:pt idx="3">
                  <c:v>111.62818</c:v>
                </c:pt>
                <c:pt idx="4">
                  <c:v>109.91934999999999</c:v>
                </c:pt>
                <c:pt idx="5">
                  <c:v>111.67502</c:v>
                </c:pt>
                <c:pt idx="6">
                  <c:v>111.91907</c:v>
                </c:pt>
                <c:pt idx="7">
                  <c:v>112.88427</c:v>
                </c:pt>
                <c:pt idx="8">
                  <c:v>112.55449</c:v>
                </c:pt>
                <c:pt idx="9">
                  <c:v>111.48603</c:v>
                </c:pt>
                <c:pt idx="10">
                  <c:v>111.85978</c:v>
                </c:pt>
                <c:pt idx="11">
                  <c:v>113.41159</c:v>
                </c:pt>
                <c:pt idx="12">
                  <c:v>108.81509</c:v>
                </c:pt>
                <c:pt idx="13">
                  <c:v>105.96384</c:v>
                </c:pt>
                <c:pt idx="14">
                  <c:v>107.98313</c:v>
                </c:pt>
                <c:pt idx="15">
                  <c:v>112.46959</c:v>
                </c:pt>
                <c:pt idx="16">
                  <c:v>110.75396000000001</c:v>
                </c:pt>
                <c:pt idx="17">
                  <c:v>111.294</c:v>
                </c:pt>
                <c:pt idx="18">
                  <c:v>112.28068</c:v>
                </c:pt>
                <c:pt idx="19">
                  <c:v>111.88664</c:v>
                </c:pt>
                <c:pt idx="20">
                  <c:v>113.24495</c:v>
                </c:pt>
                <c:pt idx="21">
                  <c:v>111.78023</c:v>
                </c:pt>
                <c:pt idx="22">
                  <c:v>113.05407</c:v>
                </c:pt>
                <c:pt idx="23">
                  <c:v>111.06462999999999</c:v>
                </c:pt>
                <c:pt idx="24">
                  <c:v>111.06176000000001</c:v>
                </c:pt>
                <c:pt idx="25">
                  <c:v>108.83616000000001</c:v>
                </c:pt>
                <c:pt idx="26">
                  <c:v>107.04807</c:v>
                </c:pt>
                <c:pt idx="27">
                  <c:v>107.54585</c:v>
                </c:pt>
                <c:pt idx="28">
                  <c:v>106.46011</c:v>
                </c:pt>
                <c:pt idx="29">
                  <c:v>109.10697</c:v>
                </c:pt>
                <c:pt idx="30">
                  <c:v>107.9667</c:v>
                </c:pt>
                <c:pt idx="31">
                  <c:v>107.68209</c:v>
                </c:pt>
                <c:pt idx="32">
                  <c:v>107.93938</c:v>
                </c:pt>
                <c:pt idx="33">
                  <c:v>109.65387</c:v>
                </c:pt>
                <c:pt idx="34">
                  <c:v>113.57717</c:v>
                </c:pt>
                <c:pt idx="35">
                  <c:v>112.70107</c:v>
                </c:pt>
                <c:pt idx="36">
                  <c:v>107.11490000000001</c:v>
                </c:pt>
                <c:pt idx="37">
                  <c:v>105.27798</c:v>
                </c:pt>
                <c:pt idx="38">
                  <c:v>108.82178999999999</c:v>
                </c:pt>
                <c:pt idx="39">
                  <c:v>113.35612</c:v>
                </c:pt>
                <c:pt idx="40">
                  <c:v>117.40835</c:v>
                </c:pt>
                <c:pt idx="41">
                  <c:v>119.44646</c:v>
                </c:pt>
                <c:pt idx="42">
                  <c:v>119.95858</c:v>
                </c:pt>
                <c:pt idx="43">
                  <c:v>117.67447</c:v>
                </c:pt>
                <c:pt idx="44">
                  <c:v>116.39707</c:v>
                </c:pt>
                <c:pt idx="45">
                  <c:v>113.44914</c:v>
                </c:pt>
                <c:pt idx="46">
                  <c:v>116.18080999999999</c:v>
                </c:pt>
                <c:pt idx="47">
                  <c:v>113.69884</c:v>
                </c:pt>
              </c:numCache>
            </c:numRef>
          </c:val>
          <c:smooth val="0"/>
          <c:extLst>
            <c:ext xmlns:c16="http://schemas.microsoft.com/office/drawing/2014/chart" uri="{C3380CC4-5D6E-409C-BE32-E72D297353CC}">
              <c16:uniqueId val="{00000010-45FE-4B9E-94F7-F21BE170F498}"/>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28.20983</c:v>
                </c:pt>
                <c:pt idx="1">
                  <c:v>28.628209999999999</c:v>
                </c:pt>
                <c:pt idx="2">
                  <c:v>28.582920000000001</c:v>
                </c:pt>
                <c:pt idx="3">
                  <c:v>28.604389999999999</c:v>
                </c:pt>
                <c:pt idx="4">
                  <c:v>28.805710000000001</c:v>
                </c:pt>
                <c:pt idx="5">
                  <c:v>28.674810000000001</c:v>
                </c:pt>
                <c:pt idx="6">
                  <c:v>27.788129999999999</c:v>
                </c:pt>
                <c:pt idx="7">
                  <c:v>27.792159999999999</c:v>
                </c:pt>
                <c:pt idx="8">
                  <c:v>27.179729999999999</c:v>
                </c:pt>
                <c:pt idx="9">
                  <c:v>27.039490000000001</c:v>
                </c:pt>
                <c:pt idx="10">
                  <c:v>26.601959999999998</c:v>
                </c:pt>
                <c:pt idx="11">
                  <c:v>22.22213</c:v>
                </c:pt>
                <c:pt idx="12">
                  <c:v>21.695329999999998</c:v>
                </c:pt>
                <c:pt idx="13">
                  <c:v>22.395230000000002</c:v>
                </c:pt>
                <c:pt idx="14">
                  <c:v>22.55217</c:v>
                </c:pt>
                <c:pt idx="15">
                  <c:v>25.367719999999998</c:v>
                </c:pt>
                <c:pt idx="16">
                  <c:v>24.813669999999998</c:v>
                </c:pt>
                <c:pt idx="17">
                  <c:v>26.47758</c:v>
                </c:pt>
                <c:pt idx="18">
                  <c:v>27.268219999999999</c:v>
                </c:pt>
                <c:pt idx="19">
                  <c:v>26.664960000000001</c:v>
                </c:pt>
                <c:pt idx="20">
                  <c:v>27.323589999999999</c:v>
                </c:pt>
                <c:pt idx="21">
                  <c:v>27.245480000000001</c:v>
                </c:pt>
                <c:pt idx="22">
                  <c:v>27.548480000000001</c:v>
                </c:pt>
                <c:pt idx="23">
                  <c:v>26.133749999999999</c:v>
                </c:pt>
                <c:pt idx="24">
                  <c:v>26.556950000000001</c:v>
                </c:pt>
                <c:pt idx="25">
                  <c:v>26.59789</c:v>
                </c:pt>
                <c:pt idx="26">
                  <c:v>26.393249999999998</c:v>
                </c:pt>
                <c:pt idx="27">
                  <c:v>26.344439999999999</c:v>
                </c:pt>
                <c:pt idx="28">
                  <c:v>27.603359999999999</c:v>
                </c:pt>
                <c:pt idx="29">
                  <c:v>28.283940000000001</c:v>
                </c:pt>
                <c:pt idx="30">
                  <c:v>27.978110000000001</c:v>
                </c:pt>
                <c:pt idx="31">
                  <c:v>27.460180000000001</c:v>
                </c:pt>
                <c:pt idx="32">
                  <c:v>27.680199999999999</c:v>
                </c:pt>
                <c:pt idx="33">
                  <c:v>27.274180000000001</c:v>
                </c:pt>
                <c:pt idx="34">
                  <c:v>25.86627</c:v>
                </c:pt>
                <c:pt idx="35">
                  <c:v>22.930119999999999</c:v>
                </c:pt>
                <c:pt idx="36">
                  <c:v>22.93675</c:v>
                </c:pt>
                <c:pt idx="37">
                  <c:v>23.89038</c:v>
                </c:pt>
                <c:pt idx="38">
                  <c:v>24.333860000000001</c:v>
                </c:pt>
                <c:pt idx="39">
                  <c:v>28.062580000000001</c:v>
                </c:pt>
                <c:pt idx="40">
                  <c:v>27.884799999999998</c:v>
                </c:pt>
                <c:pt idx="41">
                  <c:v>27.684000000000001</c:v>
                </c:pt>
                <c:pt idx="42">
                  <c:v>28.046569999999999</c:v>
                </c:pt>
                <c:pt idx="43">
                  <c:v>28.549890000000001</c:v>
                </c:pt>
                <c:pt idx="44">
                  <c:v>28.437239999999999</c:v>
                </c:pt>
                <c:pt idx="45">
                  <c:v>28.46452</c:v>
                </c:pt>
                <c:pt idx="46">
                  <c:v>28.657070000000001</c:v>
                </c:pt>
                <c:pt idx="47">
                  <c:v>28.38129</c:v>
                </c:pt>
              </c:numCache>
            </c:numRef>
          </c:val>
          <c:smooth val="0"/>
          <c:extLst>
            <c:ext xmlns:c16="http://schemas.microsoft.com/office/drawing/2014/chart" uri="{C3380CC4-5D6E-409C-BE32-E72D297353CC}">
              <c16:uniqueId val="{00000011-45FE-4B9E-94F7-F21BE170F498}"/>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45FE-4B9E-94F7-F21BE170F498}"/>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25.09</c:v>
                </c:pt>
                <c:pt idx="1">
                  <c:v>24.96</c:v>
                </c:pt>
                <c:pt idx="2">
                  <c:v>25.35</c:v>
                </c:pt>
                <c:pt idx="3">
                  <c:v>24.78</c:v>
                </c:pt>
                <c:pt idx="4">
                  <c:v>26.2</c:v>
                </c:pt>
                <c:pt idx="5">
                  <c:v>28.98</c:v>
                </c:pt>
                <c:pt idx="6">
                  <c:v>44.29</c:v>
                </c:pt>
                <c:pt idx="7">
                  <c:v>54.69</c:v>
                </c:pt>
                <c:pt idx="8">
                  <c:v>56.3</c:v>
                </c:pt>
                <c:pt idx="9">
                  <c:v>61.76</c:v>
                </c:pt>
                <c:pt idx="10">
                  <c:v>63.55</c:v>
                </c:pt>
                <c:pt idx="11">
                  <c:v>67.39</c:v>
                </c:pt>
                <c:pt idx="12">
                  <c:v>65.62</c:v>
                </c:pt>
                <c:pt idx="13">
                  <c:v>62.8</c:v>
                </c:pt>
                <c:pt idx="14">
                  <c:v>61.7</c:v>
                </c:pt>
                <c:pt idx="15">
                  <c:v>59.91</c:v>
                </c:pt>
                <c:pt idx="16">
                  <c:v>67.680000000000007</c:v>
                </c:pt>
                <c:pt idx="17">
                  <c:v>64.62</c:v>
                </c:pt>
                <c:pt idx="18">
                  <c:v>64.459999999999994</c:v>
                </c:pt>
                <c:pt idx="19">
                  <c:v>65.599999999999994</c:v>
                </c:pt>
                <c:pt idx="20">
                  <c:v>65.459999999999994</c:v>
                </c:pt>
                <c:pt idx="21">
                  <c:v>60.63</c:v>
                </c:pt>
                <c:pt idx="22">
                  <c:v>62.79</c:v>
                </c:pt>
                <c:pt idx="23">
                  <c:v>61.98</c:v>
                </c:pt>
                <c:pt idx="24">
                  <c:v>67.209999999999994</c:v>
                </c:pt>
                <c:pt idx="25">
                  <c:v>52.44</c:v>
                </c:pt>
                <c:pt idx="26">
                  <c:v>45.04</c:v>
                </c:pt>
                <c:pt idx="27">
                  <c:v>27.36</c:v>
                </c:pt>
                <c:pt idx="28">
                  <c:v>27.46</c:v>
                </c:pt>
                <c:pt idx="29">
                  <c:v>26.3</c:v>
                </c:pt>
                <c:pt idx="30">
                  <c:v>27.31</c:v>
                </c:pt>
                <c:pt idx="31">
                  <c:v>28.2</c:v>
                </c:pt>
                <c:pt idx="32">
                  <c:v>28.11</c:v>
                </c:pt>
                <c:pt idx="33">
                  <c:v>27.44</c:v>
                </c:pt>
                <c:pt idx="34">
                  <c:v>26.92</c:v>
                </c:pt>
                <c:pt idx="35">
                  <c:v>25</c:v>
                </c:pt>
                <c:pt idx="36">
                  <c:v>24.53</c:v>
                </c:pt>
                <c:pt idx="37">
                  <c:v>24.59</c:v>
                </c:pt>
                <c:pt idx="38">
                  <c:v>25.5</c:v>
                </c:pt>
                <c:pt idx="39">
                  <c:v>19.97</c:v>
                </c:pt>
                <c:pt idx="40">
                  <c:v>27.58</c:v>
                </c:pt>
                <c:pt idx="41">
                  <c:v>25.86</c:v>
                </c:pt>
                <c:pt idx="42">
                  <c:v>26.25</c:v>
                </c:pt>
                <c:pt idx="43">
                  <c:v>26.41</c:v>
                </c:pt>
                <c:pt idx="44">
                  <c:v>25.58</c:v>
                </c:pt>
                <c:pt idx="45">
                  <c:v>26.61</c:v>
                </c:pt>
                <c:pt idx="46">
                  <c:v>25.16</c:v>
                </c:pt>
                <c:pt idx="47">
                  <c:v>27.79</c:v>
                </c:pt>
              </c:numCache>
            </c:numRef>
          </c:val>
          <c:smooth val="0"/>
          <c:extLst>
            <c:ext xmlns:c16="http://schemas.microsoft.com/office/drawing/2014/chart" uri="{C3380CC4-5D6E-409C-BE32-E72D297353CC}">
              <c16:uniqueId val="{00000013-45FE-4B9E-94F7-F21BE170F498}"/>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45FE-4B9E-94F7-F21BE170F498}"/>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36.842350000000003</c:v>
                </c:pt>
                <c:pt idx="1">
                  <c:v>37.124099999999999</c:v>
                </c:pt>
                <c:pt idx="2">
                  <c:v>36.402050000000003</c:v>
                </c:pt>
                <c:pt idx="3">
                  <c:v>36.556730000000002</c:v>
                </c:pt>
                <c:pt idx="4">
                  <c:v>37.493189999999998</c:v>
                </c:pt>
                <c:pt idx="5">
                  <c:v>36.561529999999998</c:v>
                </c:pt>
                <c:pt idx="6">
                  <c:v>38.083779999999997</c:v>
                </c:pt>
                <c:pt idx="7">
                  <c:v>37.752940000000002</c:v>
                </c:pt>
                <c:pt idx="8">
                  <c:v>37.431930000000001</c:v>
                </c:pt>
                <c:pt idx="9">
                  <c:v>36.288730000000001</c:v>
                </c:pt>
                <c:pt idx="10">
                  <c:v>35.066479999999999</c:v>
                </c:pt>
                <c:pt idx="11">
                  <c:v>34.498379999999997</c:v>
                </c:pt>
                <c:pt idx="12">
                  <c:v>33.53304</c:v>
                </c:pt>
                <c:pt idx="13">
                  <c:v>30.981929999999998</c:v>
                </c:pt>
                <c:pt idx="14">
                  <c:v>30.6981</c:v>
                </c:pt>
                <c:pt idx="15">
                  <c:v>31.54354</c:v>
                </c:pt>
                <c:pt idx="16">
                  <c:v>32.63935</c:v>
                </c:pt>
                <c:pt idx="17">
                  <c:v>34.221969999999999</c:v>
                </c:pt>
                <c:pt idx="18">
                  <c:v>34.463679999999997</c:v>
                </c:pt>
                <c:pt idx="19">
                  <c:v>35.78595</c:v>
                </c:pt>
                <c:pt idx="20">
                  <c:v>36.336860000000001</c:v>
                </c:pt>
                <c:pt idx="21">
                  <c:v>36.28575</c:v>
                </c:pt>
                <c:pt idx="22">
                  <c:v>36.54607</c:v>
                </c:pt>
                <c:pt idx="23">
                  <c:v>36.197830000000003</c:v>
                </c:pt>
                <c:pt idx="24">
                  <c:v>36.143320000000003</c:v>
                </c:pt>
                <c:pt idx="25">
                  <c:v>35.45111</c:v>
                </c:pt>
                <c:pt idx="26">
                  <c:v>35.961190000000002</c:v>
                </c:pt>
                <c:pt idx="27">
                  <c:v>36.363390000000003</c:v>
                </c:pt>
                <c:pt idx="28">
                  <c:v>36.917580000000001</c:v>
                </c:pt>
                <c:pt idx="29">
                  <c:v>37.140909999999998</c:v>
                </c:pt>
                <c:pt idx="30">
                  <c:v>34.349800000000002</c:v>
                </c:pt>
                <c:pt idx="31">
                  <c:v>33.626080000000002</c:v>
                </c:pt>
                <c:pt idx="32">
                  <c:v>33.52037</c:v>
                </c:pt>
                <c:pt idx="33">
                  <c:v>34.297469999999997</c:v>
                </c:pt>
                <c:pt idx="34">
                  <c:v>32.762529999999998</c:v>
                </c:pt>
                <c:pt idx="35">
                  <c:v>33.163350000000001</c:v>
                </c:pt>
                <c:pt idx="36">
                  <c:v>33.390340000000002</c:v>
                </c:pt>
                <c:pt idx="37">
                  <c:v>31.184449999999998</c:v>
                </c:pt>
                <c:pt idx="38">
                  <c:v>31.759730000000001</c:v>
                </c:pt>
                <c:pt idx="39">
                  <c:v>33.012970000000003</c:v>
                </c:pt>
                <c:pt idx="40">
                  <c:v>33.575519999999997</c:v>
                </c:pt>
                <c:pt idx="41">
                  <c:v>34.033430000000003</c:v>
                </c:pt>
                <c:pt idx="42">
                  <c:v>34.039670000000001</c:v>
                </c:pt>
                <c:pt idx="43">
                  <c:v>34.593350000000001</c:v>
                </c:pt>
                <c:pt idx="44">
                  <c:v>34.354349999999997</c:v>
                </c:pt>
                <c:pt idx="45">
                  <c:v>35.43909</c:v>
                </c:pt>
                <c:pt idx="46">
                  <c:v>35.647579999999998</c:v>
                </c:pt>
                <c:pt idx="47">
                  <c:v>35.921860000000002</c:v>
                </c:pt>
              </c:numCache>
            </c:numRef>
          </c:val>
          <c:smooth val="0"/>
          <c:extLst>
            <c:ext xmlns:c16="http://schemas.microsoft.com/office/drawing/2014/chart" uri="{C3380CC4-5D6E-409C-BE32-E72D297353CC}">
              <c16:uniqueId val="{00000015-45FE-4B9E-94F7-F21BE170F498}"/>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33.47</c:v>
                </c:pt>
                <c:pt idx="1">
                  <c:v>34.78</c:v>
                </c:pt>
                <c:pt idx="2">
                  <c:v>34.549999999999997</c:v>
                </c:pt>
                <c:pt idx="3">
                  <c:v>34.56</c:v>
                </c:pt>
                <c:pt idx="4">
                  <c:v>34.9</c:v>
                </c:pt>
                <c:pt idx="5">
                  <c:v>33.76</c:v>
                </c:pt>
                <c:pt idx="6">
                  <c:v>32.79</c:v>
                </c:pt>
                <c:pt idx="7">
                  <c:v>32.380000000000003</c:v>
                </c:pt>
                <c:pt idx="8">
                  <c:v>31.46</c:v>
                </c:pt>
                <c:pt idx="9">
                  <c:v>31.88</c:v>
                </c:pt>
                <c:pt idx="10">
                  <c:v>31.92</c:v>
                </c:pt>
                <c:pt idx="11">
                  <c:v>31.66</c:v>
                </c:pt>
                <c:pt idx="12">
                  <c:v>32.18</c:v>
                </c:pt>
                <c:pt idx="13">
                  <c:v>31.58</c:v>
                </c:pt>
                <c:pt idx="14">
                  <c:v>32.700000000000003</c:v>
                </c:pt>
                <c:pt idx="15">
                  <c:v>32.299999999999997</c:v>
                </c:pt>
                <c:pt idx="16">
                  <c:v>32.64</c:v>
                </c:pt>
                <c:pt idx="17">
                  <c:v>32.159999999999997</c:v>
                </c:pt>
                <c:pt idx="18">
                  <c:v>31.56</c:v>
                </c:pt>
                <c:pt idx="19">
                  <c:v>31.18</c:v>
                </c:pt>
                <c:pt idx="20">
                  <c:v>31.54</c:v>
                </c:pt>
                <c:pt idx="21">
                  <c:v>31.85</c:v>
                </c:pt>
                <c:pt idx="22">
                  <c:v>30.96</c:v>
                </c:pt>
                <c:pt idx="23">
                  <c:v>30.74</c:v>
                </c:pt>
                <c:pt idx="24">
                  <c:v>30.36</c:v>
                </c:pt>
                <c:pt idx="25">
                  <c:v>31.17</c:v>
                </c:pt>
                <c:pt idx="26">
                  <c:v>32.42</c:v>
                </c:pt>
                <c:pt idx="27">
                  <c:v>32.29</c:v>
                </c:pt>
                <c:pt idx="28">
                  <c:v>32</c:v>
                </c:pt>
                <c:pt idx="29">
                  <c:v>32.56</c:v>
                </c:pt>
                <c:pt idx="30">
                  <c:v>31.93</c:v>
                </c:pt>
                <c:pt idx="31">
                  <c:v>31.46</c:v>
                </c:pt>
                <c:pt idx="32">
                  <c:v>31.07</c:v>
                </c:pt>
                <c:pt idx="33">
                  <c:v>30.2</c:v>
                </c:pt>
                <c:pt idx="34">
                  <c:v>30.4</c:v>
                </c:pt>
                <c:pt idx="35">
                  <c:v>28.87</c:v>
                </c:pt>
                <c:pt idx="36">
                  <c:v>27.93</c:v>
                </c:pt>
                <c:pt idx="37">
                  <c:v>29</c:v>
                </c:pt>
                <c:pt idx="38">
                  <c:v>30.03</c:v>
                </c:pt>
                <c:pt idx="39">
                  <c:v>30.68</c:v>
                </c:pt>
                <c:pt idx="40">
                  <c:v>29.82</c:v>
                </c:pt>
                <c:pt idx="41">
                  <c:v>29.2</c:v>
                </c:pt>
                <c:pt idx="42">
                  <c:v>29.39</c:v>
                </c:pt>
                <c:pt idx="43">
                  <c:v>32.659999999999997</c:v>
                </c:pt>
                <c:pt idx="44">
                  <c:v>33.39</c:v>
                </c:pt>
                <c:pt idx="45">
                  <c:v>33.729999999999997</c:v>
                </c:pt>
                <c:pt idx="46">
                  <c:v>33.909999999999997</c:v>
                </c:pt>
                <c:pt idx="47">
                  <c:v>33.43</c:v>
                </c:pt>
              </c:numCache>
            </c:numRef>
          </c:val>
          <c:smooth val="0"/>
          <c:extLst>
            <c:ext xmlns:c16="http://schemas.microsoft.com/office/drawing/2014/chart" uri="{C3380CC4-5D6E-409C-BE32-E72D297353CC}">
              <c16:uniqueId val="{00000016-45FE-4B9E-94F7-F21BE170F49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5704-41BF-9328-6B620CE391B8}"/>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192.01824999999999</c:v>
                </c:pt>
                <c:pt idx="1">
                  <c:v>194.31352999999999</c:v>
                </c:pt>
                <c:pt idx="2">
                  <c:v>194.65409</c:v>
                </c:pt>
                <c:pt idx="3">
                  <c:v>193.80410000000001</c:v>
                </c:pt>
                <c:pt idx="4">
                  <c:v>194.08206999999999</c:v>
                </c:pt>
                <c:pt idx="5">
                  <c:v>194.38596999999999</c:v>
                </c:pt>
                <c:pt idx="6">
                  <c:v>194.02506</c:v>
                </c:pt>
                <c:pt idx="7">
                  <c:v>193.96908999999999</c:v>
                </c:pt>
                <c:pt idx="8">
                  <c:v>194.80219</c:v>
                </c:pt>
                <c:pt idx="9">
                  <c:v>194.67830000000001</c:v>
                </c:pt>
                <c:pt idx="10">
                  <c:v>195.14554000000001</c:v>
                </c:pt>
                <c:pt idx="11">
                  <c:v>195.23056</c:v>
                </c:pt>
                <c:pt idx="12">
                  <c:v>194.61275000000001</c:v>
                </c:pt>
                <c:pt idx="13">
                  <c:v>194.40634</c:v>
                </c:pt>
                <c:pt idx="14">
                  <c:v>192.02144000000001</c:v>
                </c:pt>
                <c:pt idx="15">
                  <c:v>188.97587999999999</c:v>
                </c:pt>
                <c:pt idx="16">
                  <c:v>190.8965</c:v>
                </c:pt>
                <c:pt idx="17">
                  <c:v>193.76723000000001</c:v>
                </c:pt>
                <c:pt idx="18">
                  <c:v>193.48921000000001</c:v>
                </c:pt>
                <c:pt idx="19">
                  <c:v>193.52422999999999</c:v>
                </c:pt>
                <c:pt idx="20">
                  <c:v>193.49066999999999</c:v>
                </c:pt>
                <c:pt idx="21">
                  <c:v>193.55583999999999</c:v>
                </c:pt>
                <c:pt idx="22">
                  <c:v>193.45436000000001</c:v>
                </c:pt>
                <c:pt idx="23">
                  <c:v>193.18805</c:v>
                </c:pt>
                <c:pt idx="24">
                  <c:v>191.68741</c:v>
                </c:pt>
                <c:pt idx="25">
                  <c:v>193.32398000000001</c:v>
                </c:pt>
                <c:pt idx="26">
                  <c:v>193.41705999999999</c:v>
                </c:pt>
                <c:pt idx="27">
                  <c:v>193.29747</c:v>
                </c:pt>
                <c:pt idx="28">
                  <c:v>195.10817</c:v>
                </c:pt>
                <c:pt idx="29">
                  <c:v>195.07658000000001</c:v>
                </c:pt>
                <c:pt idx="30">
                  <c:v>194.99848</c:v>
                </c:pt>
                <c:pt idx="31">
                  <c:v>193.61873</c:v>
                </c:pt>
                <c:pt idx="32">
                  <c:v>190.94798</c:v>
                </c:pt>
                <c:pt idx="33">
                  <c:v>194.98308</c:v>
                </c:pt>
                <c:pt idx="34">
                  <c:v>194.99159</c:v>
                </c:pt>
                <c:pt idx="35">
                  <c:v>195.55690999999999</c:v>
                </c:pt>
                <c:pt idx="36">
                  <c:v>195.57583</c:v>
                </c:pt>
                <c:pt idx="37">
                  <c:v>195.62989999999999</c:v>
                </c:pt>
                <c:pt idx="38">
                  <c:v>192.86023</c:v>
                </c:pt>
                <c:pt idx="39">
                  <c:v>194.76455999999999</c:v>
                </c:pt>
                <c:pt idx="40">
                  <c:v>196.29765</c:v>
                </c:pt>
                <c:pt idx="41">
                  <c:v>196.28545</c:v>
                </c:pt>
                <c:pt idx="42">
                  <c:v>196.26813999999999</c:v>
                </c:pt>
                <c:pt idx="43">
                  <c:v>195.1087</c:v>
                </c:pt>
                <c:pt idx="44">
                  <c:v>195.17348000000001</c:v>
                </c:pt>
                <c:pt idx="45">
                  <c:v>196.19513000000001</c:v>
                </c:pt>
                <c:pt idx="46">
                  <c:v>196.10932</c:v>
                </c:pt>
                <c:pt idx="47">
                  <c:v>195.54405</c:v>
                </c:pt>
              </c:numCache>
            </c:numRef>
          </c:val>
          <c:smooth val="0"/>
          <c:extLst>
            <c:ext xmlns:c16="http://schemas.microsoft.com/office/drawing/2014/chart" uri="{C3380CC4-5D6E-409C-BE32-E72D297353CC}">
              <c16:uniqueId val="{00000001-5704-41BF-9328-6B620CE391B8}"/>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36.4435</c:v>
                </c:pt>
                <c:pt idx="1">
                  <c:v>36.085900000000002</c:v>
                </c:pt>
                <c:pt idx="2">
                  <c:v>36.369399999999999</c:v>
                </c:pt>
                <c:pt idx="3">
                  <c:v>36.719200000000001</c:v>
                </c:pt>
                <c:pt idx="4">
                  <c:v>36.804400000000001</c:v>
                </c:pt>
                <c:pt idx="5">
                  <c:v>36.569600000000001</c:v>
                </c:pt>
                <c:pt idx="6">
                  <c:v>36.278199999999998</c:v>
                </c:pt>
                <c:pt idx="7">
                  <c:v>37.144599999999997</c:v>
                </c:pt>
                <c:pt idx="8">
                  <c:v>37.049799999999998</c:v>
                </c:pt>
                <c:pt idx="9">
                  <c:v>36.555500000000002</c:v>
                </c:pt>
                <c:pt idx="10">
                  <c:v>35.950899999999997</c:v>
                </c:pt>
                <c:pt idx="11">
                  <c:v>34.734999999999999</c:v>
                </c:pt>
                <c:pt idx="12">
                  <c:v>33.694200000000002</c:v>
                </c:pt>
                <c:pt idx="13">
                  <c:v>33.045900000000003</c:v>
                </c:pt>
                <c:pt idx="14">
                  <c:v>33.207099999999997</c:v>
                </c:pt>
                <c:pt idx="15">
                  <c:v>33.286299999999997</c:v>
                </c:pt>
                <c:pt idx="16">
                  <c:v>34.064100000000003</c:v>
                </c:pt>
                <c:pt idx="17">
                  <c:v>34.116199999999999</c:v>
                </c:pt>
                <c:pt idx="18">
                  <c:v>34.8611</c:v>
                </c:pt>
                <c:pt idx="19">
                  <c:v>35.453699999999998</c:v>
                </c:pt>
                <c:pt idx="20">
                  <c:v>35.570300000000003</c:v>
                </c:pt>
                <c:pt idx="21">
                  <c:v>36.478099999999998</c:v>
                </c:pt>
                <c:pt idx="22">
                  <c:v>36.307299999999998</c:v>
                </c:pt>
                <c:pt idx="23">
                  <c:v>36.510899999999999</c:v>
                </c:pt>
                <c:pt idx="24">
                  <c:v>35.618699999999997</c:v>
                </c:pt>
                <c:pt idx="25">
                  <c:v>35.808300000000003</c:v>
                </c:pt>
                <c:pt idx="26">
                  <c:v>36.052199999999999</c:v>
                </c:pt>
                <c:pt idx="27">
                  <c:v>36.529000000000003</c:v>
                </c:pt>
                <c:pt idx="28">
                  <c:v>35.871899999999997</c:v>
                </c:pt>
                <c:pt idx="29">
                  <c:v>35.8703</c:v>
                </c:pt>
                <c:pt idx="30">
                  <c:v>35.895400000000002</c:v>
                </c:pt>
                <c:pt idx="31">
                  <c:v>35.455500000000001</c:v>
                </c:pt>
                <c:pt idx="32">
                  <c:v>35.107900000000001</c:v>
                </c:pt>
                <c:pt idx="33">
                  <c:v>34.7316</c:v>
                </c:pt>
                <c:pt idx="34">
                  <c:v>34.933900000000001</c:v>
                </c:pt>
                <c:pt idx="35">
                  <c:v>33.661000000000001</c:v>
                </c:pt>
                <c:pt idx="36">
                  <c:v>32.981400000000001</c:v>
                </c:pt>
                <c:pt idx="37">
                  <c:v>33.331299999999999</c:v>
                </c:pt>
                <c:pt idx="38">
                  <c:v>33.578600000000002</c:v>
                </c:pt>
                <c:pt idx="39">
                  <c:v>34.094999999999999</c:v>
                </c:pt>
                <c:pt idx="40">
                  <c:v>35.403399999999998</c:v>
                </c:pt>
                <c:pt idx="41">
                  <c:v>35.726300000000002</c:v>
                </c:pt>
                <c:pt idx="42">
                  <c:v>37.124400000000001</c:v>
                </c:pt>
                <c:pt idx="43">
                  <c:v>37.310099999999998</c:v>
                </c:pt>
                <c:pt idx="44">
                  <c:v>37.780799999999999</c:v>
                </c:pt>
                <c:pt idx="45">
                  <c:v>37.8399</c:v>
                </c:pt>
                <c:pt idx="46">
                  <c:v>38.311700000000002</c:v>
                </c:pt>
                <c:pt idx="47">
                  <c:v>37.718299999999999</c:v>
                </c:pt>
              </c:numCache>
            </c:numRef>
          </c:val>
          <c:smooth val="0"/>
          <c:extLst>
            <c:ext xmlns:c16="http://schemas.microsoft.com/office/drawing/2014/chart" uri="{C3380CC4-5D6E-409C-BE32-E72D297353CC}">
              <c16:uniqueId val="{00000002-5704-41BF-9328-6B620CE391B8}"/>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5704-41BF-9328-6B620CE391B8}"/>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5704-41BF-9328-6B620CE391B8}"/>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5704-41BF-9328-6B620CE391B8}"/>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2.6</c:v>
                </c:pt>
                <c:pt idx="2">
                  <c:v>2.6</c:v>
                </c:pt>
                <c:pt idx="3">
                  <c:v>2.5</c:v>
                </c:pt>
                <c:pt idx="4">
                  <c:v>2.5</c:v>
                </c:pt>
                <c:pt idx="5">
                  <c:v>2.4</c:v>
                </c:pt>
                <c:pt idx="6">
                  <c:v>2.2999999999999998</c:v>
                </c:pt>
                <c:pt idx="7">
                  <c:v>2.2000000000000002</c:v>
                </c:pt>
                <c:pt idx="8">
                  <c:v>1.7</c:v>
                </c:pt>
                <c:pt idx="9">
                  <c:v>1.5</c:v>
                </c:pt>
                <c:pt idx="10">
                  <c:v>1.5</c:v>
                </c:pt>
                <c:pt idx="11">
                  <c:v>1.4</c:v>
                </c:pt>
                <c:pt idx="12">
                  <c:v>1.3</c:v>
                </c:pt>
                <c:pt idx="13">
                  <c:v>1.3</c:v>
                </c:pt>
                <c:pt idx="14">
                  <c:v>1.3</c:v>
                </c:pt>
                <c:pt idx="15">
                  <c:v>1.3</c:v>
                </c:pt>
                <c:pt idx="16">
                  <c:v>1.4</c:v>
                </c:pt>
                <c:pt idx="17">
                  <c:v>1.6</c:v>
                </c:pt>
                <c:pt idx="18">
                  <c:v>1.6</c:v>
                </c:pt>
                <c:pt idx="19">
                  <c:v>1.5</c:v>
                </c:pt>
                <c:pt idx="20">
                  <c:v>1.6</c:v>
                </c:pt>
                <c:pt idx="21">
                  <c:v>1.6</c:v>
                </c:pt>
                <c:pt idx="22">
                  <c:v>1.5</c:v>
                </c:pt>
                <c:pt idx="23">
                  <c:v>1.5</c:v>
                </c:pt>
                <c:pt idx="24">
                  <c:v>1.5</c:v>
                </c:pt>
                <c:pt idx="25">
                  <c:v>1.5</c:v>
                </c:pt>
                <c:pt idx="26">
                  <c:v>1.5</c:v>
                </c:pt>
                <c:pt idx="27">
                  <c:v>1.5</c:v>
                </c:pt>
                <c:pt idx="28">
                  <c:v>1.8</c:v>
                </c:pt>
                <c:pt idx="29">
                  <c:v>1.5</c:v>
                </c:pt>
                <c:pt idx="30">
                  <c:v>1.6</c:v>
                </c:pt>
                <c:pt idx="31">
                  <c:v>1.5</c:v>
                </c:pt>
                <c:pt idx="32">
                  <c:v>1.6</c:v>
                </c:pt>
                <c:pt idx="33">
                  <c:v>1.7</c:v>
                </c:pt>
                <c:pt idx="34">
                  <c:v>1.5</c:v>
                </c:pt>
                <c:pt idx="35">
                  <c:v>1.6</c:v>
                </c:pt>
                <c:pt idx="36">
                  <c:v>1.6</c:v>
                </c:pt>
                <c:pt idx="37">
                  <c:v>1.6</c:v>
                </c:pt>
                <c:pt idx="38">
                  <c:v>1.5</c:v>
                </c:pt>
                <c:pt idx="39">
                  <c:v>1.7</c:v>
                </c:pt>
                <c:pt idx="40">
                  <c:v>1.5</c:v>
                </c:pt>
                <c:pt idx="41">
                  <c:v>1.3</c:v>
                </c:pt>
                <c:pt idx="42">
                  <c:v>1.1000000000000001</c:v>
                </c:pt>
                <c:pt idx="43">
                  <c:v>1.2</c:v>
                </c:pt>
                <c:pt idx="44">
                  <c:v>1.4</c:v>
                </c:pt>
                <c:pt idx="45">
                  <c:v>1.5</c:v>
                </c:pt>
                <c:pt idx="46">
                  <c:v>1.5</c:v>
                </c:pt>
                <c:pt idx="47">
                  <c:v>1.4</c:v>
                </c:pt>
              </c:numCache>
            </c:numRef>
          </c:val>
          <c:smooth val="0"/>
          <c:extLst>
            <c:ext xmlns:c16="http://schemas.microsoft.com/office/drawing/2014/chart" uri="{C3380CC4-5D6E-409C-BE32-E72D297353CC}">
              <c16:uniqueId val="{00000006-5704-41BF-9328-6B620CE391B8}"/>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5704-41BF-9328-6B620CE391B8}"/>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72.323449999999994</c:v>
                </c:pt>
                <c:pt idx="1">
                  <c:v>72.573819999999998</c:v>
                </c:pt>
                <c:pt idx="2">
                  <c:v>72.581140000000005</c:v>
                </c:pt>
                <c:pt idx="3">
                  <c:v>73.098939999999999</c:v>
                </c:pt>
                <c:pt idx="4">
                  <c:v>73.132360000000006</c:v>
                </c:pt>
                <c:pt idx="5">
                  <c:v>73.138050000000007</c:v>
                </c:pt>
                <c:pt idx="6">
                  <c:v>71.842209999999994</c:v>
                </c:pt>
                <c:pt idx="7">
                  <c:v>71.50067</c:v>
                </c:pt>
                <c:pt idx="8">
                  <c:v>72.612390000000005</c:v>
                </c:pt>
                <c:pt idx="9">
                  <c:v>72.432829999999996</c:v>
                </c:pt>
                <c:pt idx="10">
                  <c:v>72.587580000000003</c:v>
                </c:pt>
                <c:pt idx="11">
                  <c:v>71.919250000000005</c:v>
                </c:pt>
                <c:pt idx="12">
                  <c:v>72.077770000000001</c:v>
                </c:pt>
                <c:pt idx="13">
                  <c:v>71.451080000000005</c:v>
                </c:pt>
                <c:pt idx="14">
                  <c:v>71.285240000000002</c:v>
                </c:pt>
                <c:pt idx="15">
                  <c:v>71.064750000000004</c:v>
                </c:pt>
                <c:pt idx="16">
                  <c:v>71.152569999999997</c:v>
                </c:pt>
                <c:pt idx="17">
                  <c:v>71.13843</c:v>
                </c:pt>
                <c:pt idx="18">
                  <c:v>71.19914</c:v>
                </c:pt>
                <c:pt idx="19">
                  <c:v>71.351070000000007</c:v>
                </c:pt>
                <c:pt idx="20">
                  <c:v>70.86694</c:v>
                </c:pt>
                <c:pt idx="21">
                  <c:v>71.116150000000005</c:v>
                </c:pt>
                <c:pt idx="22">
                  <c:v>71.297300000000007</c:v>
                </c:pt>
                <c:pt idx="23">
                  <c:v>71.621300000000005</c:v>
                </c:pt>
                <c:pt idx="24">
                  <c:v>71.336100000000002</c:v>
                </c:pt>
                <c:pt idx="25">
                  <c:v>71.542490000000001</c:v>
                </c:pt>
                <c:pt idx="26">
                  <c:v>70.663349999999994</c:v>
                </c:pt>
                <c:pt idx="27">
                  <c:v>70.918880000000001</c:v>
                </c:pt>
                <c:pt idx="28">
                  <c:v>71.236699999999999</c:v>
                </c:pt>
                <c:pt idx="29">
                  <c:v>72.010189999999994</c:v>
                </c:pt>
                <c:pt idx="30">
                  <c:v>71.806359999999998</c:v>
                </c:pt>
                <c:pt idx="31">
                  <c:v>73.688789999999997</c:v>
                </c:pt>
                <c:pt idx="32">
                  <c:v>73.901060000000001</c:v>
                </c:pt>
                <c:pt idx="33">
                  <c:v>73.913470000000004</c:v>
                </c:pt>
                <c:pt idx="34">
                  <c:v>72.700779999999995</c:v>
                </c:pt>
                <c:pt idx="35">
                  <c:v>73.036320000000003</c:v>
                </c:pt>
                <c:pt idx="36">
                  <c:v>69.637469999999993</c:v>
                </c:pt>
                <c:pt idx="37">
                  <c:v>38.924750000000003</c:v>
                </c:pt>
                <c:pt idx="38">
                  <c:v>38.618180000000002</c:v>
                </c:pt>
                <c:pt idx="39">
                  <c:v>38.75065</c:v>
                </c:pt>
                <c:pt idx="40">
                  <c:v>40.28349</c:v>
                </c:pt>
                <c:pt idx="41">
                  <c:v>40.519069999999999</c:v>
                </c:pt>
                <c:pt idx="42">
                  <c:v>47.058599999999998</c:v>
                </c:pt>
                <c:pt idx="43">
                  <c:v>56.35962</c:v>
                </c:pt>
                <c:pt idx="44">
                  <c:v>68.162130000000005</c:v>
                </c:pt>
                <c:pt idx="45">
                  <c:v>73.751519999999999</c:v>
                </c:pt>
                <c:pt idx="46">
                  <c:v>73.74624</c:v>
                </c:pt>
                <c:pt idx="47">
                  <c:v>73.838629999999995</c:v>
                </c:pt>
              </c:numCache>
            </c:numRef>
          </c:val>
          <c:smooth val="0"/>
          <c:extLst>
            <c:ext xmlns:c16="http://schemas.microsoft.com/office/drawing/2014/chart" uri="{C3380CC4-5D6E-409C-BE32-E72D297353CC}">
              <c16:uniqueId val="{00000008-5704-41BF-9328-6B620CE391B8}"/>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5704-41BF-9328-6B620CE391B8}"/>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5704-41BF-9328-6B620CE391B8}"/>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5704-41BF-9328-6B620CE391B8}"/>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5704-41BF-9328-6B620CE391B8}"/>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5704-41BF-9328-6B620CE391B8}"/>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17.906479999999998</c:v>
                </c:pt>
                <c:pt idx="1">
                  <c:v>18.149529999999999</c:v>
                </c:pt>
                <c:pt idx="2">
                  <c:v>18.084350000000001</c:v>
                </c:pt>
                <c:pt idx="3">
                  <c:v>18.115279999999998</c:v>
                </c:pt>
                <c:pt idx="4">
                  <c:v>17.910129999999999</c:v>
                </c:pt>
                <c:pt idx="5">
                  <c:v>18.119820000000001</c:v>
                </c:pt>
                <c:pt idx="6">
                  <c:v>18.466950000000001</c:v>
                </c:pt>
                <c:pt idx="7">
                  <c:v>18.143609999999999</c:v>
                </c:pt>
                <c:pt idx="8">
                  <c:v>17.887409999999999</c:v>
                </c:pt>
                <c:pt idx="9">
                  <c:v>18.241510000000002</c:v>
                </c:pt>
                <c:pt idx="10">
                  <c:v>17.696190000000001</c:v>
                </c:pt>
                <c:pt idx="11">
                  <c:v>18.04588</c:v>
                </c:pt>
                <c:pt idx="12">
                  <c:v>17.943190000000001</c:v>
                </c:pt>
                <c:pt idx="13">
                  <c:v>18.147960000000001</c:v>
                </c:pt>
                <c:pt idx="14">
                  <c:v>17.329920000000001</c:v>
                </c:pt>
                <c:pt idx="15">
                  <c:v>17.434950000000001</c:v>
                </c:pt>
                <c:pt idx="16">
                  <c:v>16.317229999999999</c:v>
                </c:pt>
                <c:pt idx="17">
                  <c:v>15.94802</c:v>
                </c:pt>
                <c:pt idx="18">
                  <c:v>16.212340000000001</c:v>
                </c:pt>
                <c:pt idx="19">
                  <c:v>16.9711</c:v>
                </c:pt>
                <c:pt idx="20">
                  <c:v>17.050039999999999</c:v>
                </c:pt>
                <c:pt idx="21">
                  <c:v>17.112179999999999</c:v>
                </c:pt>
                <c:pt idx="22">
                  <c:v>17.098510000000001</c:v>
                </c:pt>
                <c:pt idx="23">
                  <c:v>17.33128</c:v>
                </c:pt>
                <c:pt idx="24">
                  <c:v>17.113510000000002</c:v>
                </c:pt>
                <c:pt idx="25">
                  <c:v>16.90719</c:v>
                </c:pt>
                <c:pt idx="26">
                  <c:v>17.05829</c:v>
                </c:pt>
                <c:pt idx="27">
                  <c:v>17.0168</c:v>
                </c:pt>
                <c:pt idx="28">
                  <c:v>16.88766</c:v>
                </c:pt>
                <c:pt idx="29">
                  <c:v>17.091010000000001</c:v>
                </c:pt>
                <c:pt idx="30">
                  <c:v>17.263670000000001</c:v>
                </c:pt>
                <c:pt idx="31">
                  <c:v>16.891780000000001</c:v>
                </c:pt>
                <c:pt idx="32">
                  <c:v>16.7441</c:v>
                </c:pt>
                <c:pt idx="33">
                  <c:v>17.076429999999998</c:v>
                </c:pt>
                <c:pt idx="34">
                  <c:v>16.810020000000002</c:v>
                </c:pt>
                <c:pt idx="35">
                  <c:v>16.772559999999999</c:v>
                </c:pt>
                <c:pt idx="36">
                  <c:v>17.152819999999998</c:v>
                </c:pt>
                <c:pt idx="37">
                  <c:v>16.840599999999998</c:v>
                </c:pt>
                <c:pt idx="38">
                  <c:v>16.926359999999999</c:v>
                </c:pt>
                <c:pt idx="39">
                  <c:v>16.929410000000001</c:v>
                </c:pt>
                <c:pt idx="40">
                  <c:v>16.956990000000001</c:v>
                </c:pt>
                <c:pt idx="41">
                  <c:v>17.056699999999999</c:v>
                </c:pt>
                <c:pt idx="42">
                  <c:v>17.004539999999999</c:v>
                </c:pt>
                <c:pt idx="43">
                  <c:v>17.066610000000001</c:v>
                </c:pt>
                <c:pt idx="44">
                  <c:v>17.009630000000001</c:v>
                </c:pt>
                <c:pt idx="45">
                  <c:v>17.224920000000001</c:v>
                </c:pt>
                <c:pt idx="46">
                  <c:v>16.993110000000001</c:v>
                </c:pt>
                <c:pt idx="47">
                  <c:v>16.661449999999999</c:v>
                </c:pt>
              </c:numCache>
            </c:numRef>
          </c:val>
          <c:smooth val="0"/>
          <c:extLst>
            <c:ext xmlns:c16="http://schemas.microsoft.com/office/drawing/2014/chart" uri="{C3380CC4-5D6E-409C-BE32-E72D297353CC}">
              <c16:uniqueId val="{0000000E-5704-41BF-9328-6B620CE391B8}"/>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5704-41BF-9328-6B620CE391B8}"/>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5704-41BF-9328-6B620CE391B8}"/>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5704-41BF-9328-6B620CE391B8}"/>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6.6980000000000004</c:v>
                </c:pt>
                <c:pt idx="1">
                  <c:v>6.9820000000000002</c:v>
                </c:pt>
                <c:pt idx="2">
                  <c:v>6.95</c:v>
                </c:pt>
                <c:pt idx="3">
                  <c:v>6.6210000000000004</c:v>
                </c:pt>
                <c:pt idx="4">
                  <c:v>6.98</c:v>
                </c:pt>
                <c:pt idx="5">
                  <c:v>6.9809999999999999</c:v>
                </c:pt>
                <c:pt idx="6">
                  <c:v>6.6280000000000001</c:v>
                </c:pt>
                <c:pt idx="7">
                  <c:v>6.9509999999999996</c:v>
                </c:pt>
                <c:pt idx="8">
                  <c:v>6.6980000000000004</c:v>
                </c:pt>
                <c:pt idx="9">
                  <c:v>6.9820000000000002</c:v>
                </c:pt>
                <c:pt idx="10">
                  <c:v>6.95</c:v>
                </c:pt>
                <c:pt idx="11">
                  <c:v>6.6210000000000004</c:v>
                </c:pt>
                <c:pt idx="12">
                  <c:v>6.98</c:v>
                </c:pt>
                <c:pt idx="13">
                  <c:v>6.9809999999999999</c:v>
                </c:pt>
                <c:pt idx="14">
                  <c:v>6.6280000000000001</c:v>
                </c:pt>
                <c:pt idx="15">
                  <c:v>6.9509999999999996</c:v>
                </c:pt>
                <c:pt idx="16">
                  <c:v>6.6980000000000004</c:v>
                </c:pt>
                <c:pt idx="17">
                  <c:v>6.9820000000000002</c:v>
                </c:pt>
                <c:pt idx="18">
                  <c:v>6.95</c:v>
                </c:pt>
                <c:pt idx="19">
                  <c:v>6.6210000000000004</c:v>
                </c:pt>
                <c:pt idx="20">
                  <c:v>6.98</c:v>
                </c:pt>
                <c:pt idx="21">
                  <c:v>6.9809999999999999</c:v>
                </c:pt>
                <c:pt idx="22">
                  <c:v>6.6280000000000001</c:v>
                </c:pt>
                <c:pt idx="23">
                  <c:v>6.9509999999999996</c:v>
                </c:pt>
                <c:pt idx="24">
                  <c:v>6.6980000000000004</c:v>
                </c:pt>
                <c:pt idx="25">
                  <c:v>6.9820000000000002</c:v>
                </c:pt>
                <c:pt idx="26">
                  <c:v>6.95</c:v>
                </c:pt>
                <c:pt idx="27">
                  <c:v>6.6210000000000004</c:v>
                </c:pt>
                <c:pt idx="28">
                  <c:v>6.98</c:v>
                </c:pt>
                <c:pt idx="29">
                  <c:v>6.9809999999999999</c:v>
                </c:pt>
                <c:pt idx="30">
                  <c:v>6.6280000000000001</c:v>
                </c:pt>
                <c:pt idx="31">
                  <c:v>6.9509999999999996</c:v>
                </c:pt>
                <c:pt idx="32">
                  <c:v>6.6980000000000004</c:v>
                </c:pt>
                <c:pt idx="33">
                  <c:v>6.9820000000000002</c:v>
                </c:pt>
                <c:pt idx="34">
                  <c:v>6.95</c:v>
                </c:pt>
                <c:pt idx="35">
                  <c:v>6.6210000000000004</c:v>
                </c:pt>
                <c:pt idx="36">
                  <c:v>6.98</c:v>
                </c:pt>
                <c:pt idx="37">
                  <c:v>6.9809999999999999</c:v>
                </c:pt>
                <c:pt idx="38">
                  <c:v>6.6280000000000001</c:v>
                </c:pt>
                <c:pt idx="39">
                  <c:v>6.9509999999999996</c:v>
                </c:pt>
                <c:pt idx="40">
                  <c:v>6.6980000000000004</c:v>
                </c:pt>
                <c:pt idx="41">
                  <c:v>6.9820000000000002</c:v>
                </c:pt>
                <c:pt idx="42">
                  <c:v>6.95</c:v>
                </c:pt>
                <c:pt idx="43">
                  <c:v>6.6210000000000004</c:v>
                </c:pt>
                <c:pt idx="44">
                  <c:v>6.98</c:v>
                </c:pt>
                <c:pt idx="45">
                  <c:v>6.9809999999999999</c:v>
                </c:pt>
                <c:pt idx="46">
                  <c:v>6.6280000000000001</c:v>
                </c:pt>
                <c:pt idx="47">
                  <c:v>6.9509999999999996</c:v>
                </c:pt>
              </c:numCache>
            </c:numRef>
          </c:val>
          <c:smooth val="0"/>
          <c:extLst>
            <c:ext xmlns:c16="http://schemas.microsoft.com/office/drawing/2014/chart" uri="{C3380CC4-5D6E-409C-BE32-E72D297353CC}">
              <c16:uniqueId val="{00000012-5704-41BF-9328-6B620CE391B8}"/>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37.53</c:v>
                </c:pt>
                <c:pt idx="1">
                  <c:v>40.58</c:v>
                </c:pt>
                <c:pt idx="2">
                  <c:v>40.42</c:v>
                </c:pt>
                <c:pt idx="3">
                  <c:v>37.94</c:v>
                </c:pt>
                <c:pt idx="4">
                  <c:v>37.25</c:v>
                </c:pt>
                <c:pt idx="5">
                  <c:v>38.520000000000003</c:v>
                </c:pt>
                <c:pt idx="6">
                  <c:v>42.63</c:v>
                </c:pt>
                <c:pt idx="7">
                  <c:v>40.369999999999997</c:v>
                </c:pt>
                <c:pt idx="8">
                  <c:v>39.119999999999997</c:v>
                </c:pt>
                <c:pt idx="9">
                  <c:v>42.88</c:v>
                </c:pt>
                <c:pt idx="10">
                  <c:v>39.729999999999997</c:v>
                </c:pt>
                <c:pt idx="11">
                  <c:v>40.729999999999997</c:v>
                </c:pt>
                <c:pt idx="12">
                  <c:v>47.01</c:v>
                </c:pt>
                <c:pt idx="13">
                  <c:v>49.73</c:v>
                </c:pt>
                <c:pt idx="14">
                  <c:v>48.75</c:v>
                </c:pt>
                <c:pt idx="15">
                  <c:v>48.73</c:v>
                </c:pt>
                <c:pt idx="16">
                  <c:v>48.02</c:v>
                </c:pt>
                <c:pt idx="17">
                  <c:v>47.66</c:v>
                </c:pt>
                <c:pt idx="18">
                  <c:v>49.11</c:v>
                </c:pt>
                <c:pt idx="19">
                  <c:v>50.12</c:v>
                </c:pt>
                <c:pt idx="20">
                  <c:v>51.61</c:v>
                </c:pt>
                <c:pt idx="21">
                  <c:v>53.06</c:v>
                </c:pt>
                <c:pt idx="22">
                  <c:v>52.73</c:v>
                </c:pt>
                <c:pt idx="23">
                  <c:v>53.5</c:v>
                </c:pt>
                <c:pt idx="24">
                  <c:v>53.48</c:v>
                </c:pt>
                <c:pt idx="25">
                  <c:v>53.32</c:v>
                </c:pt>
                <c:pt idx="26">
                  <c:v>53.61</c:v>
                </c:pt>
                <c:pt idx="27">
                  <c:v>53.57</c:v>
                </c:pt>
                <c:pt idx="28">
                  <c:v>52.84</c:v>
                </c:pt>
                <c:pt idx="29">
                  <c:v>49.77</c:v>
                </c:pt>
                <c:pt idx="30">
                  <c:v>50.1</c:v>
                </c:pt>
                <c:pt idx="31">
                  <c:v>50.2</c:v>
                </c:pt>
                <c:pt idx="32">
                  <c:v>49.95</c:v>
                </c:pt>
                <c:pt idx="33">
                  <c:v>50.12</c:v>
                </c:pt>
                <c:pt idx="34">
                  <c:v>40.6</c:v>
                </c:pt>
                <c:pt idx="35">
                  <c:v>39.729999999999997</c:v>
                </c:pt>
                <c:pt idx="36">
                  <c:v>39.520000000000003</c:v>
                </c:pt>
                <c:pt idx="37">
                  <c:v>38.619999999999997</c:v>
                </c:pt>
                <c:pt idx="38">
                  <c:v>37.04</c:v>
                </c:pt>
                <c:pt idx="39">
                  <c:v>35.090000000000003</c:v>
                </c:pt>
                <c:pt idx="40">
                  <c:v>38.15</c:v>
                </c:pt>
                <c:pt idx="41">
                  <c:v>38.24</c:v>
                </c:pt>
                <c:pt idx="42">
                  <c:v>34.97</c:v>
                </c:pt>
                <c:pt idx="43">
                  <c:v>35</c:v>
                </c:pt>
                <c:pt idx="44">
                  <c:v>35.92</c:v>
                </c:pt>
                <c:pt idx="45">
                  <c:v>35.29</c:v>
                </c:pt>
                <c:pt idx="46">
                  <c:v>32.4</c:v>
                </c:pt>
                <c:pt idx="47">
                  <c:v>31.84</c:v>
                </c:pt>
              </c:numCache>
            </c:numRef>
          </c:val>
          <c:smooth val="0"/>
          <c:extLst>
            <c:ext xmlns:c16="http://schemas.microsoft.com/office/drawing/2014/chart" uri="{C3380CC4-5D6E-409C-BE32-E72D297353CC}">
              <c16:uniqueId val="{00000013-5704-41BF-9328-6B620CE391B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1.8</c:v>
                </c:pt>
                <c:pt idx="1">
                  <c:v>1.33</c:v>
                </c:pt>
                <c:pt idx="2">
                  <c:v>1.65</c:v>
                </c:pt>
                <c:pt idx="3">
                  <c:v>1.67</c:v>
                </c:pt>
                <c:pt idx="4">
                  <c:v>1.6</c:v>
                </c:pt>
                <c:pt idx="5">
                  <c:v>1.58</c:v>
                </c:pt>
                <c:pt idx="6">
                  <c:v>1.59</c:v>
                </c:pt>
                <c:pt idx="7">
                  <c:v>1.55</c:v>
                </c:pt>
                <c:pt idx="8">
                  <c:v>1.55</c:v>
                </c:pt>
                <c:pt idx="9">
                  <c:v>1.59</c:v>
                </c:pt>
                <c:pt idx="10">
                  <c:v>1.56</c:v>
                </c:pt>
                <c:pt idx="11">
                  <c:v>1.77</c:v>
                </c:pt>
                <c:pt idx="12">
                  <c:v>1.74</c:v>
                </c:pt>
                <c:pt idx="13">
                  <c:v>1.69</c:v>
                </c:pt>
                <c:pt idx="14">
                  <c:v>1.59</c:v>
                </c:pt>
                <c:pt idx="15">
                  <c:v>1.76</c:v>
                </c:pt>
                <c:pt idx="16">
                  <c:v>1.81</c:v>
                </c:pt>
                <c:pt idx="17">
                  <c:v>1.65</c:v>
                </c:pt>
                <c:pt idx="18">
                  <c:v>1.63</c:v>
                </c:pt>
                <c:pt idx="19">
                  <c:v>1.67</c:v>
                </c:pt>
                <c:pt idx="20">
                  <c:v>1.78</c:v>
                </c:pt>
                <c:pt idx="21">
                  <c:v>1.8</c:v>
                </c:pt>
                <c:pt idx="22">
                  <c:v>1.4</c:v>
                </c:pt>
                <c:pt idx="23">
                  <c:v>1.83</c:v>
                </c:pt>
                <c:pt idx="24">
                  <c:v>1.52</c:v>
                </c:pt>
                <c:pt idx="25">
                  <c:v>1.44</c:v>
                </c:pt>
                <c:pt idx="26">
                  <c:v>1.57</c:v>
                </c:pt>
                <c:pt idx="27">
                  <c:v>1.55</c:v>
                </c:pt>
                <c:pt idx="28">
                  <c:v>1.65</c:v>
                </c:pt>
                <c:pt idx="29">
                  <c:v>1.64</c:v>
                </c:pt>
                <c:pt idx="30">
                  <c:v>1.54</c:v>
                </c:pt>
                <c:pt idx="31">
                  <c:v>1.5</c:v>
                </c:pt>
                <c:pt idx="32">
                  <c:v>1.8</c:v>
                </c:pt>
                <c:pt idx="33">
                  <c:v>1.8</c:v>
                </c:pt>
                <c:pt idx="34">
                  <c:v>1.72</c:v>
                </c:pt>
                <c:pt idx="35">
                  <c:v>1.72</c:v>
                </c:pt>
                <c:pt idx="36">
                  <c:v>1.62</c:v>
                </c:pt>
                <c:pt idx="37">
                  <c:v>1.67</c:v>
                </c:pt>
                <c:pt idx="38">
                  <c:v>1.64</c:v>
                </c:pt>
                <c:pt idx="39">
                  <c:v>1.72</c:v>
                </c:pt>
                <c:pt idx="40">
                  <c:v>1.64</c:v>
                </c:pt>
                <c:pt idx="41">
                  <c:v>1.66</c:v>
                </c:pt>
                <c:pt idx="42">
                  <c:v>1.68</c:v>
                </c:pt>
                <c:pt idx="43">
                  <c:v>1.62</c:v>
                </c:pt>
                <c:pt idx="44">
                  <c:v>1.67</c:v>
                </c:pt>
                <c:pt idx="45">
                  <c:v>1.52</c:v>
                </c:pt>
                <c:pt idx="46">
                  <c:v>1.49</c:v>
                </c:pt>
                <c:pt idx="47">
                  <c:v>1.55</c:v>
                </c:pt>
              </c:numCache>
            </c:numRef>
          </c:val>
          <c:smooth val="0"/>
          <c:extLst>
            <c:ext xmlns:c16="http://schemas.microsoft.com/office/drawing/2014/chart" uri="{C3380CC4-5D6E-409C-BE32-E72D297353CC}">
              <c16:uniqueId val="{00000014-5704-41BF-9328-6B620CE391B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143.70265000000001</c:v>
                </c:pt>
                <c:pt idx="1">
                  <c:v>143.44344000000001</c:v>
                </c:pt>
                <c:pt idx="2">
                  <c:v>143.86199999999999</c:v>
                </c:pt>
                <c:pt idx="3">
                  <c:v>143.81592000000001</c:v>
                </c:pt>
                <c:pt idx="4">
                  <c:v>147.11088000000001</c:v>
                </c:pt>
                <c:pt idx="5">
                  <c:v>147.83000999999999</c:v>
                </c:pt>
                <c:pt idx="6">
                  <c:v>146.91586000000001</c:v>
                </c:pt>
                <c:pt idx="7">
                  <c:v>147.05489</c:v>
                </c:pt>
                <c:pt idx="8">
                  <c:v>146.73414</c:v>
                </c:pt>
                <c:pt idx="9">
                  <c:v>147.59307999999999</c:v>
                </c:pt>
                <c:pt idx="10">
                  <c:v>148.13467</c:v>
                </c:pt>
                <c:pt idx="11">
                  <c:v>149.46736000000001</c:v>
                </c:pt>
                <c:pt idx="12">
                  <c:v>146.17269999999999</c:v>
                </c:pt>
                <c:pt idx="13">
                  <c:v>145.26101</c:v>
                </c:pt>
                <c:pt idx="14">
                  <c:v>145.36088000000001</c:v>
                </c:pt>
                <c:pt idx="15">
                  <c:v>145.75698</c:v>
                </c:pt>
                <c:pt idx="16">
                  <c:v>145.35918000000001</c:v>
                </c:pt>
                <c:pt idx="17">
                  <c:v>146.20016000000001</c:v>
                </c:pt>
                <c:pt idx="18">
                  <c:v>145.73903000000001</c:v>
                </c:pt>
                <c:pt idx="19">
                  <c:v>140.89658</c:v>
                </c:pt>
                <c:pt idx="20">
                  <c:v>141.09943000000001</c:v>
                </c:pt>
                <c:pt idx="21">
                  <c:v>141.54858999999999</c:v>
                </c:pt>
                <c:pt idx="22">
                  <c:v>136.86736999999999</c:v>
                </c:pt>
                <c:pt idx="23">
                  <c:v>133.45188999999999</c:v>
                </c:pt>
                <c:pt idx="24">
                  <c:v>134.84375</c:v>
                </c:pt>
                <c:pt idx="25">
                  <c:v>136.08284</c:v>
                </c:pt>
                <c:pt idx="26">
                  <c:v>137.51791</c:v>
                </c:pt>
                <c:pt idx="27">
                  <c:v>141.16628</c:v>
                </c:pt>
                <c:pt idx="28">
                  <c:v>142.59186</c:v>
                </c:pt>
                <c:pt idx="29">
                  <c:v>142.31989999999999</c:v>
                </c:pt>
                <c:pt idx="30">
                  <c:v>145.03130999999999</c:v>
                </c:pt>
                <c:pt idx="31">
                  <c:v>145.92078000000001</c:v>
                </c:pt>
                <c:pt idx="32">
                  <c:v>146.40441999999999</c:v>
                </c:pt>
                <c:pt idx="33">
                  <c:v>146.20487</c:v>
                </c:pt>
                <c:pt idx="34">
                  <c:v>147.21993000000001</c:v>
                </c:pt>
                <c:pt idx="35">
                  <c:v>146.05376000000001</c:v>
                </c:pt>
                <c:pt idx="36">
                  <c:v>145.73799</c:v>
                </c:pt>
                <c:pt idx="37">
                  <c:v>143.40801999999999</c:v>
                </c:pt>
                <c:pt idx="38">
                  <c:v>142.04918000000001</c:v>
                </c:pt>
                <c:pt idx="39">
                  <c:v>141.5078</c:v>
                </c:pt>
                <c:pt idx="40">
                  <c:v>140.14623</c:v>
                </c:pt>
                <c:pt idx="41">
                  <c:v>143.01612</c:v>
                </c:pt>
                <c:pt idx="42">
                  <c:v>146.11565999999999</c:v>
                </c:pt>
                <c:pt idx="43">
                  <c:v>146.96038999999999</c:v>
                </c:pt>
                <c:pt idx="44">
                  <c:v>148.15526</c:v>
                </c:pt>
                <c:pt idx="45">
                  <c:v>148.68808000000001</c:v>
                </c:pt>
                <c:pt idx="46">
                  <c:v>150.34689</c:v>
                </c:pt>
                <c:pt idx="47">
                  <c:v>147.47981999999999</c:v>
                </c:pt>
              </c:numCache>
            </c:numRef>
          </c:val>
          <c:smooth val="0"/>
          <c:extLst>
            <c:ext xmlns:c16="http://schemas.microsoft.com/office/drawing/2014/chart" uri="{C3380CC4-5D6E-409C-BE32-E72D297353CC}">
              <c16:uniqueId val="{00000000-2ACB-48E4-8E6D-D9845B751DEC}"/>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2ACB-48E4-8E6D-D9845B751DEC}"/>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4.9358000000000004</c:v>
                </c:pt>
                <c:pt idx="1">
                  <c:v>4.9485000000000001</c:v>
                </c:pt>
                <c:pt idx="2">
                  <c:v>4.9711999999999996</c:v>
                </c:pt>
                <c:pt idx="3">
                  <c:v>4.7329999999999997</c:v>
                </c:pt>
                <c:pt idx="4">
                  <c:v>4.7647000000000004</c:v>
                </c:pt>
                <c:pt idx="5">
                  <c:v>4.8335999999999997</c:v>
                </c:pt>
                <c:pt idx="6">
                  <c:v>4.7804000000000002</c:v>
                </c:pt>
                <c:pt idx="7">
                  <c:v>4.9714999999999998</c:v>
                </c:pt>
                <c:pt idx="8">
                  <c:v>4.8998999999999997</c:v>
                </c:pt>
                <c:pt idx="9">
                  <c:v>4.891</c:v>
                </c:pt>
                <c:pt idx="10">
                  <c:v>4.7710999999999997</c:v>
                </c:pt>
                <c:pt idx="11">
                  <c:v>4.7187000000000001</c:v>
                </c:pt>
                <c:pt idx="12">
                  <c:v>4.7206999999999999</c:v>
                </c:pt>
                <c:pt idx="13">
                  <c:v>4.7747999999999999</c:v>
                </c:pt>
                <c:pt idx="14">
                  <c:v>4.9462999999999999</c:v>
                </c:pt>
                <c:pt idx="15">
                  <c:v>4.87</c:v>
                </c:pt>
                <c:pt idx="16">
                  <c:v>4.8232999999999997</c:v>
                </c:pt>
                <c:pt idx="17">
                  <c:v>4.8541999999999996</c:v>
                </c:pt>
                <c:pt idx="18">
                  <c:v>4.8166000000000002</c:v>
                </c:pt>
                <c:pt idx="19">
                  <c:v>4.7972999999999999</c:v>
                </c:pt>
                <c:pt idx="20">
                  <c:v>4.2972999999999999</c:v>
                </c:pt>
                <c:pt idx="21">
                  <c:v>4.2853000000000003</c:v>
                </c:pt>
                <c:pt idx="22">
                  <c:v>4.4019000000000004</c:v>
                </c:pt>
                <c:pt idx="23">
                  <c:v>4.7615999999999996</c:v>
                </c:pt>
                <c:pt idx="24">
                  <c:v>4.82</c:v>
                </c:pt>
                <c:pt idx="25">
                  <c:v>4.9180000000000001</c:v>
                </c:pt>
                <c:pt idx="26">
                  <c:v>4.8442999999999996</c:v>
                </c:pt>
                <c:pt idx="27">
                  <c:v>4.6489000000000003</c:v>
                </c:pt>
                <c:pt idx="28">
                  <c:v>4.7312000000000003</c:v>
                </c:pt>
                <c:pt idx="29">
                  <c:v>4.7952000000000004</c:v>
                </c:pt>
                <c:pt idx="30">
                  <c:v>4.7850000000000001</c:v>
                </c:pt>
                <c:pt idx="31">
                  <c:v>4.7747999999999999</c:v>
                </c:pt>
                <c:pt idx="32">
                  <c:v>4.9233000000000002</c:v>
                </c:pt>
                <c:pt idx="33">
                  <c:v>5.0545999999999998</c:v>
                </c:pt>
                <c:pt idx="34">
                  <c:v>4.8269000000000002</c:v>
                </c:pt>
                <c:pt idx="35">
                  <c:v>5.0479000000000003</c:v>
                </c:pt>
                <c:pt idx="36">
                  <c:v>4.7522000000000002</c:v>
                </c:pt>
                <c:pt idx="37">
                  <c:v>4.8670999999999998</c:v>
                </c:pt>
                <c:pt idx="38">
                  <c:v>4.9196</c:v>
                </c:pt>
                <c:pt idx="39">
                  <c:v>5.024</c:v>
                </c:pt>
                <c:pt idx="40">
                  <c:v>4.9477000000000002</c:v>
                </c:pt>
                <c:pt idx="41">
                  <c:v>4.8952999999999998</c:v>
                </c:pt>
                <c:pt idx="42">
                  <c:v>4.8292000000000002</c:v>
                </c:pt>
                <c:pt idx="43">
                  <c:v>4.8276000000000003</c:v>
                </c:pt>
                <c:pt idx="44">
                  <c:v>4.8094000000000001</c:v>
                </c:pt>
                <c:pt idx="45">
                  <c:v>4.6767000000000003</c:v>
                </c:pt>
                <c:pt idx="46">
                  <c:v>4.7121000000000004</c:v>
                </c:pt>
                <c:pt idx="47">
                  <c:v>4.8128000000000002</c:v>
                </c:pt>
              </c:numCache>
            </c:numRef>
          </c:val>
          <c:smooth val="0"/>
          <c:extLst>
            <c:ext xmlns:c16="http://schemas.microsoft.com/office/drawing/2014/chart" uri="{C3380CC4-5D6E-409C-BE32-E72D297353CC}">
              <c16:uniqueId val="{00000002-2ACB-48E4-8E6D-D9845B751DEC}"/>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128.98356000000001</c:v>
                </c:pt>
                <c:pt idx="1">
                  <c:v>128.82697999999999</c:v>
                </c:pt>
                <c:pt idx="2">
                  <c:v>129.55783</c:v>
                </c:pt>
                <c:pt idx="3">
                  <c:v>129.31102999999999</c:v>
                </c:pt>
                <c:pt idx="4">
                  <c:v>127.16198</c:v>
                </c:pt>
                <c:pt idx="5">
                  <c:v>123.80765</c:v>
                </c:pt>
                <c:pt idx="6">
                  <c:v>127.92797</c:v>
                </c:pt>
                <c:pt idx="7">
                  <c:v>128.02438000000001</c:v>
                </c:pt>
                <c:pt idx="8">
                  <c:v>125.53444</c:v>
                </c:pt>
                <c:pt idx="9">
                  <c:v>129.73292000000001</c:v>
                </c:pt>
                <c:pt idx="10">
                  <c:v>127.74330999999999</c:v>
                </c:pt>
                <c:pt idx="11">
                  <c:v>127.40667000000001</c:v>
                </c:pt>
                <c:pt idx="12">
                  <c:v>126.84708999999999</c:v>
                </c:pt>
                <c:pt idx="13">
                  <c:v>120.99006</c:v>
                </c:pt>
                <c:pt idx="14">
                  <c:v>123.88714</c:v>
                </c:pt>
                <c:pt idx="15">
                  <c:v>124.65255999999999</c:v>
                </c:pt>
                <c:pt idx="16">
                  <c:v>125.62854</c:v>
                </c:pt>
                <c:pt idx="17">
                  <c:v>125.32171</c:v>
                </c:pt>
                <c:pt idx="18">
                  <c:v>126.56041</c:v>
                </c:pt>
                <c:pt idx="19">
                  <c:v>126.78046000000001</c:v>
                </c:pt>
                <c:pt idx="20">
                  <c:v>126.69523</c:v>
                </c:pt>
                <c:pt idx="21">
                  <c:v>123.65612</c:v>
                </c:pt>
                <c:pt idx="22">
                  <c:v>127.63099</c:v>
                </c:pt>
                <c:pt idx="23">
                  <c:v>126.65170000000001</c:v>
                </c:pt>
                <c:pt idx="24">
                  <c:v>129.12071</c:v>
                </c:pt>
                <c:pt idx="25">
                  <c:v>129.96610000000001</c:v>
                </c:pt>
                <c:pt idx="26">
                  <c:v>128.15808000000001</c:v>
                </c:pt>
                <c:pt idx="27">
                  <c:v>130.31873999999999</c:v>
                </c:pt>
                <c:pt idx="28">
                  <c:v>130.40319</c:v>
                </c:pt>
                <c:pt idx="29">
                  <c:v>128.70008999999999</c:v>
                </c:pt>
                <c:pt idx="30">
                  <c:v>129.31931</c:v>
                </c:pt>
                <c:pt idx="31">
                  <c:v>128.93549999999999</c:v>
                </c:pt>
                <c:pt idx="32">
                  <c:v>128.22594000000001</c:v>
                </c:pt>
                <c:pt idx="33">
                  <c:v>128.96597</c:v>
                </c:pt>
                <c:pt idx="34">
                  <c:v>129.37321</c:v>
                </c:pt>
                <c:pt idx="35">
                  <c:v>131.83748</c:v>
                </c:pt>
                <c:pt idx="36">
                  <c:v>128.54561000000001</c:v>
                </c:pt>
                <c:pt idx="37">
                  <c:v>121.45522</c:v>
                </c:pt>
                <c:pt idx="38">
                  <c:v>130.92291</c:v>
                </c:pt>
                <c:pt idx="39">
                  <c:v>130.17679000000001</c:v>
                </c:pt>
                <c:pt idx="40">
                  <c:v>131.13038</c:v>
                </c:pt>
                <c:pt idx="41">
                  <c:v>130.82666</c:v>
                </c:pt>
                <c:pt idx="42">
                  <c:v>129.9599</c:v>
                </c:pt>
                <c:pt idx="43">
                  <c:v>133.00841</c:v>
                </c:pt>
                <c:pt idx="44">
                  <c:v>130.68639999999999</c:v>
                </c:pt>
                <c:pt idx="45">
                  <c:v>131.7406</c:v>
                </c:pt>
                <c:pt idx="46">
                  <c:v>133.1694</c:v>
                </c:pt>
                <c:pt idx="47">
                  <c:v>130.50576000000001</c:v>
                </c:pt>
              </c:numCache>
            </c:numRef>
          </c:val>
          <c:smooth val="0"/>
          <c:extLst>
            <c:ext xmlns:c16="http://schemas.microsoft.com/office/drawing/2014/chart" uri="{C3380CC4-5D6E-409C-BE32-E72D297353CC}">
              <c16:uniqueId val="{00000003-2ACB-48E4-8E6D-D9845B751DEC}"/>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15.40136</c:v>
                </c:pt>
                <c:pt idx="1">
                  <c:v>15.315200000000001</c:v>
                </c:pt>
                <c:pt idx="2">
                  <c:v>15.131449999999999</c:v>
                </c:pt>
                <c:pt idx="3">
                  <c:v>15.24466</c:v>
                </c:pt>
                <c:pt idx="4">
                  <c:v>15.83001</c:v>
                </c:pt>
                <c:pt idx="5">
                  <c:v>15.40048</c:v>
                </c:pt>
                <c:pt idx="6">
                  <c:v>15.66498</c:v>
                </c:pt>
                <c:pt idx="7">
                  <c:v>13.421889999999999</c:v>
                </c:pt>
                <c:pt idx="8">
                  <c:v>13.23362</c:v>
                </c:pt>
                <c:pt idx="9">
                  <c:v>15.19913</c:v>
                </c:pt>
                <c:pt idx="10">
                  <c:v>15.139749999999999</c:v>
                </c:pt>
                <c:pt idx="11">
                  <c:v>14.29264</c:v>
                </c:pt>
                <c:pt idx="12">
                  <c:v>13.72091</c:v>
                </c:pt>
                <c:pt idx="13">
                  <c:v>12.95013</c:v>
                </c:pt>
                <c:pt idx="14">
                  <c:v>12.1517</c:v>
                </c:pt>
                <c:pt idx="15">
                  <c:v>12.478960000000001</c:v>
                </c:pt>
                <c:pt idx="16">
                  <c:v>12.47179</c:v>
                </c:pt>
                <c:pt idx="17">
                  <c:v>12.37105</c:v>
                </c:pt>
                <c:pt idx="18">
                  <c:v>11.9781</c:v>
                </c:pt>
                <c:pt idx="19">
                  <c:v>11.206939999999999</c:v>
                </c:pt>
                <c:pt idx="20">
                  <c:v>10.854660000000001</c:v>
                </c:pt>
                <c:pt idx="21">
                  <c:v>10.97569</c:v>
                </c:pt>
                <c:pt idx="22">
                  <c:v>14.498889999999999</c:v>
                </c:pt>
                <c:pt idx="23">
                  <c:v>14.932219999999999</c:v>
                </c:pt>
                <c:pt idx="24">
                  <c:v>14.60336</c:v>
                </c:pt>
                <c:pt idx="25">
                  <c:v>15.3523</c:v>
                </c:pt>
                <c:pt idx="26">
                  <c:v>14.95557</c:v>
                </c:pt>
                <c:pt idx="27">
                  <c:v>14.72738</c:v>
                </c:pt>
                <c:pt idx="28">
                  <c:v>14.00074</c:v>
                </c:pt>
                <c:pt idx="29">
                  <c:v>14.81091</c:v>
                </c:pt>
                <c:pt idx="30">
                  <c:v>15.20783</c:v>
                </c:pt>
                <c:pt idx="31">
                  <c:v>15.96551</c:v>
                </c:pt>
                <c:pt idx="32">
                  <c:v>15.57672</c:v>
                </c:pt>
                <c:pt idx="33">
                  <c:v>15.02459</c:v>
                </c:pt>
                <c:pt idx="34">
                  <c:v>14.37008</c:v>
                </c:pt>
                <c:pt idx="35">
                  <c:v>13.60516</c:v>
                </c:pt>
                <c:pt idx="36">
                  <c:v>13.114750000000001</c:v>
                </c:pt>
                <c:pt idx="37">
                  <c:v>12.95796</c:v>
                </c:pt>
                <c:pt idx="38">
                  <c:v>12.76614</c:v>
                </c:pt>
                <c:pt idx="39">
                  <c:v>12.93214</c:v>
                </c:pt>
                <c:pt idx="40">
                  <c:v>14.021990000000001</c:v>
                </c:pt>
                <c:pt idx="41">
                  <c:v>14.0953</c:v>
                </c:pt>
                <c:pt idx="42">
                  <c:v>14.874269999999999</c:v>
                </c:pt>
                <c:pt idx="43">
                  <c:v>15.86154</c:v>
                </c:pt>
                <c:pt idx="44">
                  <c:v>15.587669999999999</c:v>
                </c:pt>
                <c:pt idx="45">
                  <c:v>14.788069999999999</c:v>
                </c:pt>
                <c:pt idx="46">
                  <c:v>15.358980000000001</c:v>
                </c:pt>
                <c:pt idx="47">
                  <c:v>15.0967</c:v>
                </c:pt>
              </c:numCache>
            </c:numRef>
          </c:val>
          <c:smooth val="0"/>
          <c:extLst>
            <c:ext xmlns:c16="http://schemas.microsoft.com/office/drawing/2014/chart" uri="{C3380CC4-5D6E-409C-BE32-E72D297353CC}">
              <c16:uniqueId val="{00000004-2ACB-48E4-8E6D-D9845B751DEC}"/>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2ACB-48E4-8E6D-D9845B751DEC}"/>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34.965600000000002</c:v>
                </c:pt>
                <c:pt idx="1">
                  <c:v>34.7699</c:v>
                </c:pt>
                <c:pt idx="2">
                  <c:v>35.677599999999998</c:v>
                </c:pt>
                <c:pt idx="3">
                  <c:v>35.098100000000002</c:v>
                </c:pt>
                <c:pt idx="4">
                  <c:v>32.978400000000001</c:v>
                </c:pt>
                <c:pt idx="5">
                  <c:v>33.314700000000002</c:v>
                </c:pt>
                <c:pt idx="6">
                  <c:v>34.578299999999999</c:v>
                </c:pt>
                <c:pt idx="7">
                  <c:v>34.347999999999999</c:v>
                </c:pt>
                <c:pt idx="8">
                  <c:v>34.789499999999997</c:v>
                </c:pt>
                <c:pt idx="9">
                  <c:v>34.765300000000003</c:v>
                </c:pt>
                <c:pt idx="10">
                  <c:v>33.9923</c:v>
                </c:pt>
                <c:pt idx="11">
                  <c:v>34.282899999999998</c:v>
                </c:pt>
                <c:pt idx="12">
                  <c:v>30.780999999999999</c:v>
                </c:pt>
                <c:pt idx="13">
                  <c:v>30.025400000000001</c:v>
                </c:pt>
                <c:pt idx="14">
                  <c:v>32.101300000000002</c:v>
                </c:pt>
                <c:pt idx="15">
                  <c:v>32.399500000000003</c:v>
                </c:pt>
                <c:pt idx="16">
                  <c:v>31.430700000000002</c:v>
                </c:pt>
                <c:pt idx="17">
                  <c:v>32.036999999999999</c:v>
                </c:pt>
                <c:pt idx="18">
                  <c:v>32.327500000000001</c:v>
                </c:pt>
                <c:pt idx="19">
                  <c:v>32.353499999999997</c:v>
                </c:pt>
                <c:pt idx="20">
                  <c:v>33.757899999999999</c:v>
                </c:pt>
                <c:pt idx="21">
                  <c:v>32.543300000000002</c:v>
                </c:pt>
                <c:pt idx="22">
                  <c:v>31.938700000000001</c:v>
                </c:pt>
                <c:pt idx="23">
                  <c:v>24.928599999999999</c:v>
                </c:pt>
                <c:pt idx="24">
                  <c:v>24.321200000000001</c:v>
                </c:pt>
                <c:pt idx="25">
                  <c:v>29.9468</c:v>
                </c:pt>
                <c:pt idx="26">
                  <c:v>31.9483</c:v>
                </c:pt>
                <c:pt idx="27">
                  <c:v>32.886899999999997</c:v>
                </c:pt>
                <c:pt idx="28">
                  <c:v>32.792000000000002</c:v>
                </c:pt>
                <c:pt idx="29">
                  <c:v>32.464599999999997</c:v>
                </c:pt>
                <c:pt idx="30">
                  <c:v>32.283799999999999</c:v>
                </c:pt>
                <c:pt idx="31">
                  <c:v>31.207999999999998</c:v>
                </c:pt>
                <c:pt idx="32">
                  <c:v>30.747</c:v>
                </c:pt>
                <c:pt idx="33">
                  <c:v>30.2713</c:v>
                </c:pt>
                <c:pt idx="34">
                  <c:v>32.609900000000003</c:v>
                </c:pt>
                <c:pt idx="35">
                  <c:v>32.6038</c:v>
                </c:pt>
                <c:pt idx="36">
                  <c:v>29.735900000000001</c:v>
                </c:pt>
                <c:pt idx="37">
                  <c:v>27.792300000000001</c:v>
                </c:pt>
                <c:pt idx="38">
                  <c:v>29.255199999999999</c:v>
                </c:pt>
                <c:pt idx="39">
                  <c:v>28.0898</c:v>
                </c:pt>
                <c:pt idx="40">
                  <c:v>27.319199999999999</c:v>
                </c:pt>
                <c:pt idx="41">
                  <c:v>27.5367</c:v>
                </c:pt>
                <c:pt idx="42">
                  <c:v>28.4087</c:v>
                </c:pt>
                <c:pt idx="43">
                  <c:v>28.3903</c:v>
                </c:pt>
                <c:pt idx="44">
                  <c:v>29.929300000000001</c:v>
                </c:pt>
                <c:pt idx="45">
                  <c:v>29.1768</c:v>
                </c:pt>
                <c:pt idx="46">
                  <c:v>29.5366</c:v>
                </c:pt>
                <c:pt idx="47">
                  <c:v>29.363800000000001</c:v>
                </c:pt>
              </c:numCache>
            </c:numRef>
          </c:val>
          <c:smooth val="0"/>
          <c:extLst>
            <c:ext xmlns:c16="http://schemas.microsoft.com/office/drawing/2014/chart" uri="{C3380CC4-5D6E-409C-BE32-E72D297353CC}">
              <c16:uniqueId val="{00000006-2ACB-48E4-8E6D-D9845B751DEC}"/>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3.859</c:v>
                </c:pt>
                <c:pt idx="1">
                  <c:v>3.9630000000000001</c:v>
                </c:pt>
                <c:pt idx="2">
                  <c:v>4.0069999999999997</c:v>
                </c:pt>
                <c:pt idx="3">
                  <c:v>3.73</c:v>
                </c:pt>
                <c:pt idx="4">
                  <c:v>3.8719999999999999</c:v>
                </c:pt>
                <c:pt idx="5">
                  <c:v>3.9649999999999999</c:v>
                </c:pt>
                <c:pt idx="6">
                  <c:v>4.0279999999999996</c:v>
                </c:pt>
                <c:pt idx="7">
                  <c:v>3.8849999999999998</c:v>
                </c:pt>
                <c:pt idx="8">
                  <c:v>3.903</c:v>
                </c:pt>
                <c:pt idx="9">
                  <c:v>4.3760000000000003</c:v>
                </c:pt>
                <c:pt idx="10">
                  <c:v>3.859</c:v>
                </c:pt>
                <c:pt idx="11">
                  <c:v>3.6509999999999998</c:v>
                </c:pt>
                <c:pt idx="12">
                  <c:v>3.6070000000000002</c:v>
                </c:pt>
                <c:pt idx="13">
                  <c:v>3.8029999999999999</c:v>
                </c:pt>
                <c:pt idx="14">
                  <c:v>3.73</c:v>
                </c:pt>
                <c:pt idx="15">
                  <c:v>3.8719999999999999</c:v>
                </c:pt>
                <c:pt idx="16">
                  <c:v>3.9649999999999999</c:v>
                </c:pt>
                <c:pt idx="17">
                  <c:v>4.0279999999999996</c:v>
                </c:pt>
                <c:pt idx="18">
                  <c:v>3.9649999999999999</c:v>
                </c:pt>
                <c:pt idx="19">
                  <c:v>4.0279999999999996</c:v>
                </c:pt>
                <c:pt idx="20">
                  <c:v>3.73</c:v>
                </c:pt>
                <c:pt idx="21">
                  <c:v>3.73</c:v>
                </c:pt>
                <c:pt idx="22">
                  <c:v>3.8719999999999999</c:v>
                </c:pt>
                <c:pt idx="23">
                  <c:v>3.9649999999999999</c:v>
                </c:pt>
                <c:pt idx="24">
                  <c:v>4.0279999999999996</c:v>
                </c:pt>
                <c:pt idx="25">
                  <c:v>4.0069999999999997</c:v>
                </c:pt>
                <c:pt idx="26">
                  <c:v>3.73</c:v>
                </c:pt>
                <c:pt idx="27">
                  <c:v>3.8719999999999999</c:v>
                </c:pt>
                <c:pt idx="28">
                  <c:v>3.9649999999999999</c:v>
                </c:pt>
                <c:pt idx="29">
                  <c:v>4.0279999999999996</c:v>
                </c:pt>
                <c:pt idx="30">
                  <c:v>3.8849999999999998</c:v>
                </c:pt>
                <c:pt idx="31">
                  <c:v>3.903</c:v>
                </c:pt>
                <c:pt idx="32">
                  <c:v>4.3760000000000003</c:v>
                </c:pt>
                <c:pt idx="33">
                  <c:v>3.859</c:v>
                </c:pt>
                <c:pt idx="34">
                  <c:v>3.6509999999999998</c:v>
                </c:pt>
                <c:pt idx="35">
                  <c:v>3.6070000000000002</c:v>
                </c:pt>
                <c:pt idx="36">
                  <c:v>3.8029999999999999</c:v>
                </c:pt>
                <c:pt idx="37">
                  <c:v>3.7410000000000001</c:v>
                </c:pt>
                <c:pt idx="38">
                  <c:v>3.74</c:v>
                </c:pt>
                <c:pt idx="39">
                  <c:v>3.6949999999999998</c:v>
                </c:pt>
                <c:pt idx="40">
                  <c:v>4.0019999999999998</c:v>
                </c:pt>
                <c:pt idx="41">
                  <c:v>4.085</c:v>
                </c:pt>
                <c:pt idx="42">
                  <c:v>4.1260000000000003</c:v>
                </c:pt>
                <c:pt idx="43">
                  <c:v>3.9540000000000002</c:v>
                </c:pt>
                <c:pt idx="44">
                  <c:v>3.9620000000000002</c:v>
                </c:pt>
                <c:pt idx="45">
                  <c:v>3.9540000000000002</c:v>
                </c:pt>
                <c:pt idx="46">
                  <c:v>3.8559999999999999</c:v>
                </c:pt>
                <c:pt idx="47">
                  <c:v>3.8370000000000002</c:v>
                </c:pt>
              </c:numCache>
            </c:numRef>
          </c:val>
          <c:smooth val="0"/>
          <c:extLst>
            <c:ext xmlns:c16="http://schemas.microsoft.com/office/drawing/2014/chart" uri="{C3380CC4-5D6E-409C-BE32-E72D297353CC}">
              <c16:uniqueId val="{00000007-2ACB-48E4-8E6D-D9845B751DEC}"/>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2ACB-48E4-8E6D-D9845B751DE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2ACB-48E4-8E6D-D9845B751DEC}"/>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46.024000000000001</c:v>
                </c:pt>
                <c:pt idx="1">
                  <c:v>46.472299999999997</c:v>
                </c:pt>
                <c:pt idx="2">
                  <c:v>45.956800000000001</c:v>
                </c:pt>
                <c:pt idx="3">
                  <c:v>46.491300000000003</c:v>
                </c:pt>
                <c:pt idx="4">
                  <c:v>48.812899999999999</c:v>
                </c:pt>
                <c:pt idx="5">
                  <c:v>48.0625</c:v>
                </c:pt>
                <c:pt idx="6">
                  <c:v>48.776000000000003</c:v>
                </c:pt>
                <c:pt idx="7">
                  <c:v>49.4178</c:v>
                </c:pt>
                <c:pt idx="8">
                  <c:v>50.142499999999998</c:v>
                </c:pt>
                <c:pt idx="9">
                  <c:v>49.243899999999996</c:v>
                </c:pt>
                <c:pt idx="10">
                  <c:v>49.077100000000002</c:v>
                </c:pt>
                <c:pt idx="11">
                  <c:v>48.922899999999998</c:v>
                </c:pt>
                <c:pt idx="12">
                  <c:v>48.516500000000001</c:v>
                </c:pt>
                <c:pt idx="13">
                  <c:v>47.407499999999999</c:v>
                </c:pt>
                <c:pt idx="14">
                  <c:v>48.581299999999999</c:v>
                </c:pt>
                <c:pt idx="15">
                  <c:v>49.038499999999999</c:v>
                </c:pt>
                <c:pt idx="16">
                  <c:v>49.237400000000001</c:v>
                </c:pt>
                <c:pt idx="17">
                  <c:v>49.633899999999997</c:v>
                </c:pt>
                <c:pt idx="18">
                  <c:v>49.351900000000001</c:v>
                </c:pt>
                <c:pt idx="19">
                  <c:v>48.649799999999999</c:v>
                </c:pt>
                <c:pt idx="20">
                  <c:v>48.5167</c:v>
                </c:pt>
                <c:pt idx="21">
                  <c:v>47.819699999999997</c:v>
                </c:pt>
                <c:pt idx="22">
                  <c:v>47.755099999999999</c:v>
                </c:pt>
                <c:pt idx="23">
                  <c:v>48.319499999999998</c:v>
                </c:pt>
                <c:pt idx="24">
                  <c:v>47.784700000000001</c:v>
                </c:pt>
                <c:pt idx="25">
                  <c:v>48.133000000000003</c:v>
                </c:pt>
                <c:pt idx="26">
                  <c:v>46.945599999999999</c:v>
                </c:pt>
                <c:pt idx="27">
                  <c:v>47.421500000000002</c:v>
                </c:pt>
                <c:pt idx="28">
                  <c:v>47.349899999999998</c:v>
                </c:pt>
                <c:pt idx="29">
                  <c:v>48.052</c:v>
                </c:pt>
                <c:pt idx="30">
                  <c:v>48.043900000000001</c:v>
                </c:pt>
                <c:pt idx="31">
                  <c:v>46.158999999999999</c:v>
                </c:pt>
                <c:pt idx="32">
                  <c:v>46.703200000000002</c:v>
                </c:pt>
                <c:pt idx="33">
                  <c:v>47.703600000000002</c:v>
                </c:pt>
                <c:pt idx="34">
                  <c:v>45.044600000000003</c:v>
                </c:pt>
                <c:pt idx="35">
                  <c:v>45.575299999999999</c:v>
                </c:pt>
                <c:pt idx="36">
                  <c:v>45.244100000000003</c:v>
                </c:pt>
                <c:pt idx="37">
                  <c:v>44.442799999999998</c:v>
                </c:pt>
                <c:pt idx="38">
                  <c:v>43.127499999999998</c:v>
                </c:pt>
                <c:pt idx="39">
                  <c:v>43.6858</c:v>
                </c:pt>
                <c:pt idx="40">
                  <c:v>42.985799999999998</c:v>
                </c:pt>
                <c:pt idx="41">
                  <c:v>42.869799999999998</c:v>
                </c:pt>
                <c:pt idx="42">
                  <c:v>42.521700000000003</c:v>
                </c:pt>
                <c:pt idx="43">
                  <c:v>43.0702</c:v>
                </c:pt>
                <c:pt idx="44">
                  <c:v>42.473999999999997</c:v>
                </c:pt>
                <c:pt idx="45">
                  <c:v>42.330800000000004</c:v>
                </c:pt>
                <c:pt idx="46">
                  <c:v>41.812100000000001</c:v>
                </c:pt>
                <c:pt idx="47">
                  <c:v>43.979500000000002</c:v>
                </c:pt>
              </c:numCache>
            </c:numRef>
          </c:val>
          <c:smooth val="0"/>
          <c:extLst>
            <c:ext xmlns:c16="http://schemas.microsoft.com/office/drawing/2014/chart" uri="{C3380CC4-5D6E-409C-BE32-E72D297353CC}">
              <c16:uniqueId val="{0000000A-2ACB-48E4-8E6D-D9845B751DEC}"/>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19.295459999999999</c:v>
                </c:pt>
                <c:pt idx="1">
                  <c:v>19.334430000000001</c:v>
                </c:pt>
                <c:pt idx="2">
                  <c:v>19.521380000000001</c:v>
                </c:pt>
                <c:pt idx="3">
                  <c:v>24.867619999999999</c:v>
                </c:pt>
                <c:pt idx="4">
                  <c:v>24.935770000000002</c:v>
                </c:pt>
                <c:pt idx="5">
                  <c:v>24.9269</c:v>
                </c:pt>
                <c:pt idx="6">
                  <c:v>24.953800000000001</c:v>
                </c:pt>
                <c:pt idx="7">
                  <c:v>24.950489999999999</c:v>
                </c:pt>
                <c:pt idx="8">
                  <c:v>24.9682</c:v>
                </c:pt>
                <c:pt idx="9">
                  <c:v>24.985679999999999</c:v>
                </c:pt>
                <c:pt idx="10">
                  <c:v>25.001359999999998</c:v>
                </c:pt>
                <c:pt idx="11">
                  <c:v>25.013269999999999</c:v>
                </c:pt>
                <c:pt idx="12">
                  <c:v>25.02242</c:v>
                </c:pt>
                <c:pt idx="13">
                  <c:v>25.041640000000001</c:v>
                </c:pt>
                <c:pt idx="14">
                  <c:v>25.031559999999999</c:v>
                </c:pt>
                <c:pt idx="15">
                  <c:v>25.012530000000002</c:v>
                </c:pt>
                <c:pt idx="16">
                  <c:v>25.033550000000002</c:v>
                </c:pt>
                <c:pt idx="17">
                  <c:v>25.026219999999999</c:v>
                </c:pt>
                <c:pt idx="18">
                  <c:v>25.00553</c:v>
                </c:pt>
                <c:pt idx="19">
                  <c:v>25.015239999999999</c:v>
                </c:pt>
                <c:pt idx="20">
                  <c:v>24.999839999999999</c:v>
                </c:pt>
                <c:pt idx="21">
                  <c:v>25.0002</c:v>
                </c:pt>
                <c:pt idx="22">
                  <c:v>25.009370000000001</c:v>
                </c:pt>
                <c:pt idx="23">
                  <c:v>25.013290000000001</c:v>
                </c:pt>
                <c:pt idx="24">
                  <c:v>25.039709999999999</c:v>
                </c:pt>
                <c:pt idx="25">
                  <c:v>25.093630000000001</c:v>
                </c:pt>
                <c:pt idx="26">
                  <c:v>25.126760000000001</c:v>
                </c:pt>
                <c:pt idx="27">
                  <c:v>19.5227</c:v>
                </c:pt>
                <c:pt idx="28">
                  <c:v>22.73498</c:v>
                </c:pt>
                <c:pt idx="29">
                  <c:v>24.957460000000001</c:v>
                </c:pt>
                <c:pt idx="30">
                  <c:v>22.20102</c:v>
                </c:pt>
                <c:pt idx="31">
                  <c:v>25.00489</c:v>
                </c:pt>
                <c:pt idx="32">
                  <c:v>24.605370000000001</c:v>
                </c:pt>
                <c:pt idx="33">
                  <c:v>25.10136</c:v>
                </c:pt>
                <c:pt idx="34">
                  <c:v>25.108519999999999</c:v>
                </c:pt>
                <c:pt idx="35">
                  <c:v>25.091370000000001</c:v>
                </c:pt>
                <c:pt idx="36">
                  <c:v>25.140920000000001</c:v>
                </c:pt>
                <c:pt idx="37">
                  <c:v>25.207619999999999</c:v>
                </c:pt>
                <c:pt idx="38">
                  <c:v>25.198070000000001</c:v>
                </c:pt>
                <c:pt idx="39">
                  <c:v>25.209009999999999</c:v>
                </c:pt>
                <c:pt idx="40">
                  <c:v>25.215910000000001</c:v>
                </c:pt>
                <c:pt idx="41">
                  <c:v>25.224710000000002</c:v>
                </c:pt>
                <c:pt idx="42">
                  <c:v>25.216650000000001</c:v>
                </c:pt>
                <c:pt idx="43">
                  <c:v>25.249199999999998</c:v>
                </c:pt>
                <c:pt idx="44">
                  <c:v>25.202670000000001</c:v>
                </c:pt>
                <c:pt idx="45">
                  <c:v>25.284469999999999</c:v>
                </c:pt>
                <c:pt idx="46">
                  <c:v>25.295960000000001</c:v>
                </c:pt>
                <c:pt idx="47">
                  <c:v>25.291799999999999</c:v>
                </c:pt>
              </c:numCache>
            </c:numRef>
          </c:val>
          <c:smooth val="0"/>
          <c:extLst>
            <c:ext xmlns:c16="http://schemas.microsoft.com/office/drawing/2014/chart" uri="{C3380CC4-5D6E-409C-BE32-E72D297353CC}">
              <c16:uniqueId val="{0000000B-2ACB-48E4-8E6D-D9845B751DEC}"/>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2ACB-48E4-8E6D-D9845B751DEC}"/>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0.61</c:v>
                </c:pt>
                <c:pt idx="1">
                  <c:v>0.61599999999999999</c:v>
                </c:pt>
                <c:pt idx="2">
                  <c:v>0.61199999999999999</c:v>
                </c:pt>
                <c:pt idx="3">
                  <c:v>0.60199999999999998</c:v>
                </c:pt>
                <c:pt idx="4">
                  <c:v>0.60699999999999998</c:v>
                </c:pt>
                <c:pt idx="5">
                  <c:v>0.61099999999999999</c:v>
                </c:pt>
                <c:pt idx="6">
                  <c:v>0.629</c:v>
                </c:pt>
                <c:pt idx="7">
                  <c:v>0.60699999999999998</c:v>
                </c:pt>
                <c:pt idx="8">
                  <c:v>0.63100000000000001</c:v>
                </c:pt>
                <c:pt idx="9">
                  <c:v>0.64300000000000002</c:v>
                </c:pt>
                <c:pt idx="10">
                  <c:v>0.53400000000000003</c:v>
                </c:pt>
                <c:pt idx="11">
                  <c:v>0.66400000000000003</c:v>
                </c:pt>
                <c:pt idx="12">
                  <c:v>0.63200000000000001</c:v>
                </c:pt>
                <c:pt idx="13">
                  <c:v>0.627</c:v>
                </c:pt>
                <c:pt idx="14">
                  <c:v>0.63500000000000001</c:v>
                </c:pt>
                <c:pt idx="15">
                  <c:v>0.59599999999999997</c:v>
                </c:pt>
                <c:pt idx="16">
                  <c:v>0.58599999999999997</c:v>
                </c:pt>
                <c:pt idx="17">
                  <c:v>0.60099999999999998</c:v>
                </c:pt>
                <c:pt idx="18">
                  <c:v>0.56699999999999995</c:v>
                </c:pt>
                <c:pt idx="19">
                  <c:v>0.58199999999999996</c:v>
                </c:pt>
                <c:pt idx="20">
                  <c:v>0.59899999999999998</c:v>
                </c:pt>
                <c:pt idx="21">
                  <c:v>0.61599999999999999</c:v>
                </c:pt>
                <c:pt idx="22">
                  <c:v>0.51300000000000001</c:v>
                </c:pt>
                <c:pt idx="23">
                  <c:v>0.59599999999999997</c:v>
                </c:pt>
                <c:pt idx="24">
                  <c:v>0.57899999999999996</c:v>
                </c:pt>
                <c:pt idx="25">
                  <c:v>0.60199999999999998</c:v>
                </c:pt>
                <c:pt idx="26">
                  <c:v>0.57399999999999995</c:v>
                </c:pt>
                <c:pt idx="27">
                  <c:v>0.628</c:v>
                </c:pt>
                <c:pt idx="28">
                  <c:v>0.68300000000000005</c:v>
                </c:pt>
                <c:pt idx="29">
                  <c:v>0.63900000000000001</c:v>
                </c:pt>
                <c:pt idx="30">
                  <c:v>0.64300000000000002</c:v>
                </c:pt>
                <c:pt idx="31">
                  <c:v>0.58299999999999996</c:v>
                </c:pt>
                <c:pt idx="32">
                  <c:v>0.67</c:v>
                </c:pt>
                <c:pt idx="33">
                  <c:v>0.70399999999999996</c:v>
                </c:pt>
                <c:pt idx="34">
                  <c:v>0.74299999999999999</c:v>
                </c:pt>
                <c:pt idx="35">
                  <c:v>0.73099999999999998</c:v>
                </c:pt>
                <c:pt idx="36">
                  <c:v>0.75900000000000001</c:v>
                </c:pt>
                <c:pt idx="37">
                  <c:v>0.76900000000000002</c:v>
                </c:pt>
                <c:pt idx="38">
                  <c:v>0.77500000000000002</c:v>
                </c:pt>
                <c:pt idx="39">
                  <c:v>0.77600000000000002</c:v>
                </c:pt>
                <c:pt idx="40">
                  <c:v>0.77800000000000002</c:v>
                </c:pt>
                <c:pt idx="41">
                  <c:v>0.81399999999999995</c:v>
                </c:pt>
                <c:pt idx="42">
                  <c:v>0.751</c:v>
                </c:pt>
                <c:pt idx="43">
                  <c:v>0.754</c:v>
                </c:pt>
                <c:pt idx="44">
                  <c:v>0.77300000000000002</c:v>
                </c:pt>
                <c:pt idx="45">
                  <c:v>0.77700000000000002</c:v>
                </c:pt>
                <c:pt idx="46">
                  <c:v>0.73399999999999999</c:v>
                </c:pt>
                <c:pt idx="47">
                  <c:v>0.73399999999999999</c:v>
                </c:pt>
              </c:numCache>
            </c:numRef>
          </c:val>
          <c:smooth val="0"/>
          <c:extLst>
            <c:ext xmlns:c16="http://schemas.microsoft.com/office/drawing/2014/chart" uri="{C3380CC4-5D6E-409C-BE32-E72D297353CC}">
              <c16:uniqueId val="{0000000D-2ACB-48E4-8E6D-D9845B751DEC}"/>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24.595859999999998</c:v>
                </c:pt>
                <c:pt idx="1">
                  <c:v>25.478120000000001</c:v>
                </c:pt>
                <c:pt idx="2">
                  <c:v>25.475480000000001</c:v>
                </c:pt>
                <c:pt idx="3">
                  <c:v>25.22297</c:v>
                </c:pt>
                <c:pt idx="4">
                  <c:v>24.361830000000001</c:v>
                </c:pt>
                <c:pt idx="5">
                  <c:v>24.124739999999999</c:v>
                </c:pt>
                <c:pt idx="6">
                  <c:v>25.712789999999998</c:v>
                </c:pt>
                <c:pt idx="7">
                  <c:v>25.17116</c:v>
                </c:pt>
                <c:pt idx="8">
                  <c:v>25.774989999999999</c:v>
                </c:pt>
                <c:pt idx="9">
                  <c:v>24.127610000000001</c:v>
                </c:pt>
                <c:pt idx="10">
                  <c:v>23.8245</c:v>
                </c:pt>
                <c:pt idx="11">
                  <c:v>23.4923</c:v>
                </c:pt>
                <c:pt idx="12">
                  <c:v>22.248339999999999</c:v>
                </c:pt>
                <c:pt idx="13">
                  <c:v>21.680859999999999</c:v>
                </c:pt>
                <c:pt idx="14">
                  <c:v>22.11871</c:v>
                </c:pt>
                <c:pt idx="15">
                  <c:v>21.69528</c:v>
                </c:pt>
                <c:pt idx="16">
                  <c:v>22.026700000000002</c:v>
                </c:pt>
                <c:pt idx="17">
                  <c:v>22.829029999999999</c:v>
                </c:pt>
                <c:pt idx="18">
                  <c:v>24.41949</c:v>
                </c:pt>
                <c:pt idx="19">
                  <c:v>24.004809999999999</c:v>
                </c:pt>
                <c:pt idx="20">
                  <c:v>24.985050000000001</c:v>
                </c:pt>
                <c:pt idx="21">
                  <c:v>24.86242</c:v>
                </c:pt>
                <c:pt idx="22">
                  <c:v>25.20288</c:v>
                </c:pt>
                <c:pt idx="23">
                  <c:v>25.008759999999999</c:v>
                </c:pt>
                <c:pt idx="24">
                  <c:v>24.038039999999999</c:v>
                </c:pt>
                <c:pt idx="25">
                  <c:v>24.179210000000001</c:v>
                </c:pt>
                <c:pt idx="26">
                  <c:v>24.12133</c:v>
                </c:pt>
                <c:pt idx="27">
                  <c:v>25.069040000000001</c:v>
                </c:pt>
                <c:pt idx="28">
                  <c:v>24.783339999999999</c:v>
                </c:pt>
                <c:pt idx="29">
                  <c:v>25.627849999999999</c:v>
                </c:pt>
                <c:pt idx="30">
                  <c:v>24.379449999999999</c:v>
                </c:pt>
                <c:pt idx="31">
                  <c:v>24.382149999999999</c:v>
                </c:pt>
                <c:pt idx="32">
                  <c:v>25.029869999999999</c:v>
                </c:pt>
                <c:pt idx="33">
                  <c:v>24.0243</c:v>
                </c:pt>
                <c:pt idx="34">
                  <c:v>23.433409999999999</c:v>
                </c:pt>
                <c:pt idx="35">
                  <c:v>21.998660000000001</c:v>
                </c:pt>
                <c:pt idx="36">
                  <c:v>21.877579999999998</c:v>
                </c:pt>
                <c:pt idx="37">
                  <c:v>22.184419999999999</c:v>
                </c:pt>
                <c:pt idx="38">
                  <c:v>21.901589999999999</c:v>
                </c:pt>
                <c:pt idx="39">
                  <c:v>22.057189999999999</c:v>
                </c:pt>
                <c:pt idx="40">
                  <c:v>21.98413</c:v>
                </c:pt>
                <c:pt idx="41">
                  <c:v>22.452059999999999</c:v>
                </c:pt>
                <c:pt idx="42">
                  <c:v>23.296710000000001</c:v>
                </c:pt>
                <c:pt idx="43">
                  <c:v>23.568470000000001</c:v>
                </c:pt>
                <c:pt idx="44">
                  <c:v>23.566420000000001</c:v>
                </c:pt>
                <c:pt idx="45">
                  <c:v>23.10013</c:v>
                </c:pt>
                <c:pt idx="46">
                  <c:v>23.5167</c:v>
                </c:pt>
                <c:pt idx="47">
                  <c:v>23.33013</c:v>
                </c:pt>
              </c:numCache>
            </c:numRef>
          </c:val>
          <c:smooth val="0"/>
          <c:extLst>
            <c:ext xmlns:c16="http://schemas.microsoft.com/office/drawing/2014/chart" uri="{C3380CC4-5D6E-409C-BE32-E72D297353CC}">
              <c16:uniqueId val="{0000000E-2ACB-48E4-8E6D-D9845B751DEC}"/>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465.12124</c:v>
                </c:pt>
                <c:pt idx="1">
                  <c:v>464.45432</c:v>
                </c:pt>
                <c:pt idx="2">
                  <c:v>462.10847999999999</c:v>
                </c:pt>
                <c:pt idx="3">
                  <c:v>459.85807999999997</c:v>
                </c:pt>
                <c:pt idx="4">
                  <c:v>464.06211999999999</c:v>
                </c:pt>
                <c:pt idx="5">
                  <c:v>466.24928</c:v>
                </c:pt>
                <c:pt idx="6">
                  <c:v>461.79583000000002</c:v>
                </c:pt>
                <c:pt idx="7">
                  <c:v>459.80128999999999</c:v>
                </c:pt>
                <c:pt idx="8">
                  <c:v>465.47980000000001</c:v>
                </c:pt>
                <c:pt idx="9">
                  <c:v>465.61696999999998</c:v>
                </c:pt>
                <c:pt idx="10">
                  <c:v>467.92335000000003</c:v>
                </c:pt>
                <c:pt idx="11">
                  <c:v>468.11612000000002</c:v>
                </c:pt>
                <c:pt idx="12">
                  <c:v>461.37819000000002</c:v>
                </c:pt>
                <c:pt idx="13">
                  <c:v>463.24007</c:v>
                </c:pt>
                <c:pt idx="14">
                  <c:v>460.50475</c:v>
                </c:pt>
                <c:pt idx="15">
                  <c:v>459.90613000000002</c:v>
                </c:pt>
                <c:pt idx="16">
                  <c:v>465.54957999999999</c:v>
                </c:pt>
                <c:pt idx="17">
                  <c:v>466.48050999999998</c:v>
                </c:pt>
                <c:pt idx="18">
                  <c:v>469.38019000000003</c:v>
                </c:pt>
                <c:pt idx="19">
                  <c:v>469.76546000000002</c:v>
                </c:pt>
                <c:pt idx="20">
                  <c:v>470.14472999999998</c:v>
                </c:pt>
                <c:pt idx="21">
                  <c:v>467.27841000000001</c:v>
                </c:pt>
                <c:pt idx="22">
                  <c:v>465.24536999999998</c:v>
                </c:pt>
                <c:pt idx="23">
                  <c:v>466.96440999999999</c:v>
                </c:pt>
                <c:pt idx="24">
                  <c:v>462.66233</c:v>
                </c:pt>
                <c:pt idx="25">
                  <c:v>424.58161000000001</c:v>
                </c:pt>
                <c:pt idx="26">
                  <c:v>359.07425999999998</c:v>
                </c:pt>
                <c:pt idx="27">
                  <c:v>338.97483999999997</c:v>
                </c:pt>
                <c:pt idx="28">
                  <c:v>382.27303000000001</c:v>
                </c:pt>
                <c:pt idx="29">
                  <c:v>448.85147999999998</c:v>
                </c:pt>
                <c:pt idx="30">
                  <c:v>453.82024999999999</c:v>
                </c:pt>
                <c:pt idx="31">
                  <c:v>450.60257000000001</c:v>
                </c:pt>
                <c:pt idx="32">
                  <c:v>453.84967</c:v>
                </c:pt>
                <c:pt idx="33">
                  <c:v>447.33620999999999</c:v>
                </c:pt>
                <c:pt idx="34">
                  <c:v>452.95508000000001</c:v>
                </c:pt>
                <c:pt idx="35">
                  <c:v>450.04451999999998</c:v>
                </c:pt>
                <c:pt idx="36">
                  <c:v>447.92239999999998</c:v>
                </c:pt>
                <c:pt idx="37">
                  <c:v>455.13227000000001</c:v>
                </c:pt>
                <c:pt idx="38">
                  <c:v>456.34663999999998</c:v>
                </c:pt>
                <c:pt idx="39">
                  <c:v>464.76251000000002</c:v>
                </c:pt>
                <c:pt idx="40">
                  <c:v>461.28179999999998</c:v>
                </c:pt>
                <c:pt idx="41">
                  <c:v>469.14643999999998</c:v>
                </c:pt>
                <c:pt idx="42">
                  <c:v>463.98307</c:v>
                </c:pt>
                <c:pt idx="43">
                  <c:v>463.90325000000001</c:v>
                </c:pt>
                <c:pt idx="44">
                  <c:v>460.97386999999998</c:v>
                </c:pt>
                <c:pt idx="45">
                  <c:v>454.86900000000003</c:v>
                </c:pt>
                <c:pt idx="46">
                  <c:v>463.09404999999998</c:v>
                </c:pt>
                <c:pt idx="47">
                  <c:v>459.37470000000002</c:v>
                </c:pt>
              </c:numCache>
            </c:numRef>
          </c:val>
          <c:smooth val="0"/>
          <c:extLst>
            <c:ext xmlns:c16="http://schemas.microsoft.com/office/drawing/2014/chart" uri="{C3380CC4-5D6E-409C-BE32-E72D297353CC}">
              <c16:uniqueId val="{0000000F-2ACB-48E4-8E6D-D9845B751DEC}"/>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2ACB-48E4-8E6D-D9845B751DEC}"/>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144.68745999999999</c:v>
                </c:pt>
                <c:pt idx="1">
                  <c:v>147.54633000000001</c:v>
                </c:pt>
                <c:pt idx="2">
                  <c:v>146.49251000000001</c:v>
                </c:pt>
                <c:pt idx="3">
                  <c:v>151.32212999999999</c:v>
                </c:pt>
                <c:pt idx="4">
                  <c:v>147.17603</c:v>
                </c:pt>
                <c:pt idx="5">
                  <c:v>151.0686</c:v>
                </c:pt>
                <c:pt idx="6">
                  <c:v>153.11537000000001</c:v>
                </c:pt>
                <c:pt idx="7">
                  <c:v>150.13495</c:v>
                </c:pt>
                <c:pt idx="8">
                  <c:v>147.69897</c:v>
                </c:pt>
                <c:pt idx="9">
                  <c:v>148.33277000000001</c:v>
                </c:pt>
                <c:pt idx="10">
                  <c:v>139.0658</c:v>
                </c:pt>
                <c:pt idx="11">
                  <c:v>152.03541999999999</c:v>
                </c:pt>
                <c:pt idx="12">
                  <c:v>143.11732000000001</c:v>
                </c:pt>
                <c:pt idx="13">
                  <c:v>148.60719</c:v>
                </c:pt>
                <c:pt idx="14">
                  <c:v>145.09183999999999</c:v>
                </c:pt>
                <c:pt idx="15">
                  <c:v>145.46288000000001</c:v>
                </c:pt>
                <c:pt idx="16">
                  <c:v>146.46528000000001</c:v>
                </c:pt>
                <c:pt idx="17">
                  <c:v>139.38929999999999</c:v>
                </c:pt>
                <c:pt idx="18">
                  <c:v>148.79687999999999</c:v>
                </c:pt>
                <c:pt idx="19">
                  <c:v>148.35801000000001</c:v>
                </c:pt>
                <c:pt idx="20">
                  <c:v>139.60211000000001</c:v>
                </c:pt>
                <c:pt idx="21">
                  <c:v>148.35571999999999</c:v>
                </c:pt>
                <c:pt idx="22">
                  <c:v>147.56995000000001</c:v>
                </c:pt>
                <c:pt idx="23">
                  <c:v>149.70535000000001</c:v>
                </c:pt>
                <c:pt idx="24">
                  <c:v>151.20818</c:v>
                </c:pt>
                <c:pt idx="25">
                  <c:v>136.66157000000001</c:v>
                </c:pt>
                <c:pt idx="26">
                  <c:v>145.01992000000001</c:v>
                </c:pt>
                <c:pt idx="27">
                  <c:v>152.65630999999999</c:v>
                </c:pt>
                <c:pt idx="28">
                  <c:v>150.95496</c:v>
                </c:pt>
                <c:pt idx="29">
                  <c:v>150.78423000000001</c:v>
                </c:pt>
                <c:pt idx="30">
                  <c:v>149.61270999999999</c:v>
                </c:pt>
                <c:pt idx="31">
                  <c:v>148.35484</c:v>
                </c:pt>
                <c:pt idx="32">
                  <c:v>148.05342999999999</c:v>
                </c:pt>
                <c:pt idx="33">
                  <c:v>149.94337999999999</c:v>
                </c:pt>
                <c:pt idx="34">
                  <c:v>150.32437999999999</c:v>
                </c:pt>
                <c:pt idx="35">
                  <c:v>148.82005000000001</c:v>
                </c:pt>
                <c:pt idx="36">
                  <c:v>141.92527000000001</c:v>
                </c:pt>
                <c:pt idx="37">
                  <c:v>140.74875</c:v>
                </c:pt>
                <c:pt idx="38">
                  <c:v>148.31659999999999</c:v>
                </c:pt>
                <c:pt idx="39">
                  <c:v>145.44037</c:v>
                </c:pt>
                <c:pt idx="40">
                  <c:v>148.18333000000001</c:v>
                </c:pt>
                <c:pt idx="41">
                  <c:v>146.16829000000001</c:v>
                </c:pt>
                <c:pt idx="42">
                  <c:v>140.06674000000001</c:v>
                </c:pt>
                <c:pt idx="43">
                  <c:v>145.49753999999999</c:v>
                </c:pt>
                <c:pt idx="44">
                  <c:v>147.41569999999999</c:v>
                </c:pt>
                <c:pt idx="45">
                  <c:v>137.17813000000001</c:v>
                </c:pt>
                <c:pt idx="46">
                  <c:v>145.53528</c:v>
                </c:pt>
                <c:pt idx="47">
                  <c:v>144.42857000000001</c:v>
                </c:pt>
              </c:numCache>
            </c:numRef>
          </c:val>
          <c:smooth val="0"/>
          <c:extLst>
            <c:ext xmlns:c16="http://schemas.microsoft.com/office/drawing/2014/chart" uri="{C3380CC4-5D6E-409C-BE32-E72D297353CC}">
              <c16:uniqueId val="{00000011-2ACB-48E4-8E6D-D9845B751DEC}"/>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17.225940000000001</c:v>
                </c:pt>
                <c:pt idx="1">
                  <c:v>17.308579999999999</c:v>
                </c:pt>
                <c:pt idx="2">
                  <c:v>17.452030000000001</c:v>
                </c:pt>
                <c:pt idx="3">
                  <c:v>17.30564</c:v>
                </c:pt>
                <c:pt idx="4">
                  <c:v>17.408519999999999</c:v>
                </c:pt>
                <c:pt idx="5">
                  <c:v>17.758900000000001</c:v>
                </c:pt>
                <c:pt idx="6">
                  <c:v>17.64273</c:v>
                </c:pt>
                <c:pt idx="7">
                  <c:v>17.476209999999998</c:v>
                </c:pt>
                <c:pt idx="8">
                  <c:v>17.666129999999999</c:v>
                </c:pt>
                <c:pt idx="9">
                  <c:v>17.37255</c:v>
                </c:pt>
                <c:pt idx="10">
                  <c:v>17.043610000000001</c:v>
                </c:pt>
                <c:pt idx="11">
                  <c:v>17.46396</c:v>
                </c:pt>
                <c:pt idx="12">
                  <c:v>17.12847</c:v>
                </c:pt>
                <c:pt idx="13">
                  <c:v>16.766950000000001</c:v>
                </c:pt>
                <c:pt idx="14">
                  <c:v>16.33991</c:v>
                </c:pt>
                <c:pt idx="15">
                  <c:v>8.6811500000000006</c:v>
                </c:pt>
                <c:pt idx="16">
                  <c:v>6.8465600000000002</c:v>
                </c:pt>
                <c:pt idx="17">
                  <c:v>6.9917199999999999</c:v>
                </c:pt>
                <c:pt idx="18">
                  <c:v>7.0269199999999996</c:v>
                </c:pt>
                <c:pt idx="19">
                  <c:v>6.90219</c:v>
                </c:pt>
                <c:pt idx="20">
                  <c:v>7.0858699999999999</c:v>
                </c:pt>
                <c:pt idx="21">
                  <c:v>6.9979300000000002</c:v>
                </c:pt>
                <c:pt idx="22">
                  <c:v>7.0793299999999997</c:v>
                </c:pt>
                <c:pt idx="23">
                  <c:v>7.0403700000000002</c:v>
                </c:pt>
                <c:pt idx="24">
                  <c:v>7.1179199999999998</c:v>
                </c:pt>
                <c:pt idx="25">
                  <c:v>6.7911599999999996</c:v>
                </c:pt>
                <c:pt idx="26">
                  <c:v>6.7711199999999998</c:v>
                </c:pt>
                <c:pt idx="27">
                  <c:v>6.87493</c:v>
                </c:pt>
                <c:pt idx="28">
                  <c:v>6.6584199999999996</c:v>
                </c:pt>
                <c:pt idx="29">
                  <c:v>7.0484299999999998</c:v>
                </c:pt>
                <c:pt idx="30">
                  <c:v>6.4737900000000002</c:v>
                </c:pt>
                <c:pt idx="31">
                  <c:v>6.6219599999999996</c:v>
                </c:pt>
                <c:pt idx="32">
                  <c:v>6.77935</c:v>
                </c:pt>
                <c:pt idx="33">
                  <c:v>17.168479999999999</c:v>
                </c:pt>
                <c:pt idx="34">
                  <c:v>17.976320000000001</c:v>
                </c:pt>
                <c:pt idx="35">
                  <c:v>17.875540000000001</c:v>
                </c:pt>
                <c:pt idx="36">
                  <c:v>17.86609</c:v>
                </c:pt>
                <c:pt idx="37">
                  <c:v>17.257629999999999</c:v>
                </c:pt>
                <c:pt idx="38">
                  <c:v>17.19445</c:v>
                </c:pt>
                <c:pt idx="39">
                  <c:v>17.240410000000001</c:v>
                </c:pt>
                <c:pt idx="40">
                  <c:v>17.781960000000002</c:v>
                </c:pt>
                <c:pt idx="41">
                  <c:v>17.849640000000001</c:v>
                </c:pt>
                <c:pt idx="42">
                  <c:v>17.667760000000001</c:v>
                </c:pt>
                <c:pt idx="43">
                  <c:v>17.641100000000002</c:v>
                </c:pt>
                <c:pt idx="44">
                  <c:v>17.834060000000001</c:v>
                </c:pt>
                <c:pt idx="45">
                  <c:v>17.82028</c:v>
                </c:pt>
                <c:pt idx="46">
                  <c:v>17.605709999999998</c:v>
                </c:pt>
                <c:pt idx="47">
                  <c:v>16.966950000000001</c:v>
                </c:pt>
              </c:numCache>
            </c:numRef>
          </c:val>
          <c:smooth val="0"/>
          <c:extLst>
            <c:ext xmlns:c16="http://schemas.microsoft.com/office/drawing/2014/chart" uri="{C3380CC4-5D6E-409C-BE32-E72D297353CC}">
              <c16:uniqueId val="{00000012-2ACB-48E4-8E6D-D9845B751DEC}"/>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2ACB-48E4-8E6D-D9845B751DEC}"/>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2ACB-48E4-8E6D-D9845B751DEC}"/>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17.8536</c:v>
                </c:pt>
                <c:pt idx="1">
                  <c:v>17.8856</c:v>
                </c:pt>
                <c:pt idx="2">
                  <c:v>18.040299999999998</c:v>
                </c:pt>
                <c:pt idx="3">
                  <c:v>17.821999999999999</c:v>
                </c:pt>
                <c:pt idx="4">
                  <c:v>12.196300000000001</c:v>
                </c:pt>
                <c:pt idx="5">
                  <c:v>16.4511</c:v>
                </c:pt>
                <c:pt idx="6">
                  <c:v>16.963899999999999</c:v>
                </c:pt>
                <c:pt idx="7">
                  <c:v>16.878299999999999</c:v>
                </c:pt>
                <c:pt idx="8">
                  <c:v>15.926299999999999</c:v>
                </c:pt>
                <c:pt idx="9">
                  <c:v>16.227699999999999</c:v>
                </c:pt>
                <c:pt idx="10">
                  <c:v>15.569800000000001</c:v>
                </c:pt>
                <c:pt idx="11">
                  <c:v>15.4641</c:v>
                </c:pt>
                <c:pt idx="12">
                  <c:v>15.4374</c:v>
                </c:pt>
                <c:pt idx="13">
                  <c:v>14.681699999999999</c:v>
                </c:pt>
                <c:pt idx="14">
                  <c:v>14.905200000000001</c:v>
                </c:pt>
                <c:pt idx="15">
                  <c:v>13.7218</c:v>
                </c:pt>
                <c:pt idx="16">
                  <c:v>13.855399999999999</c:v>
                </c:pt>
                <c:pt idx="17">
                  <c:v>14.572100000000001</c:v>
                </c:pt>
                <c:pt idx="18">
                  <c:v>14.4276</c:v>
                </c:pt>
                <c:pt idx="19">
                  <c:v>15.3748</c:v>
                </c:pt>
                <c:pt idx="20">
                  <c:v>14.436999999999999</c:v>
                </c:pt>
                <c:pt idx="21">
                  <c:v>9.9260999999999999</c:v>
                </c:pt>
                <c:pt idx="22">
                  <c:v>15.375500000000001</c:v>
                </c:pt>
                <c:pt idx="23">
                  <c:v>14.777699999999999</c:v>
                </c:pt>
                <c:pt idx="24">
                  <c:v>14.4556</c:v>
                </c:pt>
                <c:pt idx="25">
                  <c:v>15.236499999999999</c:v>
                </c:pt>
                <c:pt idx="26">
                  <c:v>15.5541</c:v>
                </c:pt>
                <c:pt idx="27">
                  <c:v>16.6722</c:v>
                </c:pt>
                <c:pt idx="28">
                  <c:v>16.8398</c:v>
                </c:pt>
                <c:pt idx="29">
                  <c:v>17.0379</c:v>
                </c:pt>
                <c:pt idx="30">
                  <c:v>17.785699999999999</c:v>
                </c:pt>
                <c:pt idx="31">
                  <c:v>18.067</c:v>
                </c:pt>
                <c:pt idx="32">
                  <c:v>19.738099999999999</c:v>
                </c:pt>
                <c:pt idx="33">
                  <c:v>19.741900000000001</c:v>
                </c:pt>
                <c:pt idx="34">
                  <c:v>19.502400000000002</c:v>
                </c:pt>
                <c:pt idx="35">
                  <c:v>18.41</c:v>
                </c:pt>
                <c:pt idx="36">
                  <c:v>17.7651</c:v>
                </c:pt>
                <c:pt idx="37">
                  <c:v>17.680700000000002</c:v>
                </c:pt>
                <c:pt idx="38">
                  <c:v>17.0228</c:v>
                </c:pt>
                <c:pt idx="39">
                  <c:v>17.772500000000001</c:v>
                </c:pt>
                <c:pt idx="40">
                  <c:v>18.395600000000002</c:v>
                </c:pt>
                <c:pt idx="41">
                  <c:v>18.082599999999999</c:v>
                </c:pt>
                <c:pt idx="42">
                  <c:v>18.741399999999999</c:v>
                </c:pt>
                <c:pt idx="43">
                  <c:v>19.726700000000001</c:v>
                </c:pt>
                <c:pt idx="44">
                  <c:v>20.1751</c:v>
                </c:pt>
                <c:pt idx="45">
                  <c:v>20.494399999999999</c:v>
                </c:pt>
                <c:pt idx="46">
                  <c:v>20.2621</c:v>
                </c:pt>
                <c:pt idx="47">
                  <c:v>19.0425</c:v>
                </c:pt>
              </c:numCache>
            </c:numRef>
          </c:val>
          <c:smooth val="0"/>
          <c:extLst>
            <c:ext xmlns:c16="http://schemas.microsoft.com/office/drawing/2014/chart" uri="{C3380CC4-5D6E-409C-BE32-E72D297353CC}">
              <c16:uniqueId val="{00000015-2ACB-48E4-8E6D-D9845B751DEC}"/>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5.3436899999999996</c:v>
                </c:pt>
                <c:pt idx="1">
                  <c:v>5.2245499999999998</c:v>
                </c:pt>
                <c:pt idx="2">
                  <c:v>4.6926199999999998</c:v>
                </c:pt>
                <c:pt idx="3">
                  <c:v>4.6584599999999998</c:v>
                </c:pt>
                <c:pt idx="4">
                  <c:v>4.7965600000000004</c:v>
                </c:pt>
                <c:pt idx="5">
                  <c:v>4.6891299999999996</c:v>
                </c:pt>
                <c:pt idx="6">
                  <c:v>4.6714000000000002</c:v>
                </c:pt>
                <c:pt idx="7">
                  <c:v>4.7501600000000002</c:v>
                </c:pt>
                <c:pt idx="8">
                  <c:v>4.9850399999999997</c:v>
                </c:pt>
                <c:pt idx="9">
                  <c:v>5.1438800000000002</c:v>
                </c:pt>
                <c:pt idx="10">
                  <c:v>4.7934400000000004</c:v>
                </c:pt>
                <c:pt idx="11">
                  <c:v>4.5296000000000003</c:v>
                </c:pt>
                <c:pt idx="12">
                  <c:v>4.53268</c:v>
                </c:pt>
                <c:pt idx="13">
                  <c:v>4.4910600000000001</c:v>
                </c:pt>
                <c:pt idx="14">
                  <c:v>4.4785199999999996</c:v>
                </c:pt>
                <c:pt idx="15">
                  <c:v>4.5144399999999996</c:v>
                </c:pt>
                <c:pt idx="16">
                  <c:v>4.5795599999999999</c:v>
                </c:pt>
                <c:pt idx="17">
                  <c:v>4.4905600000000003</c:v>
                </c:pt>
                <c:pt idx="18">
                  <c:v>4.4303499999999998</c:v>
                </c:pt>
                <c:pt idx="19">
                  <c:v>2.1890000000000001</c:v>
                </c:pt>
                <c:pt idx="20">
                  <c:v>2.1710799999999999</c:v>
                </c:pt>
                <c:pt idx="21">
                  <c:v>2.24647</c:v>
                </c:pt>
                <c:pt idx="22">
                  <c:v>2.1289400000000001</c:v>
                </c:pt>
                <c:pt idx="23">
                  <c:v>2.0795599999999999</c:v>
                </c:pt>
                <c:pt idx="24">
                  <c:v>2.1709299999999998</c:v>
                </c:pt>
                <c:pt idx="25">
                  <c:v>4.4428799999999997</c:v>
                </c:pt>
                <c:pt idx="26">
                  <c:v>4.7893800000000004</c:v>
                </c:pt>
                <c:pt idx="27">
                  <c:v>4.8771800000000001</c:v>
                </c:pt>
                <c:pt idx="28">
                  <c:v>4.9032499999999999</c:v>
                </c:pt>
                <c:pt idx="29">
                  <c:v>4.9694500000000001</c:v>
                </c:pt>
                <c:pt idx="30">
                  <c:v>4.52318</c:v>
                </c:pt>
                <c:pt idx="31">
                  <c:v>4.5594000000000001</c:v>
                </c:pt>
                <c:pt idx="32">
                  <c:v>4.5984100000000003</c:v>
                </c:pt>
                <c:pt idx="33">
                  <c:v>4.5836399999999999</c:v>
                </c:pt>
                <c:pt idx="34">
                  <c:v>4.5709</c:v>
                </c:pt>
                <c:pt idx="35">
                  <c:v>4.5406199999999997</c:v>
                </c:pt>
                <c:pt idx="36">
                  <c:v>4.5458699999999999</c:v>
                </c:pt>
                <c:pt idx="37">
                  <c:v>4.4704300000000003</c:v>
                </c:pt>
                <c:pt idx="38">
                  <c:v>4.4699</c:v>
                </c:pt>
                <c:pt idx="39">
                  <c:v>4.7121399999999998</c:v>
                </c:pt>
                <c:pt idx="40">
                  <c:v>4.6525299999999996</c:v>
                </c:pt>
                <c:pt idx="41">
                  <c:v>4.7697500000000002</c:v>
                </c:pt>
                <c:pt idx="42">
                  <c:v>5.0864099999999999</c:v>
                </c:pt>
                <c:pt idx="43">
                  <c:v>4.8669399999999996</c:v>
                </c:pt>
                <c:pt idx="44">
                  <c:v>4.9347599999999998</c:v>
                </c:pt>
                <c:pt idx="45">
                  <c:v>5.0962100000000001</c:v>
                </c:pt>
                <c:pt idx="46">
                  <c:v>4.9189400000000001</c:v>
                </c:pt>
                <c:pt idx="47">
                  <c:v>4.87094</c:v>
                </c:pt>
              </c:numCache>
            </c:numRef>
          </c:val>
          <c:smooth val="0"/>
          <c:extLst>
            <c:ext xmlns:c16="http://schemas.microsoft.com/office/drawing/2014/chart" uri="{C3380CC4-5D6E-409C-BE32-E72D297353CC}">
              <c16:uniqueId val="{00000016-2ACB-48E4-8E6D-D9845B751DEC}"/>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2ACB-48E4-8E6D-D9845B751DEC}"/>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2ACB-48E4-8E6D-D9845B751DEC}"/>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16.815619999999999</c:v>
                </c:pt>
                <c:pt idx="1">
                  <c:v>16.565460000000002</c:v>
                </c:pt>
                <c:pt idx="2">
                  <c:v>12.14667</c:v>
                </c:pt>
                <c:pt idx="3">
                  <c:v>11.555479999999999</c:v>
                </c:pt>
                <c:pt idx="4">
                  <c:v>10.130739999999999</c:v>
                </c:pt>
                <c:pt idx="5">
                  <c:v>10.447699999999999</c:v>
                </c:pt>
                <c:pt idx="6">
                  <c:v>10.315340000000001</c:v>
                </c:pt>
                <c:pt idx="7">
                  <c:v>9.93215</c:v>
                </c:pt>
                <c:pt idx="8">
                  <c:v>9.3070599999999999</c:v>
                </c:pt>
                <c:pt idx="9">
                  <c:v>8.1208600000000004</c:v>
                </c:pt>
                <c:pt idx="10">
                  <c:v>7.8529200000000001</c:v>
                </c:pt>
                <c:pt idx="11">
                  <c:v>7.0071700000000003</c:v>
                </c:pt>
                <c:pt idx="12">
                  <c:v>5.3681599999999996</c:v>
                </c:pt>
                <c:pt idx="13">
                  <c:v>4.1544800000000004</c:v>
                </c:pt>
                <c:pt idx="14">
                  <c:v>4.4271099999999999</c:v>
                </c:pt>
                <c:pt idx="15">
                  <c:v>4.0689299999999999</c:v>
                </c:pt>
                <c:pt idx="16">
                  <c:v>1.1000000000000001E-3</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5.5100000000000001E-3</c:v>
                </c:pt>
                <c:pt idx="34">
                  <c:v>1.1797200000000001</c:v>
                </c:pt>
                <c:pt idx="35">
                  <c:v>2.6916699999999998</c:v>
                </c:pt>
                <c:pt idx="36">
                  <c:v>3.0619800000000001</c:v>
                </c:pt>
                <c:pt idx="37">
                  <c:v>3.1696</c:v>
                </c:pt>
                <c:pt idx="38">
                  <c:v>3.67699</c:v>
                </c:pt>
                <c:pt idx="39">
                  <c:v>4.2161</c:v>
                </c:pt>
                <c:pt idx="40">
                  <c:v>5.0252699999999999</c:v>
                </c:pt>
                <c:pt idx="41">
                  <c:v>7.1167199999999999</c:v>
                </c:pt>
                <c:pt idx="42">
                  <c:v>7.9597800000000003</c:v>
                </c:pt>
                <c:pt idx="43">
                  <c:v>8.1869399999999999</c:v>
                </c:pt>
                <c:pt idx="44">
                  <c:v>7.54983</c:v>
                </c:pt>
                <c:pt idx="45">
                  <c:v>7.6216699999999999</c:v>
                </c:pt>
                <c:pt idx="46">
                  <c:v>7.7785799999999998</c:v>
                </c:pt>
                <c:pt idx="47">
                  <c:v>8.7268699999999999</c:v>
                </c:pt>
              </c:numCache>
            </c:numRef>
          </c:val>
          <c:smooth val="0"/>
          <c:extLst>
            <c:ext xmlns:c16="http://schemas.microsoft.com/office/drawing/2014/chart" uri="{C3380CC4-5D6E-409C-BE32-E72D297353CC}">
              <c16:uniqueId val="{00000019-2ACB-48E4-8E6D-D9845B751DEC}"/>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294.24</c:v>
                </c:pt>
                <c:pt idx="1">
                  <c:v>295.64</c:v>
                </c:pt>
                <c:pt idx="2">
                  <c:v>296.29000000000002</c:v>
                </c:pt>
                <c:pt idx="3">
                  <c:v>287.86</c:v>
                </c:pt>
                <c:pt idx="4">
                  <c:v>288.76</c:v>
                </c:pt>
                <c:pt idx="5">
                  <c:v>295.55</c:v>
                </c:pt>
                <c:pt idx="6">
                  <c:v>286.42</c:v>
                </c:pt>
                <c:pt idx="7">
                  <c:v>288.81</c:v>
                </c:pt>
                <c:pt idx="8">
                  <c:v>294.83999999999997</c:v>
                </c:pt>
                <c:pt idx="9">
                  <c:v>294.35000000000002</c:v>
                </c:pt>
                <c:pt idx="10">
                  <c:v>296.33999999999997</c:v>
                </c:pt>
                <c:pt idx="11">
                  <c:v>296.70999999999998</c:v>
                </c:pt>
                <c:pt idx="12">
                  <c:v>296.36</c:v>
                </c:pt>
                <c:pt idx="13">
                  <c:v>286.17</c:v>
                </c:pt>
                <c:pt idx="14">
                  <c:v>281.29000000000002</c:v>
                </c:pt>
                <c:pt idx="15">
                  <c:v>277.26</c:v>
                </c:pt>
                <c:pt idx="16">
                  <c:v>282.88</c:v>
                </c:pt>
                <c:pt idx="17">
                  <c:v>290.92</c:v>
                </c:pt>
                <c:pt idx="18">
                  <c:v>291.38</c:v>
                </c:pt>
                <c:pt idx="19">
                  <c:v>288.39</c:v>
                </c:pt>
                <c:pt idx="20">
                  <c:v>270.58999999999997</c:v>
                </c:pt>
                <c:pt idx="21">
                  <c:v>273.14</c:v>
                </c:pt>
                <c:pt idx="22">
                  <c:v>270.86</c:v>
                </c:pt>
                <c:pt idx="23">
                  <c:v>277.16000000000003</c:v>
                </c:pt>
                <c:pt idx="24">
                  <c:v>290.82</c:v>
                </c:pt>
                <c:pt idx="25">
                  <c:v>283.27</c:v>
                </c:pt>
                <c:pt idx="26">
                  <c:v>270.64</c:v>
                </c:pt>
                <c:pt idx="27">
                  <c:v>282.14999999999998</c:v>
                </c:pt>
                <c:pt idx="28">
                  <c:v>285.07</c:v>
                </c:pt>
                <c:pt idx="29">
                  <c:v>289.64999999999998</c:v>
                </c:pt>
                <c:pt idx="30">
                  <c:v>289.38</c:v>
                </c:pt>
                <c:pt idx="31">
                  <c:v>288.04000000000002</c:v>
                </c:pt>
                <c:pt idx="32">
                  <c:v>290.41000000000003</c:v>
                </c:pt>
                <c:pt idx="33">
                  <c:v>291</c:v>
                </c:pt>
                <c:pt idx="34">
                  <c:v>293.13</c:v>
                </c:pt>
                <c:pt idx="35">
                  <c:v>294.01</c:v>
                </c:pt>
                <c:pt idx="36">
                  <c:v>296.82</c:v>
                </c:pt>
                <c:pt idx="37">
                  <c:v>289.99</c:v>
                </c:pt>
                <c:pt idx="38">
                  <c:v>279.77999999999997</c:v>
                </c:pt>
                <c:pt idx="39">
                  <c:v>281.51</c:v>
                </c:pt>
                <c:pt idx="40">
                  <c:v>283.97000000000003</c:v>
                </c:pt>
                <c:pt idx="41">
                  <c:v>289.63</c:v>
                </c:pt>
                <c:pt idx="42">
                  <c:v>293.99</c:v>
                </c:pt>
                <c:pt idx="43">
                  <c:v>291.41000000000003</c:v>
                </c:pt>
                <c:pt idx="44">
                  <c:v>292.37</c:v>
                </c:pt>
                <c:pt idx="45">
                  <c:v>289.82</c:v>
                </c:pt>
                <c:pt idx="46">
                  <c:v>290.06</c:v>
                </c:pt>
                <c:pt idx="47">
                  <c:v>292.13</c:v>
                </c:pt>
              </c:numCache>
            </c:numRef>
          </c:val>
          <c:smooth val="0"/>
          <c:extLst>
            <c:ext xmlns:c16="http://schemas.microsoft.com/office/drawing/2014/chart" uri="{C3380CC4-5D6E-409C-BE32-E72D297353CC}">
              <c16:uniqueId val="{0000001A-2ACB-48E4-8E6D-D9845B751DEC}"/>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2ACB-48E4-8E6D-D9845B751DEC}"/>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41.017000000000003</c:v>
                </c:pt>
                <c:pt idx="1">
                  <c:v>41.12</c:v>
                </c:pt>
                <c:pt idx="2">
                  <c:v>40.840000000000003</c:v>
                </c:pt>
                <c:pt idx="3">
                  <c:v>40.634999999999998</c:v>
                </c:pt>
                <c:pt idx="4">
                  <c:v>41.15</c:v>
                </c:pt>
                <c:pt idx="5">
                  <c:v>40.866999999999997</c:v>
                </c:pt>
                <c:pt idx="6">
                  <c:v>39.676000000000002</c:v>
                </c:pt>
                <c:pt idx="7">
                  <c:v>40.335000000000001</c:v>
                </c:pt>
                <c:pt idx="8">
                  <c:v>40.545000000000002</c:v>
                </c:pt>
                <c:pt idx="9">
                  <c:v>39.054000000000002</c:v>
                </c:pt>
                <c:pt idx="10">
                  <c:v>40.49</c:v>
                </c:pt>
                <c:pt idx="11">
                  <c:v>41.372</c:v>
                </c:pt>
                <c:pt idx="12">
                  <c:v>40.484000000000002</c:v>
                </c:pt>
                <c:pt idx="13">
                  <c:v>39.975999999999999</c:v>
                </c:pt>
                <c:pt idx="14">
                  <c:v>39.704000000000001</c:v>
                </c:pt>
                <c:pt idx="15">
                  <c:v>40.478999999999999</c:v>
                </c:pt>
                <c:pt idx="16">
                  <c:v>40.533999999999999</c:v>
                </c:pt>
                <c:pt idx="17">
                  <c:v>40.485999999999997</c:v>
                </c:pt>
                <c:pt idx="18">
                  <c:v>39.261000000000003</c:v>
                </c:pt>
                <c:pt idx="19">
                  <c:v>38.796999999999997</c:v>
                </c:pt>
                <c:pt idx="20">
                  <c:v>38.509</c:v>
                </c:pt>
                <c:pt idx="21">
                  <c:v>39.384</c:v>
                </c:pt>
                <c:pt idx="22">
                  <c:v>40.573999999999998</c:v>
                </c:pt>
                <c:pt idx="23">
                  <c:v>40.198</c:v>
                </c:pt>
                <c:pt idx="24">
                  <c:v>39.595999999999997</c:v>
                </c:pt>
                <c:pt idx="25">
                  <c:v>40.008000000000003</c:v>
                </c:pt>
                <c:pt idx="26">
                  <c:v>40.261000000000003</c:v>
                </c:pt>
                <c:pt idx="27">
                  <c:v>40.173999999999999</c:v>
                </c:pt>
                <c:pt idx="28">
                  <c:v>39.935000000000002</c:v>
                </c:pt>
                <c:pt idx="29">
                  <c:v>39.770000000000003</c:v>
                </c:pt>
                <c:pt idx="30">
                  <c:v>39.722999999999999</c:v>
                </c:pt>
                <c:pt idx="31">
                  <c:v>40.372999999999998</c:v>
                </c:pt>
                <c:pt idx="32">
                  <c:v>40.198</c:v>
                </c:pt>
                <c:pt idx="33">
                  <c:v>40.412999999999997</c:v>
                </c:pt>
                <c:pt idx="34">
                  <c:v>40.5</c:v>
                </c:pt>
                <c:pt idx="35">
                  <c:v>40.649000000000001</c:v>
                </c:pt>
                <c:pt idx="36">
                  <c:v>40.744999999999997</c:v>
                </c:pt>
                <c:pt idx="37">
                  <c:v>40.479999999999997</c:v>
                </c:pt>
                <c:pt idx="38">
                  <c:v>38.46</c:v>
                </c:pt>
                <c:pt idx="39">
                  <c:v>37.29</c:v>
                </c:pt>
                <c:pt idx="40">
                  <c:v>38.081000000000003</c:v>
                </c:pt>
                <c:pt idx="41">
                  <c:v>38.444000000000003</c:v>
                </c:pt>
                <c:pt idx="42">
                  <c:v>40.503999999999998</c:v>
                </c:pt>
                <c:pt idx="43">
                  <c:v>40.512</c:v>
                </c:pt>
                <c:pt idx="44">
                  <c:v>40.256</c:v>
                </c:pt>
                <c:pt idx="45">
                  <c:v>40.4</c:v>
                </c:pt>
                <c:pt idx="46">
                  <c:v>40.289000000000001</c:v>
                </c:pt>
                <c:pt idx="47">
                  <c:v>40.244</c:v>
                </c:pt>
              </c:numCache>
            </c:numRef>
          </c:val>
          <c:smooth val="0"/>
          <c:extLst>
            <c:ext xmlns:c16="http://schemas.microsoft.com/office/drawing/2014/chart" uri="{C3380CC4-5D6E-409C-BE32-E72D297353CC}">
              <c16:uniqueId val="{0000001C-2ACB-48E4-8E6D-D9845B751DEC}"/>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2ACB-48E4-8E6D-D9845B751DEC}"/>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32.347999999999999</c:v>
                </c:pt>
                <c:pt idx="1">
                  <c:v>31.837</c:v>
                </c:pt>
                <c:pt idx="2">
                  <c:v>31.943000000000001</c:v>
                </c:pt>
                <c:pt idx="3">
                  <c:v>31.917999999999999</c:v>
                </c:pt>
                <c:pt idx="4">
                  <c:v>31.774000000000001</c:v>
                </c:pt>
                <c:pt idx="5">
                  <c:v>31.64</c:v>
                </c:pt>
                <c:pt idx="6">
                  <c:v>31.437000000000001</c:v>
                </c:pt>
                <c:pt idx="7">
                  <c:v>31.021999999999998</c:v>
                </c:pt>
                <c:pt idx="8">
                  <c:v>31.396000000000001</c:v>
                </c:pt>
                <c:pt idx="9">
                  <c:v>31.619</c:v>
                </c:pt>
                <c:pt idx="10">
                  <c:v>31.512</c:v>
                </c:pt>
                <c:pt idx="11">
                  <c:v>31.271000000000001</c:v>
                </c:pt>
                <c:pt idx="12">
                  <c:v>28.904</c:v>
                </c:pt>
                <c:pt idx="13">
                  <c:v>23.687999999999999</c:v>
                </c:pt>
                <c:pt idx="14">
                  <c:v>17.702999999999999</c:v>
                </c:pt>
                <c:pt idx="15">
                  <c:v>11.635</c:v>
                </c:pt>
                <c:pt idx="16">
                  <c:v>8.0389999999999997</c:v>
                </c:pt>
                <c:pt idx="17">
                  <c:v>6.2939999999999996</c:v>
                </c:pt>
                <c:pt idx="18">
                  <c:v>6.7830000000000004</c:v>
                </c:pt>
                <c:pt idx="19">
                  <c:v>8.2880000000000003</c:v>
                </c:pt>
                <c:pt idx="20">
                  <c:v>8.1050000000000004</c:v>
                </c:pt>
                <c:pt idx="21">
                  <c:v>8.4440000000000008</c:v>
                </c:pt>
                <c:pt idx="22">
                  <c:v>7.8579999999999997</c:v>
                </c:pt>
                <c:pt idx="23">
                  <c:v>6.9020000000000001</c:v>
                </c:pt>
                <c:pt idx="24">
                  <c:v>7.508</c:v>
                </c:pt>
                <c:pt idx="25">
                  <c:v>7.157</c:v>
                </c:pt>
                <c:pt idx="26">
                  <c:v>8.0350000000000001</c:v>
                </c:pt>
                <c:pt idx="27">
                  <c:v>7.8380000000000001</c:v>
                </c:pt>
                <c:pt idx="28">
                  <c:v>7.5750000000000002</c:v>
                </c:pt>
                <c:pt idx="29">
                  <c:v>8.4139999999999997</c:v>
                </c:pt>
                <c:pt idx="30">
                  <c:v>10.218</c:v>
                </c:pt>
                <c:pt idx="31">
                  <c:v>15.186</c:v>
                </c:pt>
                <c:pt idx="32">
                  <c:v>21.111999999999998</c:v>
                </c:pt>
                <c:pt idx="33">
                  <c:v>25.443000000000001</c:v>
                </c:pt>
                <c:pt idx="34">
                  <c:v>29.363</c:v>
                </c:pt>
                <c:pt idx="35">
                  <c:v>29.809000000000001</c:v>
                </c:pt>
                <c:pt idx="36">
                  <c:v>27.263000000000002</c:v>
                </c:pt>
                <c:pt idx="37">
                  <c:v>23.289000000000001</c:v>
                </c:pt>
                <c:pt idx="38">
                  <c:v>23.277000000000001</c:v>
                </c:pt>
                <c:pt idx="39">
                  <c:v>24.731000000000002</c:v>
                </c:pt>
                <c:pt idx="40">
                  <c:v>25.451000000000001</c:v>
                </c:pt>
                <c:pt idx="41">
                  <c:v>25.141999999999999</c:v>
                </c:pt>
                <c:pt idx="42">
                  <c:v>26.324999999999999</c:v>
                </c:pt>
                <c:pt idx="43">
                  <c:v>26.190999999999999</c:v>
                </c:pt>
                <c:pt idx="44">
                  <c:v>26.004000000000001</c:v>
                </c:pt>
                <c:pt idx="45">
                  <c:v>26.16</c:v>
                </c:pt>
                <c:pt idx="46">
                  <c:v>26.327000000000002</c:v>
                </c:pt>
                <c:pt idx="47">
                  <c:v>26.347999999999999</c:v>
                </c:pt>
              </c:numCache>
            </c:numRef>
          </c:val>
          <c:smooth val="0"/>
          <c:extLst>
            <c:ext xmlns:c16="http://schemas.microsoft.com/office/drawing/2014/chart" uri="{C3380CC4-5D6E-409C-BE32-E72D297353CC}">
              <c16:uniqueId val="{0000001E-2ACB-48E4-8E6D-D9845B751DE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665.9</c:v>
                </c:pt>
                <c:pt idx="1">
                  <c:v>656.9</c:v>
                </c:pt>
                <c:pt idx="2">
                  <c:v>659.9</c:v>
                </c:pt>
                <c:pt idx="3">
                  <c:v>660.4</c:v>
                </c:pt>
                <c:pt idx="4">
                  <c:v>657.6</c:v>
                </c:pt>
                <c:pt idx="5">
                  <c:v>664.5</c:v>
                </c:pt>
                <c:pt idx="6">
                  <c:v>662.5</c:v>
                </c:pt>
                <c:pt idx="7">
                  <c:v>660.7</c:v>
                </c:pt>
                <c:pt idx="8">
                  <c:v>663.1</c:v>
                </c:pt>
                <c:pt idx="9">
                  <c:v>662.2</c:v>
                </c:pt>
                <c:pt idx="10">
                  <c:v>658</c:v>
                </c:pt>
                <c:pt idx="11">
                  <c:v>656.6</c:v>
                </c:pt>
                <c:pt idx="12">
                  <c:v>646</c:v>
                </c:pt>
                <c:pt idx="13">
                  <c:v>670.9</c:v>
                </c:pt>
                <c:pt idx="14">
                  <c:v>648.79999999999995</c:v>
                </c:pt>
                <c:pt idx="15">
                  <c:v>648.29999999999995</c:v>
                </c:pt>
                <c:pt idx="16">
                  <c:v>638</c:v>
                </c:pt>
                <c:pt idx="17">
                  <c:v>623</c:v>
                </c:pt>
                <c:pt idx="18">
                  <c:v>635.9</c:v>
                </c:pt>
                <c:pt idx="19">
                  <c:v>634.4</c:v>
                </c:pt>
                <c:pt idx="20">
                  <c:v>628.1</c:v>
                </c:pt>
                <c:pt idx="21">
                  <c:v>627.70000000000005</c:v>
                </c:pt>
                <c:pt idx="22">
                  <c:v>627.70000000000005</c:v>
                </c:pt>
                <c:pt idx="23">
                  <c:v>630.70000000000005</c:v>
                </c:pt>
                <c:pt idx="24">
                  <c:v>627.6</c:v>
                </c:pt>
                <c:pt idx="25">
                  <c:v>622</c:v>
                </c:pt>
                <c:pt idx="26">
                  <c:v>640.20000000000005</c:v>
                </c:pt>
                <c:pt idx="27">
                  <c:v>681.8</c:v>
                </c:pt>
                <c:pt idx="28">
                  <c:v>672.3</c:v>
                </c:pt>
                <c:pt idx="29">
                  <c:v>678.1</c:v>
                </c:pt>
                <c:pt idx="30">
                  <c:v>685</c:v>
                </c:pt>
                <c:pt idx="31">
                  <c:v>681.6</c:v>
                </c:pt>
                <c:pt idx="32">
                  <c:v>729.6</c:v>
                </c:pt>
                <c:pt idx="33">
                  <c:v>786</c:v>
                </c:pt>
                <c:pt idx="34">
                  <c:v>790.8</c:v>
                </c:pt>
                <c:pt idx="35">
                  <c:v>790.5</c:v>
                </c:pt>
                <c:pt idx="36">
                  <c:v>800.3</c:v>
                </c:pt>
                <c:pt idx="37">
                  <c:v>805.1</c:v>
                </c:pt>
                <c:pt idx="38">
                  <c:v>803.9</c:v>
                </c:pt>
                <c:pt idx="39">
                  <c:v>806.6</c:v>
                </c:pt>
                <c:pt idx="40">
                  <c:v>804.9</c:v>
                </c:pt>
                <c:pt idx="41">
                  <c:v>801.2</c:v>
                </c:pt>
                <c:pt idx="42">
                  <c:v>805.2</c:v>
                </c:pt>
                <c:pt idx="43">
                  <c:v>799.6</c:v>
                </c:pt>
                <c:pt idx="44">
                  <c:v>797.6</c:v>
                </c:pt>
                <c:pt idx="45">
                  <c:v>806.7</c:v>
                </c:pt>
                <c:pt idx="46">
                  <c:v>823.5</c:v>
                </c:pt>
                <c:pt idx="47">
                  <c:v>831.8</c:v>
                </c:pt>
              </c:numCache>
            </c:numRef>
          </c:val>
          <c:extLst>
            <c:ext xmlns:c16="http://schemas.microsoft.com/office/drawing/2014/chart" uri="{C3380CC4-5D6E-409C-BE32-E72D297353CC}">
              <c16:uniqueId val="{00000000-CA1C-4BD4-925B-C5E85DD4518B}"/>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1977.9</c:v>
                </c:pt>
                <c:pt idx="1">
                  <c:v>1832.2</c:v>
                </c:pt>
                <c:pt idx="2">
                  <c:v>1817.5</c:v>
                </c:pt>
                <c:pt idx="3">
                  <c:v>1771.5</c:v>
                </c:pt>
                <c:pt idx="4">
                  <c:v>1669.3</c:v>
                </c:pt>
                <c:pt idx="5">
                  <c:v>1554.9</c:v>
                </c:pt>
                <c:pt idx="6">
                  <c:v>1633.1</c:v>
                </c:pt>
                <c:pt idx="7">
                  <c:v>1652.3</c:v>
                </c:pt>
                <c:pt idx="8">
                  <c:v>1650.4</c:v>
                </c:pt>
                <c:pt idx="9">
                  <c:v>1669.8</c:v>
                </c:pt>
                <c:pt idx="10">
                  <c:v>1763.1</c:v>
                </c:pt>
                <c:pt idx="11">
                  <c:v>1629.9</c:v>
                </c:pt>
                <c:pt idx="12">
                  <c:v>1277.5</c:v>
                </c:pt>
                <c:pt idx="13">
                  <c:v>1244.8</c:v>
                </c:pt>
                <c:pt idx="14">
                  <c:v>1362.7</c:v>
                </c:pt>
                <c:pt idx="15">
                  <c:v>1481.7</c:v>
                </c:pt>
                <c:pt idx="16">
                  <c:v>1531.8</c:v>
                </c:pt>
                <c:pt idx="17">
                  <c:v>1677.6</c:v>
                </c:pt>
                <c:pt idx="18">
                  <c:v>1627.4</c:v>
                </c:pt>
                <c:pt idx="19">
                  <c:v>1631</c:v>
                </c:pt>
                <c:pt idx="20">
                  <c:v>1655.2</c:v>
                </c:pt>
                <c:pt idx="21">
                  <c:v>1616.9</c:v>
                </c:pt>
                <c:pt idx="22">
                  <c:v>1671.5</c:v>
                </c:pt>
                <c:pt idx="23">
                  <c:v>1639.3</c:v>
                </c:pt>
                <c:pt idx="24">
                  <c:v>1520.7</c:v>
                </c:pt>
                <c:pt idx="25">
                  <c:v>1513.3</c:v>
                </c:pt>
                <c:pt idx="26">
                  <c:v>1569.7</c:v>
                </c:pt>
                <c:pt idx="27">
                  <c:v>1516.8</c:v>
                </c:pt>
                <c:pt idx="28">
                  <c:v>1690.4</c:v>
                </c:pt>
                <c:pt idx="29">
                  <c:v>1691.6</c:v>
                </c:pt>
                <c:pt idx="30">
                  <c:v>1601.2</c:v>
                </c:pt>
                <c:pt idx="31">
                  <c:v>1701</c:v>
                </c:pt>
                <c:pt idx="32">
                  <c:v>1778.8</c:v>
                </c:pt>
                <c:pt idx="33">
                  <c:v>2058.3000000000002</c:v>
                </c:pt>
                <c:pt idx="34">
                  <c:v>1969.2</c:v>
                </c:pt>
                <c:pt idx="35">
                  <c:v>2230.5</c:v>
                </c:pt>
                <c:pt idx="36">
                  <c:v>2464.3000000000002</c:v>
                </c:pt>
                <c:pt idx="37">
                  <c:v>2263.9</c:v>
                </c:pt>
                <c:pt idx="38">
                  <c:v>2412.8000000000002</c:v>
                </c:pt>
                <c:pt idx="39">
                  <c:v>2476</c:v>
                </c:pt>
                <c:pt idx="40">
                  <c:v>2493.9</c:v>
                </c:pt>
                <c:pt idx="41">
                  <c:v>2751.1</c:v>
                </c:pt>
                <c:pt idx="42">
                  <c:v>2700.1</c:v>
                </c:pt>
                <c:pt idx="43">
                  <c:v>2444.6</c:v>
                </c:pt>
                <c:pt idx="44">
                  <c:v>2281</c:v>
                </c:pt>
                <c:pt idx="45">
                  <c:v>2094</c:v>
                </c:pt>
                <c:pt idx="46">
                  <c:v>1956.6</c:v>
                </c:pt>
                <c:pt idx="47">
                  <c:v>1816.7</c:v>
                </c:pt>
              </c:numCache>
            </c:numRef>
          </c:val>
          <c:extLst>
            <c:ext xmlns:c16="http://schemas.microsoft.com/office/drawing/2014/chart" uri="{C3380CC4-5D6E-409C-BE32-E72D297353CC}">
              <c16:uniqueId val="{00000001-CA1C-4BD4-925B-C5E85DD4518B}"/>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3127.4</c:v>
                </c:pt>
                <c:pt idx="1">
                  <c:v>3123.4</c:v>
                </c:pt>
                <c:pt idx="2">
                  <c:v>3127.9</c:v>
                </c:pt>
                <c:pt idx="3">
                  <c:v>3118.4</c:v>
                </c:pt>
                <c:pt idx="4">
                  <c:v>3127.1</c:v>
                </c:pt>
                <c:pt idx="5">
                  <c:v>3120.4</c:v>
                </c:pt>
                <c:pt idx="6">
                  <c:v>3115.6</c:v>
                </c:pt>
                <c:pt idx="7">
                  <c:v>3119.5</c:v>
                </c:pt>
                <c:pt idx="8">
                  <c:v>3113.4</c:v>
                </c:pt>
                <c:pt idx="9">
                  <c:v>3117.2</c:v>
                </c:pt>
                <c:pt idx="10">
                  <c:v>3110</c:v>
                </c:pt>
                <c:pt idx="11">
                  <c:v>3072.5</c:v>
                </c:pt>
                <c:pt idx="12">
                  <c:v>2825.3</c:v>
                </c:pt>
                <c:pt idx="13">
                  <c:v>2533.6999999999998</c:v>
                </c:pt>
                <c:pt idx="14">
                  <c:v>2257</c:v>
                </c:pt>
                <c:pt idx="15">
                  <c:v>2163.4</c:v>
                </c:pt>
                <c:pt idx="16">
                  <c:v>2157.9</c:v>
                </c:pt>
                <c:pt idx="17">
                  <c:v>2071.8000000000002</c:v>
                </c:pt>
                <c:pt idx="18">
                  <c:v>2220.9</c:v>
                </c:pt>
                <c:pt idx="19">
                  <c:v>2241</c:v>
                </c:pt>
                <c:pt idx="20">
                  <c:v>2241</c:v>
                </c:pt>
                <c:pt idx="21">
                  <c:v>2279.6999999999998</c:v>
                </c:pt>
                <c:pt idx="22">
                  <c:v>2268.6999999999998</c:v>
                </c:pt>
                <c:pt idx="23">
                  <c:v>2276.4</c:v>
                </c:pt>
                <c:pt idx="24">
                  <c:v>2383.5</c:v>
                </c:pt>
                <c:pt idx="25">
                  <c:v>2376.1</c:v>
                </c:pt>
                <c:pt idx="26">
                  <c:v>2146.8000000000002</c:v>
                </c:pt>
                <c:pt idx="27">
                  <c:v>2156.3000000000002</c:v>
                </c:pt>
                <c:pt idx="28">
                  <c:v>2166.3000000000002</c:v>
                </c:pt>
                <c:pt idx="29">
                  <c:v>2155.4</c:v>
                </c:pt>
                <c:pt idx="30">
                  <c:v>2161.9</c:v>
                </c:pt>
                <c:pt idx="31">
                  <c:v>2159.8000000000002</c:v>
                </c:pt>
                <c:pt idx="32">
                  <c:v>2158.3000000000002</c:v>
                </c:pt>
                <c:pt idx="33">
                  <c:v>2246.6999999999998</c:v>
                </c:pt>
                <c:pt idx="34">
                  <c:v>2630.2</c:v>
                </c:pt>
                <c:pt idx="35">
                  <c:v>2677.1</c:v>
                </c:pt>
                <c:pt idx="36">
                  <c:v>2828</c:v>
                </c:pt>
                <c:pt idx="37">
                  <c:v>3113</c:v>
                </c:pt>
                <c:pt idx="38">
                  <c:v>3008.5</c:v>
                </c:pt>
                <c:pt idx="39">
                  <c:v>3004</c:v>
                </c:pt>
                <c:pt idx="40">
                  <c:v>3004</c:v>
                </c:pt>
                <c:pt idx="41">
                  <c:v>2827.5</c:v>
                </c:pt>
                <c:pt idx="42">
                  <c:v>2834</c:v>
                </c:pt>
                <c:pt idx="43">
                  <c:v>2832.9</c:v>
                </c:pt>
                <c:pt idx="44">
                  <c:v>2833.2</c:v>
                </c:pt>
                <c:pt idx="45">
                  <c:v>2729.9</c:v>
                </c:pt>
                <c:pt idx="46">
                  <c:v>2675.2</c:v>
                </c:pt>
                <c:pt idx="47">
                  <c:v>2681.8</c:v>
                </c:pt>
              </c:numCache>
            </c:numRef>
          </c:val>
          <c:extLst>
            <c:ext xmlns:c16="http://schemas.microsoft.com/office/drawing/2014/chart" uri="{C3380CC4-5D6E-409C-BE32-E72D297353CC}">
              <c16:uniqueId val="{00000002-CA1C-4BD4-925B-C5E85DD4518B}"/>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49.9</c:v>
                </c:pt>
                <c:pt idx="21">
                  <c:v>49.9</c:v>
                </c:pt>
                <c:pt idx="22">
                  <c:v>49.5</c:v>
                </c:pt>
                <c:pt idx="23">
                  <c:v>50.6</c:v>
                </c:pt>
                <c:pt idx="24">
                  <c:v>50.2</c:v>
                </c:pt>
                <c:pt idx="25">
                  <c:v>49.5</c:v>
                </c:pt>
                <c:pt idx="26">
                  <c:v>50.1</c:v>
                </c:pt>
                <c:pt idx="27">
                  <c:v>24</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CA1C-4BD4-925B-C5E85DD4518B}"/>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7.5</c:v>
                </c:pt>
                <c:pt idx="21">
                  <c:v>8.5</c:v>
                </c:pt>
                <c:pt idx="22">
                  <c:v>8.5</c:v>
                </c:pt>
                <c:pt idx="23">
                  <c:v>8.5</c:v>
                </c:pt>
                <c:pt idx="24">
                  <c:v>8.5</c:v>
                </c:pt>
                <c:pt idx="25">
                  <c:v>8.5</c:v>
                </c:pt>
                <c:pt idx="26">
                  <c:v>8.4</c:v>
                </c:pt>
                <c:pt idx="27">
                  <c:v>8.5</c:v>
                </c:pt>
                <c:pt idx="28">
                  <c:v>8.5</c:v>
                </c:pt>
                <c:pt idx="29">
                  <c:v>8.5</c:v>
                </c:pt>
                <c:pt idx="30">
                  <c:v>8.5</c:v>
                </c:pt>
                <c:pt idx="31">
                  <c:v>7.9</c:v>
                </c:pt>
                <c:pt idx="32">
                  <c:v>7.5</c:v>
                </c:pt>
                <c:pt idx="33">
                  <c:v>6.4</c:v>
                </c:pt>
                <c:pt idx="34">
                  <c:v>4.0999999999999996</c:v>
                </c:pt>
                <c:pt idx="35">
                  <c:v>0</c:v>
                </c:pt>
                <c:pt idx="36">
                  <c:v>1.5</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CA1C-4BD4-925B-C5E85DD4518B}"/>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52.37</c:v>
                </c:pt>
                <c:pt idx="1">
                  <c:v>52.42</c:v>
                </c:pt>
                <c:pt idx="2">
                  <c:v>50.91</c:v>
                </c:pt>
                <c:pt idx="3">
                  <c:v>51.56</c:v>
                </c:pt>
                <c:pt idx="4">
                  <c:v>47.82</c:v>
                </c:pt>
                <c:pt idx="5">
                  <c:v>47.76</c:v>
                </c:pt>
                <c:pt idx="6">
                  <c:v>49.25</c:v>
                </c:pt>
                <c:pt idx="7">
                  <c:v>46.73</c:v>
                </c:pt>
                <c:pt idx="8">
                  <c:v>49.84</c:v>
                </c:pt>
                <c:pt idx="9">
                  <c:v>48.43</c:v>
                </c:pt>
                <c:pt idx="10">
                  <c:v>56.67</c:v>
                </c:pt>
                <c:pt idx="11">
                  <c:v>48.39</c:v>
                </c:pt>
                <c:pt idx="12">
                  <c:v>49.26</c:v>
                </c:pt>
                <c:pt idx="13">
                  <c:v>55.98</c:v>
                </c:pt>
                <c:pt idx="14">
                  <c:v>49.8</c:v>
                </c:pt>
                <c:pt idx="15">
                  <c:v>52.3</c:v>
                </c:pt>
                <c:pt idx="16">
                  <c:v>53.85</c:v>
                </c:pt>
                <c:pt idx="17">
                  <c:v>57.15</c:v>
                </c:pt>
                <c:pt idx="18">
                  <c:v>56.95</c:v>
                </c:pt>
                <c:pt idx="19">
                  <c:v>59.74</c:v>
                </c:pt>
                <c:pt idx="20">
                  <c:v>61.32</c:v>
                </c:pt>
                <c:pt idx="21">
                  <c:v>61.37</c:v>
                </c:pt>
                <c:pt idx="22">
                  <c:v>63.58</c:v>
                </c:pt>
                <c:pt idx="23">
                  <c:v>62.17</c:v>
                </c:pt>
                <c:pt idx="24">
                  <c:v>63.44</c:v>
                </c:pt>
                <c:pt idx="25">
                  <c:v>60.84</c:v>
                </c:pt>
                <c:pt idx="26">
                  <c:v>64.47</c:v>
                </c:pt>
                <c:pt idx="27">
                  <c:v>62.39</c:v>
                </c:pt>
                <c:pt idx="28">
                  <c:v>62.66</c:v>
                </c:pt>
                <c:pt idx="29">
                  <c:v>62.56</c:v>
                </c:pt>
                <c:pt idx="30">
                  <c:v>64.180000000000007</c:v>
                </c:pt>
                <c:pt idx="31">
                  <c:v>61.31</c:v>
                </c:pt>
                <c:pt idx="32">
                  <c:v>63.06</c:v>
                </c:pt>
                <c:pt idx="33">
                  <c:v>63.56</c:v>
                </c:pt>
                <c:pt idx="34">
                  <c:v>63.89</c:v>
                </c:pt>
                <c:pt idx="35">
                  <c:v>64.16</c:v>
                </c:pt>
                <c:pt idx="36">
                  <c:v>62.63</c:v>
                </c:pt>
                <c:pt idx="37">
                  <c:v>64.569999999999993</c:v>
                </c:pt>
                <c:pt idx="38">
                  <c:v>62.86</c:v>
                </c:pt>
                <c:pt idx="39">
                  <c:v>64.680000000000007</c:v>
                </c:pt>
                <c:pt idx="40">
                  <c:v>62.4</c:v>
                </c:pt>
                <c:pt idx="41">
                  <c:v>61.77</c:v>
                </c:pt>
                <c:pt idx="42">
                  <c:v>63.75</c:v>
                </c:pt>
                <c:pt idx="43">
                  <c:v>62.15</c:v>
                </c:pt>
                <c:pt idx="44">
                  <c:v>47.81</c:v>
                </c:pt>
                <c:pt idx="45">
                  <c:v>46.79</c:v>
                </c:pt>
                <c:pt idx="46">
                  <c:v>48</c:v>
                </c:pt>
                <c:pt idx="47">
                  <c:v>46.68</c:v>
                </c:pt>
              </c:numCache>
            </c:numRef>
          </c:val>
          <c:extLst>
            <c:ext xmlns:c16="http://schemas.microsoft.com/office/drawing/2014/chart" uri="{C3380CC4-5D6E-409C-BE32-E72D297353CC}">
              <c16:uniqueId val="{00000005-CA1C-4BD4-925B-C5E85DD4518B}"/>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10.199999999999999</c:v>
                </c:pt>
                <c:pt idx="1">
                  <c:v>10.199999999999999</c:v>
                </c:pt>
                <c:pt idx="2">
                  <c:v>10.199999999999999</c:v>
                </c:pt>
                <c:pt idx="3">
                  <c:v>10.199999999999999</c:v>
                </c:pt>
                <c:pt idx="4">
                  <c:v>10.199999999999999</c:v>
                </c:pt>
                <c:pt idx="5">
                  <c:v>10.199999999999999</c:v>
                </c:pt>
                <c:pt idx="6">
                  <c:v>10.199999999999999</c:v>
                </c:pt>
                <c:pt idx="7">
                  <c:v>10.199999999999999</c:v>
                </c:pt>
                <c:pt idx="8">
                  <c:v>10.199999999999999</c:v>
                </c:pt>
                <c:pt idx="9">
                  <c:v>10.199999999999999</c:v>
                </c:pt>
                <c:pt idx="10">
                  <c:v>10.199999999999999</c:v>
                </c:pt>
                <c:pt idx="11">
                  <c:v>10.199999999999999</c:v>
                </c:pt>
                <c:pt idx="12">
                  <c:v>10.199999999999999</c:v>
                </c:pt>
                <c:pt idx="13">
                  <c:v>10.199999999999999</c:v>
                </c:pt>
                <c:pt idx="14">
                  <c:v>10.199999999999999</c:v>
                </c:pt>
                <c:pt idx="15">
                  <c:v>10.199999999999999</c:v>
                </c:pt>
                <c:pt idx="16">
                  <c:v>10.199999999999999</c:v>
                </c:pt>
                <c:pt idx="17">
                  <c:v>10.199999999999999</c:v>
                </c:pt>
                <c:pt idx="18">
                  <c:v>10.199999999999999</c:v>
                </c:pt>
                <c:pt idx="19">
                  <c:v>10.199999999999999</c:v>
                </c:pt>
                <c:pt idx="20">
                  <c:v>10.199999999999999</c:v>
                </c:pt>
                <c:pt idx="21">
                  <c:v>10.1</c:v>
                </c:pt>
                <c:pt idx="22">
                  <c:v>10.1</c:v>
                </c:pt>
                <c:pt idx="23">
                  <c:v>9.9</c:v>
                </c:pt>
                <c:pt idx="24">
                  <c:v>9.8000000000000007</c:v>
                </c:pt>
                <c:pt idx="25">
                  <c:v>9.8000000000000007</c:v>
                </c:pt>
                <c:pt idx="26">
                  <c:v>9.8000000000000007</c:v>
                </c:pt>
                <c:pt idx="27">
                  <c:v>9.8000000000000007</c:v>
                </c:pt>
                <c:pt idx="28">
                  <c:v>9.8000000000000007</c:v>
                </c:pt>
                <c:pt idx="29">
                  <c:v>9.8000000000000007</c:v>
                </c:pt>
                <c:pt idx="30">
                  <c:v>9.9</c:v>
                </c:pt>
                <c:pt idx="31">
                  <c:v>10</c:v>
                </c:pt>
                <c:pt idx="32">
                  <c:v>10</c:v>
                </c:pt>
                <c:pt idx="33">
                  <c:v>10.199999999999999</c:v>
                </c:pt>
                <c:pt idx="34">
                  <c:v>10.199999999999999</c:v>
                </c:pt>
                <c:pt idx="35">
                  <c:v>10.199999999999999</c:v>
                </c:pt>
                <c:pt idx="36">
                  <c:v>10.199999999999999</c:v>
                </c:pt>
                <c:pt idx="37">
                  <c:v>10.199999999999999</c:v>
                </c:pt>
                <c:pt idx="38">
                  <c:v>10.199999999999999</c:v>
                </c:pt>
                <c:pt idx="39">
                  <c:v>10.199999999999999</c:v>
                </c:pt>
                <c:pt idx="40">
                  <c:v>10.199999999999999</c:v>
                </c:pt>
                <c:pt idx="41">
                  <c:v>10.199999999999999</c:v>
                </c:pt>
                <c:pt idx="42">
                  <c:v>10.199999999999999</c:v>
                </c:pt>
                <c:pt idx="43">
                  <c:v>10.199999999999999</c:v>
                </c:pt>
                <c:pt idx="44">
                  <c:v>10.199999999999999</c:v>
                </c:pt>
                <c:pt idx="45">
                  <c:v>10.199999999999999</c:v>
                </c:pt>
                <c:pt idx="46">
                  <c:v>10.199999999999999</c:v>
                </c:pt>
                <c:pt idx="47">
                  <c:v>10.199999999999999</c:v>
                </c:pt>
              </c:numCache>
            </c:numRef>
          </c:val>
          <c:extLst>
            <c:ext xmlns:c16="http://schemas.microsoft.com/office/drawing/2014/chart" uri="{C3380CC4-5D6E-409C-BE32-E72D297353CC}">
              <c16:uniqueId val="{00000006-CA1C-4BD4-925B-C5E85DD4518B}"/>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0.9</c:v>
                </c:pt>
                <c:pt idx="11">
                  <c:v>69.099999999999994</c:v>
                </c:pt>
                <c:pt idx="12">
                  <c:v>290.39999999999998</c:v>
                </c:pt>
                <c:pt idx="13">
                  <c:v>561.29999999999995</c:v>
                </c:pt>
                <c:pt idx="14">
                  <c:v>752.7</c:v>
                </c:pt>
                <c:pt idx="15">
                  <c:v>808.6</c:v>
                </c:pt>
                <c:pt idx="16">
                  <c:v>859.6</c:v>
                </c:pt>
                <c:pt idx="17">
                  <c:v>895.9</c:v>
                </c:pt>
                <c:pt idx="18">
                  <c:v>906.4</c:v>
                </c:pt>
                <c:pt idx="19">
                  <c:v>913.2</c:v>
                </c:pt>
                <c:pt idx="20">
                  <c:v>923.9</c:v>
                </c:pt>
                <c:pt idx="21">
                  <c:v>930</c:v>
                </c:pt>
                <c:pt idx="22">
                  <c:v>932.5</c:v>
                </c:pt>
                <c:pt idx="23">
                  <c:v>937.4</c:v>
                </c:pt>
                <c:pt idx="24">
                  <c:v>930.6</c:v>
                </c:pt>
                <c:pt idx="25">
                  <c:v>931.2</c:v>
                </c:pt>
                <c:pt idx="26">
                  <c:v>926.7</c:v>
                </c:pt>
                <c:pt idx="27">
                  <c:v>923.4</c:v>
                </c:pt>
                <c:pt idx="28">
                  <c:v>922.6</c:v>
                </c:pt>
                <c:pt idx="29">
                  <c:v>913.7</c:v>
                </c:pt>
                <c:pt idx="30">
                  <c:v>879.2</c:v>
                </c:pt>
                <c:pt idx="31">
                  <c:v>821.2</c:v>
                </c:pt>
                <c:pt idx="32">
                  <c:v>597.29999999999995</c:v>
                </c:pt>
                <c:pt idx="33">
                  <c:v>270.39999999999998</c:v>
                </c:pt>
                <c:pt idx="34">
                  <c:v>28.7</c:v>
                </c:pt>
                <c:pt idx="35">
                  <c:v>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CA1C-4BD4-925B-C5E85DD4518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16829.849999999999</c:v>
                </c:pt>
                <c:pt idx="1">
                  <c:v>44017.900000000009</c:v>
                </c:pt>
                <c:pt idx="2">
                  <c:v>63360</c:v>
                </c:pt>
                <c:pt idx="3">
                  <c:v>186.85000000000002</c:v>
                </c:pt>
                <c:pt idx="4">
                  <c:v>0</c:v>
                </c:pt>
                <c:pt idx="5">
                  <c:v>59.900000000000006</c:v>
                </c:pt>
                <c:pt idx="6">
                  <c:v>0</c:v>
                </c:pt>
                <c:pt idx="7">
                  <c:v>0</c:v>
                </c:pt>
                <c:pt idx="8">
                  <c:v>1314.6550000000002</c:v>
                </c:pt>
                <c:pt idx="9">
                  <c:v>1368.115</c:v>
                </c:pt>
                <c:pt idx="10">
                  <c:v>242.99999999999989</c:v>
                </c:pt>
                <c:pt idx="11">
                  <c:v>8963.5000000000018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104-4441-B3A3-EA3D7664CC76}"/>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336.2</c:v>
                </c:pt>
                <c:pt idx="1">
                  <c:v>454.35</c:v>
                </c:pt>
                <c:pt idx="2">
                  <c:v>192.45</c:v>
                </c:pt>
                <c:pt idx="3">
                  <c:v>215.86500000000001</c:v>
                </c:pt>
                <c:pt idx="4">
                  <c:v>327.3</c:v>
                </c:pt>
                <c:pt idx="5">
                  <c:v>29.2</c:v>
                </c:pt>
                <c:pt idx="6">
                  <c:v>0</c:v>
                </c:pt>
                <c:pt idx="7">
                  <c:v>169.25</c:v>
                </c:pt>
                <c:pt idx="8">
                  <c:v>7.45</c:v>
                </c:pt>
                <c:pt idx="9">
                  <c:v>86.5</c:v>
                </c:pt>
                <c:pt idx="10">
                  <c:v>0</c:v>
                </c:pt>
                <c:pt idx="11">
                  <c:v>80.25</c:v>
                </c:pt>
                <c:pt idx="12">
                  <c:v>114.7</c:v>
                </c:pt>
                <c:pt idx="13">
                  <c:v>59.6</c:v>
                </c:pt>
                <c:pt idx="14">
                  <c:v>44.55</c:v>
                </c:pt>
                <c:pt idx="15">
                  <c:v>104.25</c:v>
                </c:pt>
                <c:pt idx="16">
                  <c:v>13.85</c:v>
                </c:pt>
                <c:pt idx="17">
                  <c:v>458.6</c:v>
                </c:pt>
                <c:pt idx="18">
                  <c:v>147.19999999999999</c:v>
                </c:pt>
                <c:pt idx="19">
                  <c:v>180.8</c:v>
                </c:pt>
                <c:pt idx="20">
                  <c:v>457.65</c:v>
                </c:pt>
                <c:pt idx="21">
                  <c:v>1291.25</c:v>
                </c:pt>
                <c:pt idx="22">
                  <c:v>2503.15</c:v>
                </c:pt>
                <c:pt idx="23">
                  <c:v>359.05</c:v>
                </c:pt>
                <c:pt idx="24">
                  <c:v>2180.9499999999998</c:v>
                </c:pt>
                <c:pt idx="25">
                  <c:v>2340.4499999999998</c:v>
                </c:pt>
                <c:pt idx="26">
                  <c:v>305</c:v>
                </c:pt>
                <c:pt idx="27">
                  <c:v>256.60000000000002</c:v>
                </c:pt>
                <c:pt idx="28">
                  <c:v>115.1</c:v>
                </c:pt>
                <c:pt idx="29">
                  <c:v>46.85</c:v>
                </c:pt>
                <c:pt idx="30">
                  <c:v>90</c:v>
                </c:pt>
                <c:pt idx="31">
                  <c:v>101.35</c:v>
                </c:pt>
                <c:pt idx="32">
                  <c:v>105.3</c:v>
                </c:pt>
                <c:pt idx="33">
                  <c:v>183.35</c:v>
                </c:pt>
                <c:pt idx="34">
                  <c:v>776.45</c:v>
                </c:pt>
                <c:pt idx="35">
                  <c:v>162.25</c:v>
                </c:pt>
                <c:pt idx="36">
                  <c:v>206.35</c:v>
                </c:pt>
                <c:pt idx="37">
                  <c:v>82.8</c:v>
                </c:pt>
                <c:pt idx="38">
                  <c:v>402.95</c:v>
                </c:pt>
                <c:pt idx="39">
                  <c:v>0</c:v>
                </c:pt>
                <c:pt idx="40">
                  <c:v>2522.25</c:v>
                </c:pt>
                <c:pt idx="41">
                  <c:v>2023.4</c:v>
                </c:pt>
                <c:pt idx="42">
                  <c:v>3.1</c:v>
                </c:pt>
                <c:pt idx="43">
                  <c:v>33.049999999999997</c:v>
                </c:pt>
                <c:pt idx="44">
                  <c:v>136.6</c:v>
                </c:pt>
                <c:pt idx="45">
                  <c:v>157.4</c:v>
                </c:pt>
                <c:pt idx="46">
                  <c:v>109.9</c:v>
                </c:pt>
                <c:pt idx="47">
                  <c:v>238.1</c:v>
                </c:pt>
                <c:pt idx="48">
                  <c:v>2842.55</c:v>
                </c:pt>
                <c:pt idx="49">
                  <c:v>1463.35</c:v>
                </c:pt>
                <c:pt idx="50">
                  <c:v>2575.1999999999998</c:v>
                </c:pt>
                <c:pt idx="51">
                  <c:v>1084.5999999999999</c:v>
                </c:pt>
                <c:pt idx="52">
                  <c:v>14.4</c:v>
                </c:pt>
                <c:pt idx="53">
                  <c:v>188.3</c:v>
                </c:pt>
                <c:pt idx="54">
                  <c:v>680.2</c:v>
                </c:pt>
                <c:pt idx="55">
                  <c:v>1879.2</c:v>
                </c:pt>
                <c:pt idx="56">
                  <c:v>95.85</c:v>
                </c:pt>
                <c:pt idx="57">
                  <c:v>69.599999999999994</c:v>
                </c:pt>
                <c:pt idx="58">
                  <c:v>58.2</c:v>
                </c:pt>
                <c:pt idx="59">
                  <c:v>57.6</c:v>
                </c:pt>
                <c:pt idx="60">
                  <c:v>57.6</c:v>
                </c:pt>
                <c:pt idx="61">
                  <c:v>139.65</c:v>
                </c:pt>
                <c:pt idx="62">
                  <c:v>7.2</c:v>
                </c:pt>
                <c:pt idx="63">
                  <c:v>23.2</c:v>
                </c:pt>
                <c:pt idx="64">
                  <c:v>170</c:v>
                </c:pt>
                <c:pt idx="65">
                  <c:v>101.9</c:v>
                </c:pt>
                <c:pt idx="66">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B66-4C7E-9A92-A3862BE0E09B}"/>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31721.615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1611.115</c:v>
                </c:pt>
                <c:pt idx="1">
                  <c:v>3466.2</c:v>
                </c:pt>
                <c:pt idx="2">
                  <c:v>8963.5</c:v>
                </c:pt>
                <c:pt idx="3">
                  <c:v>17680.8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A78-454B-BF59-8330CA1FFA43}"/>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c:v>
                </c:pt>
                <c:pt idx="1">
                  <c:v>15.1</c:v>
                </c:pt>
                <c:pt idx="2">
                  <c:v>14</c:v>
                </c:pt>
                <c:pt idx="3">
                  <c:v>14.4</c:v>
                </c:pt>
                <c:pt idx="4">
                  <c:v>14.5</c:v>
                </c:pt>
                <c:pt idx="5">
                  <c:v>15.5</c:v>
                </c:pt>
                <c:pt idx="6">
                  <c:v>15.6</c:v>
                </c:pt>
                <c:pt idx="7">
                  <c:v>15</c:v>
                </c:pt>
                <c:pt idx="8">
                  <c:v>15.5</c:v>
                </c:pt>
                <c:pt idx="9">
                  <c:v>15.7</c:v>
                </c:pt>
                <c:pt idx="10">
                  <c:v>15.8</c:v>
                </c:pt>
                <c:pt idx="11">
                  <c:v>15.2</c:v>
                </c:pt>
                <c:pt idx="12">
                  <c:v>14.8</c:v>
                </c:pt>
                <c:pt idx="13">
                  <c:v>14.2</c:v>
                </c:pt>
                <c:pt idx="14">
                  <c:v>15.2</c:v>
                </c:pt>
                <c:pt idx="15">
                  <c:v>15</c:v>
                </c:pt>
                <c:pt idx="16">
                  <c:v>15</c:v>
                </c:pt>
                <c:pt idx="17">
                  <c:v>15</c:v>
                </c:pt>
                <c:pt idx="18">
                  <c:v>15</c:v>
                </c:pt>
                <c:pt idx="19">
                  <c:v>15</c:v>
                </c:pt>
                <c:pt idx="20">
                  <c:v>15.3</c:v>
                </c:pt>
                <c:pt idx="21">
                  <c:v>15.2</c:v>
                </c:pt>
                <c:pt idx="22">
                  <c:v>15</c:v>
                </c:pt>
                <c:pt idx="23">
                  <c:v>15.3</c:v>
                </c:pt>
                <c:pt idx="24">
                  <c:v>15.2</c:v>
                </c:pt>
                <c:pt idx="25">
                  <c:v>15</c:v>
                </c:pt>
                <c:pt idx="26">
                  <c:v>15.5</c:v>
                </c:pt>
                <c:pt idx="27">
                  <c:v>15.2</c:v>
                </c:pt>
                <c:pt idx="28">
                  <c:v>15.5</c:v>
                </c:pt>
                <c:pt idx="29">
                  <c:v>15.4</c:v>
                </c:pt>
                <c:pt idx="30">
                  <c:v>15.3</c:v>
                </c:pt>
                <c:pt idx="31">
                  <c:v>15.4</c:v>
                </c:pt>
                <c:pt idx="32">
                  <c:v>16.5</c:v>
                </c:pt>
                <c:pt idx="33">
                  <c:v>15.9</c:v>
                </c:pt>
                <c:pt idx="34">
                  <c:v>15.6</c:v>
                </c:pt>
                <c:pt idx="35">
                  <c:v>15.9</c:v>
                </c:pt>
                <c:pt idx="36">
                  <c:v>15.5</c:v>
                </c:pt>
                <c:pt idx="37">
                  <c:v>16.100000000000001</c:v>
                </c:pt>
                <c:pt idx="38">
                  <c:v>15.3</c:v>
                </c:pt>
                <c:pt idx="39">
                  <c:v>16</c:v>
                </c:pt>
                <c:pt idx="40">
                  <c:v>15.5</c:v>
                </c:pt>
                <c:pt idx="41">
                  <c:v>15.6</c:v>
                </c:pt>
                <c:pt idx="42">
                  <c:v>15.7</c:v>
                </c:pt>
                <c:pt idx="43">
                  <c:v>15</c:v>
                </c:pt>
              </c:numCache>
            </c:numRef>
          </c:val>
          <c:extLst>
            <c:ext xmlns:c16="http://schemas.microsoft.com/office/drawing/2014/chart" uri="{C3380CC4-5D6E-409C-BE32-E72D297353CC}">
              <c16:uniqueId val="{00000000-B9E1-43D0-A8CC-3EB9A3C4DF70}"/>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c:v>
                </c:pt>
                <c:pt idx="1">
                  <c:v>19</c:v>
                </c:pt>
                <c:pt idx="2">
                  <c:v>19</c:v>
                </c:pt>
                <c:pt idx="3">
                  <c:v>19</c:v>
                </c:pt>
                <c:pt idx="4">
                  <c:v>19</c:v>
                </c:pt>
                <c:pt idx="5">
                  <c:v>19</c:v>
                </c:pt>
                <c:pt idx="6">
                  <c:v>19</c:v>
                </c:pt>
                <c:pt idx="7">
                  <c:v>17.5</c:v>
                </c:pt>
                <c:pt idx="8">
                  <c:v>17.100000000000001</c:v>
                </c:pt>
                <c:pt idx="9">
                  <c:v>18.7</c:v>
                </c:pt>
                <c:pt idx="10">
                  <c:v>18.8</c:v>
                </c:pt>
                <c:pt idx="11">
                  <c:v>19</c:v>
                </c:pt>
                <c:pt idx="12">
                  <c:v>19</c:v>
                </c:pt>
                <c:pt idx="13">
                  <c:v>19</c:v>
                </c:pt>
                <c:pt idx="14">
                  <c:v>18.399999999999999</c:v>
                </c:pt>
                <c:pt idx="15">
                  <c:v>18</c:v>
                </c:pt>
                <c:pt idx="16">
                  <c:v>18.8</c:v>
                </c:pt>
                <c:pt idx="17">
                  <c:v>19.3</c:v>
                </c:pt>
                <c:pt idx="18">
                  <c:v>19</c:v>
                </c:pt>
                <c:pt idx="19">
                  <c:v>19.100000000000001</c:v>
                </c:pt>
                <c:pt idx="20">
                  <c:v>19.100000000000001</c:v>
                </c:pt>
                <c:pt idx="21">
                  <c:v>19.100000000000001</c:v>
                </c:pt>
                <c:pt idx="22">
                  <c:v>19.100000000000001</c:v>
                </c:pt>
                <c:pt idx="23">
                  <c:v>19.100000000000001</c:v>
                </c:pt>
                <c:pt idx="24">
                  <c:v>19.100000000000001</c:v>
                </c:pt>
                <c:pt idx="25">
                  <c:v>19</c:v>
                </c:pt>
                <c:pt idx="26">
                  <c:v>19.100000000000001</c:v>
                </c:pt>
                <c:pt idx="27">
                  <c:v>19.100000000000001</c:v>
                </c:pt>
                <c:pt idx="28">
                  <c:v>19.100000000000001</c:v>
                </c:pt>
                <c:pt idx="29">
                  <c:v>19.100000000000001</c:v>
                </c:pt>
                <c:pt idx="30">
                  <c:v>19.100000000000001</c:v>
                </c:pt>
                <c:pt idx="31">
                  <c:v>19.100000000000001</c:v>
                </c:pt>
                <c:pt idx="32">
                  <c:v>19.100000000000001</c:v>
                </c:pt>
                <c:pt idx="33">
                  <c:v>19.100000000000001</c:v>
                </c:pt>
                <c:pt idx="34">
                  <c:v>19.100000000000001</c:v>
                </c:pt>
                <c:pt idx="35">
                  <c:v>19.100000000000001</c:v>
                </c:pt>
                <c:pt idx="36">
                  <c:v>19.100000000000001</c:v>
                </c:pt>
                <c:pt idx="37">
                  <c:v>19.100000000000001</c:v>
                </c:pt>
                <c:pt idx="38">
                  <c:v>19</c:v>
                </c:pt>
                <c:pt idx="39">
                  <c:v>19.100000000000001</c:v>
                </c:pt>
                <c:pt idx="40">
                  <c:v>19</c:v>
                </c:pt>
                <c:pt idx="41">
                  <c:v>19</c:v>
                </c:pt>
                <c:pt idx="42">
                  <c:v>19</c:v>
                </c:pt>
                <c:pt idx="43">
                  <c:v>19</c:v>
                </c:pt>
                <c:pt idx="44">
                  <c:v>18.899999999999999</c:v>
                </c:pt>
                <c:pt idx="45">
                  <c:v>19.100000000000001</c:v>
                </c:pt>
                <c:pt idx="46">
                  <c:v>19.100000000000001</c:v>
                </c:pt>
                <c:pt idx="47">
                  <c:v>19.100000000000001</c:v>
                </c:pt>
              </c:numCache>
            </c:numRef>
          </c:val>
          <c:extLst>
            <c:ext xmlns:c16="http://schemas.microsoft.com/office/drawing/2014/chart" uri="{C3380CC4-5D6E-409C-BE32-E72D297353CC}">
              <c16:uniqueId val="{00000001-B9E1-43D0-A8CC-3EB9A3C4DF70}"/>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7.9</c:v>
                </c:pt>
                <c:pt idx="1">
                  <c:v>7.8</c:v>
                </c:pt>
                <c:pt idx="2">
                  <c:v>7.1</c:v>
                </c:pt>
                <c:pt idx="3">
                  <c:v>7.8</c:v>
                </c:pt>
                <c:pt idx="4">
                  <c:v>8.3000000000000007</c:v>
                </c:pt>
                <c:pt idx="5">
                  <c:v>7.3</c:v>
                </c:pt>
                <c:pt idx="6">
                  <c:v>8.4</c:v>
                </c:pt>
                <c:pt idx="7">
                  <c:v>8.1999999999999993</c:v>
                </c:pt>
                <c:pt idx="8">
                  <c:v>7.7</c:v>
                </c:pt>
                <c:pt idx="9">
                  <c:v>8.1999999999999993</c:v>
                </c:pt>
                <c:pt idx="10">
                  <c:v>8.1</c:v>
                </c:pt>
                <c:pt idx="11">
                  <c:v>8.3000000000000007</c:v>
                </c:pt>
                <c:pt idx="12">
                  <c:v>6.8</c:v>
                </c:pt>
                <c:pt idx="13">
                  <c:v>8.1</c:v>
                </c:pt>
                <c:pt idx="14">
                  <c:v>8.1</c:v>
                </c:pt>
                <c:pt idx="15">
                  <c:v>8.5</c:v>
                </c:pt>
                <c:pt idx="16">
                  <c:v>8.1</c:v>
                </c:pt>
                <c:pt idx="17">
                  <c:v>8.1</c:v>
                </c:pt>
                <c:pt idx="18">
                  <c:v>8.1999999999999993</c:v>
                </c:pt>
                <c:pt idx="19">
                  <c:v>7.5</c:v>
                </c:pt>
                <c:pt idx="20">
                  <c:v>7.7</c:v>
                </c:pt>
                <c:pt idx="21">
                  <c:v>7.8</c:v>
                </c:pt>
                <c:pt idx="22">
                  <c:v>9</c:v>
                </c:pt>
                <c:pt idx="23">
                  <c:v>7.2</c:v>
                </c:pt>
                <c:pt idx="24">
                  <c:v>8.5</c:v>
                </c:pt>
                <c:pt idx="25">
                  <c:v>6.9</c:v>
                </c:pt>
                <c:pt idx="26">
                  <c:v>9.1999999999999993</c:v>
                </c:pt>
                <c:pt idx="27">
                  <c:v>7.9</c:v>
                </c:pt>
                <c:pt idx="28">
                  <c:v>7.4</c:v>
                </c:pt>
                <c:pt idx="29">
                  <c:v>7.2</c:v>
                </c:pt>
                <c:pt idx="30">
                  <c:v>9.3000000000000007</c:v>
                </c:pt>
                <c:pt idx="31">
                  <c:v>6.9</c:v>
                </c:pt>
                <c:pt idx="32">
                  <c:v>6.9</c:v>
                </c:pt>
                <c:pt idx="33">
                  <c:v>8.3000000000000007</c:v>
                </c:pt>
                <c:pt idx="34">
                  <c:v>8.6</c:v>
                </c:pt>
                <c:pt idx="35">
                  <c:v>8.8000000000000007</c:v>
                </c:pt>
                <c:pt idx="36">
                  <c:v>7.6</c:v>
                </c:pt>
                <c:pt idx="37">
                  <c:v>8.6</c:v>
                </c:pt>
                <c:pt idx="38">
                  <c:v>7.9</c:v>
                </c:pt>
                <c:pt idx="39">
                  <c:v>8.8000000000000007</c:v>
                </c:pt>
                <c:pt idx="40">
                  <c:v>7.7</c:v>
                </c:pt>
                <c:pt idx="41">
                  <c:v>8.6</c:v>
                </c:pt>
                <c:pt idx="42">
                  <c:v>9.1</c:v>
                </c:pt>
                <c:pt idx="43">
                  <c:v>8.1</c:v>
                </c:pt>
                <c:pt idx="44">
                  <c:v>8.6999999999999993</c:v>
                </c:pt>
                <c:pt idx="45">
                  <c:v>7</c:v>
                </c:pt>
                <c:pt idx="46">
                  <c:v>8.9</c:v>
                </c:pt>
                <c:pt idx="47">
                  <c:v>7.8</c:v>
                </c:pt>
              </c:numCache>
            </c:numRef>
          </c:val>
          <c:extLst>
            <c:ext xmlns:c16="http://schemas.microsoft.com/office/drawing/2014/chart" uri="{C3380CC4-5D6E-409C-BE32-E72D297353CC}">
              <c16:uniqueId val="{00000002-B9E1-43D0-A8CC-3EB9A3C4DF70}"/>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10.47</c:v>
                </c:pt>
                <c:pt idx="1">
                  <c:v>10.52</c:v>
                </c:pt>
                <c:pt idx="2">
                  <c:v>10.81</c:v>
                </c:pt>
                <c:pt idx="3">
                  <c:v>10.36</c:v>
                </c:pt>
                <c:pt idx="4">
                  <c:v>6.02</c:v>
                </c:pt>
                <c:pt idx="5">
                  <c:v>5.96</c:v>
                </c:pt>
                <c:pt idx="6">
                  <c:v>6.25</c:v>
                </c:pt>
                <c:pt idx="7">
                  <c:v>6.03</c:v>
                </c:pt>
                <c:pt idx="8">
                  <c:v>5.84</c:v>
                </c:pt>
                <c:pt idx="9">
                  <c:v>5.83</c:v>
                </c:pt>
                <c:pt idx="10">
                  <c:v>5.87</c:v>
                </c:pt>
                <c:pt idx="11">
                  <c:v>5.89</c:v>
                </c:pt>
                <c:pt idx="12">
                  <c:v>5.66</c:v>
                </c:pt>
                <c:pt idx="13">
                  <c:v>5.88</c:v>
                </c:pt>
                <c:pt idx="15">
                  <c:v>2.5</c:v>
                </c:pt>
                <c:pt idx="16">
                  <c:v>3.65</c:v>
                </c:pt>
                <c:pt idx="17">
                  <c:v>6.45</c:v>
                </c:pt>
                <c:pt idx="18">
                  <c:v>6.45</c:v>
                </c:pt>
                <c:pt idx="19">
                  <c:v>9.84</c:v>
                </c:pt>
                <c:pt idx="20">
                  <c:v>10.92</c:v>
                </c:pt>
                <c:pt idx="21">
                  <c:v>10.97</c:v>
                </c:pt>
                <c:pt idx="22">
                  <c:v>10.98</c:v>
                </c:pt>
                <c:pt idx="23">
                  <c:v>10.97</c:v>
                </c:pt>
                <c:pt idx="24">
                  <c:v>10.94</c:v>
                </c:pt>
                <c:pt idx="25">
                  <c:v>10.24</c:v>
                </c:pt>
                <c:pt idx="26">
                  <c:v>10.97</c:v>
                </c:pt>
                <c:pt idx="27">
                  <c:v>10.99</c:v>
                </c:pt>
                <c:pt idx="28">
                  <c:v>10.96</c:v>
                </c:pt>
                <c:pt idx="29">
                  <c:v>10.96</c:v>
                </c:pt>
                <c:pt idx="30">
                  <c:v>10.98</c:v>
                </c:pt>
                <c:pt idx="31">
                  <c:v>10.41</c:v>
                </c:pt>
                <c:pt idx="32">
                  <c:v>10.96</c:v>
                </c:pt>
                <c:pt idx="33">
                  <c:v>10.96</c:v>
                </c:pt>
                <c:pt idx="34">
                  <c:v>10.99</c:v>
                </c:pt>
                <c:pt idx="35">
                  <c:v>10.96</c:v>
                </c:pt>
                <c:pt idx="36">
                  <c:v>10.93</c:v>
                </c:pt>
                <c:pt idx="37">
                  <c:v>10.97</c:v>
                </c:pt>
                <c:pt idx="38">
                  <c:v>10.96</c:v>
                </c:pt>
                <c:pt idx="39">
                  <c:v>10.98</c:v>
                </c:pt>
                <c:pt idx="40">
                  <c:v>10.5</c:v>
                </c:pt>
                <c:pt idx="41">
                  <c:v>9.57</c:v>
                </c:pt>
                <c:pt idx="42">
                  <c:v>10.55</c:v>
                </c:pt>
                <c:pt idx="43">
                  <c:v>10.55</c:v>
                </c:pt>
                <c:pt idx="44">
                  <c:v>10.51</c:v>
                </c:pt>
                <c:pt idx="45">
                  <c:v>10.99</c:v>
                </c:pt>
                <c:pt idx="46">
                  <c:v>10.5</c:v>
                </c:pt>
                <c:pt idx="47">
                  <c:v>10.28</c:v>
                </c:pt>
              </c:numCache>
            </c:numRef>
          </c:val>
          <c:extLst>
            <c:ext xmlns:c16="http://schemas.microsoft.com/office/drawing/2014/chart" uri="{C3380CC4-5D6E-409C-BE32-E72D297353CC}">
              <c16:uniqueId val="{00000003-B9E1-43D0-A8CC-3EB9A3C4DF70}"/>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8">
                  <c:v>3.7</c:v>
                </c:pt>
                <c:pt idx="10">
                  <c:v>8.1</c:v>
                </c:pt>
                <c:pt idx="12">
                  <c:v>3</c:v>
                </c:pt>
                <c:pt idx="13">
                  <c:v>8.8000000000000007</c:v>
                </c:pt>
                <c:pt idx="14">
                  <c:v>8.1</c:v>
                </c:pt>
                <c:pt idx="15">
                  <c:v>8.3000000000000007</c:v>
                </c:pt>
                <c:pt idx="16">
                  <c:v>8.3000000000000007</c:v>
                </c:pt>
                <c:pt idx="17">
                  <c:v>8.3000000000000007</c:v>
                </c:pt>
                <c:pt idx="18">
                  <c:v>8.3000000000000007</c:v>
                </c:pt>
                <c:pt idx="19">
                  <c:v>8.3000000000000007</c:v>
                </c:pt>
                <c:pt idx="20">
                  <c:v>8.3000000000000007</c:v>
                </c:pt>
                <c:pt idx="21">
                  <c:v>8.3000000000000007</c:v>
                </c:pt>
                <c:pt idx="22">
                  <c:v>9.5</c:v>
                </c:pt>
                <c:pt idx="23">
                  <c:v>9.6</c:v>
                </c:pt>
                <c:pt idx="24">
                  <c:v>9.6999999999999993</c:v>
                </c:pt>
                <c:pt idx="25">
                  <c:v>9.6999999999999993</c:v>
                </c:pt>
                <c:pt idx="26">
                  <c:v>9.6999999999999993</c:v>
                </c:pt>
                <c:pt idx="27">
                  <c:v>9.1999999999999993</c:v>
                </c:pt>
                <c:pt idx="28">
                  <c:v>9.6999999999999993</c:v>
                </c:pt>
                <c:pt idx="29">
                  <c:v>9.9</c:v>
                </c:pt>
                <c:pt idx="30">
                  <c:v>9.5</c:v>
                </c:pt>
                <c:pt idx="31">
                  <c:v>9.5</c:v>
                </c:pt>
                <c:pt idx="32">
                  <c:v>9.6</c:v>
                </c:pt>
                <c:pt idx="33">
                  <c:v>9.3000000000000007</c:v>
                </c:pt>
                <c:pt idx="34">
                  <c:v>9.6</c:v>
                </c:pt>
                <c:pt idx="35">
                  <c:v>9.4</c:v>
                </c:pt>
                <c:pt idx="36">
                  <c:v>9.5</c:v>
                </c:pt>
                <c:pt idx="37">
                  <c:v>9.8000000000000007</c:v>
                </c:pt>
                <c:pt idx="38">
                  <c:v>9.6999999999999993</c:v>
                </c:pt>
                <c:pt idx="39">
                  <c:v>9.8000000000000007</c:v>
                </c:pt>
                <c:pt idx="40">
                  <c:v>9.6999999999999993</c:v>
                </c:pt>
                <c:pt idx="41">
                  <c:v>9</c:v>
                </c:pt>
                <c:pt idx="42">
                  <c:v>9.4</c:v>
                </c:pt>
                <c:pt idx="43">
                  <c:v>9.5</c:v>
                </c:pt>
                <c:pt idx="44">
                  <c:v>9.6999999999999993</c:v>
                </c:pt>
                <c:pt idx="45">
                  <c:v>9.6999999999999993</c:v>
                </c:pt>
                <c:pt idx="46">
                  <c:v>9.5</c:v>
                </c:pt>
                <c:pt idx="47">
                  <c:v>9.5</c:v>
                </c:pt>
              </c:numCache>
            </c:numRef>
          </c:val>
          <c:extLst>
            <c:ext xmlns:c16="http://schemas.microsoft.com/office/drawing/2014/chart" uri="{C3380CC4-5D6E-409C-BE32-E72D297353CC}">
              <c16:uniqueId val="{00000004-B9E1-43D0-A8CC-3EB9A3C4DF70}"/>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54.86</c:v>
                </c:pt>
                <c:pt idx="1">
                  <c:v>54.87</c:v>
                </c:pt>
                <c:pt idx="2">
                  <c:v>54.96</c:v>
                </c:pt>
                <c:pt idx="3">
                  <c:v>54.65</c:v>
                </c:pt>
                <c:pt idx="4">
                  <c:v>54.45</c:v>
                </c:pt>
                <c:pt idx="5">
                  <c:v>55.39</c:v>
                </c:pt>
                <c:pt idx="6">
                  <c:v>55.05</c:v>
                </c:pt>
                <c:pt idx="7">
                  <c:v>54.33</c:v>
                </c:pt>
                <c:pt idx="8">
                  <c:v>53.67</c:v>
                </c:pt>
                <c:pt idx="9">
                  <c:v>54.16</c:v>
                </c:pt>
                <c:pt idx="10">
                  <c:v>55.28</c:v>
                </c:pt>
                <c:pt idx="11">
                  <c:v>54.5</c:v>
                </c:pt>
                <c:pt idx="12">
                  <c:v>55.29</c:v>
                </c:pt>
                <c:pt idx="13">
                  <c:v>55.28</c:v>
                </c:pt>
                <c:pt idx="14">
                  <c:v>55.15</c:v>
                </c:pt>
                <c:pt idx="15">
                  <c:v>55.35</c:v>
                </c:pt>
                <c:pt idx="16">
                  <c:v>55.33</c:v>
                </c:pt>
                <c:pt idx="17">
                  <c:v>55.26</c:v>
                </c:pt>
                <c:pt idx="18">
                  <c:v>55.15</c:v>
                </c:pt>
                <c:pt idx="19">
                  <c:v>54.72</c:v>
                </c:pt>
                <c:pt idx="20">
                  <c:v>54.26</c:v>
                </c:pt>
                <c:pt idx="21">
                  <c:v>54.12</c:v>
                </c:pt>
                <c:pt idx="22">
                  <c:v>54.6</c:v>
                </c:pt>
                <c:pt idx="23">
                  <c:v>54.51</c:v>
                </c:pt>
                <c:pt idx="24">
                  <c:v>54.22</c:v>
                </c:pt>
                <c:pt idx="25">
                  <c:v>54.19</c:v>
                </c:pt>
                <c:pt idx="26">
                  <c:v>54.42</c:v>
                </c:pt>
                <c:pt idx="27">
                  <c:v>54.76</c:v>
                </c:pt>
                <c:pt idx="28">
                  <c:v>54.2</c:v>
                </c:pt>
                <c:pt idx="29">
                  <c:v>54.37</c:v>
                </c:pt>
                <c:pt idx="30">
                  <c:v>54.38</c:v>
                </c:pt>
                <c:pt idx="31">
                  <c:v>54.7</c:v>
                </c:pt>
                <c:pt idx="32">
                  <c:v>54.59</c:v>
                </c:pt>
                <c:pt idx="33">
                  <c:v>54.29</c:v>
                </c:pt>
                <c:pt idx="34">
                  <c:v>54.56</c:v>
                </c:pt>
                <c:pt idx="35">
                  <c:v>54.72</c:v>
                </c:pt>
                <c:pt idx="36">
                  <c:v>54.66</c:v>
                </c:pt>
                <c:pt idx="37">
                  <c:v>54.75</c:v>
                </c:pt>
                <c:pt idx="38">
                  <c:v>55.24</c:v>
                </c:pt>
                <c:pt idx="39">
                  <c:v>55.08</c:v>
                </c:pt>
                <c:pt idx="40">
                  <c:v>55.03</c:v>
                </c:pt>
                <c:pt idx="41">
                  <c:v>55.3</c:v>
                </c:pt>
                <c:pt idx="42">
                  <c:v>55.4</c:v>
                </c:pt>
                <c:pt idx="43">
                  <c:v>55.01</c:v>
                </c:pt>
                <c:pt idx="44">
                  <c:v>54.84</c:v>
                </c:pt>
                <c:pt idx="45">
                  <c:v>55.14</c:v>
                </c:pt>
                <c:pt idx="46">
                  <c:v>55.14</c:v>
                </c:pt>
                <c:pt idx="47">
                  <c:v>55.13</c:v>
                </c:pt>
              </c:numCache>
            </c:numRef>
          </c:val>
          <c:extLst>
            <c:ext xmlns:c16="http://schemas.microsoft.com/office/drawing/2014/chart" uri="{C3380CC4-5D6E-409C-BE32-E72D297353CC}">
              <c16:uniqueId val="{00000005-B9E1-43D0-A8CC-3EB9A3C4DF7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EVO_PRO_ENE!$I$203:$I$268</c:f>
              <c:strCache>
                <c:ptCount val="66"/>
                <c:pt idx="0">
                  <c:v>KALLPA GENERACION S.A.</c:v>
                </c:pt>
                <c:pt idx="1">
                  <c:v>ORYGEN PERU S.A.A.</c:v>
                </c:pt>
                <c:pt idx="2">
                  <c:v>ELECTROPERU</c:v>
                </c:pt>
                <c:pt idx="3">
                  <c:v>ENGIE ENERGIA PERU S.A.A.</c:v>
                </c:pt>
                <c:pt idx="4">
                  <c:v>FENIX POWER PERÚ</c:v>
                </c:pt>
                <c:pt idx="5">
                  <c:v>ENGIE</c:v>
                </c:pt>
                <c:pt idx="6">
                  <c:v>STATKRAFT S.A</c:v>
                </c:pt>
                <c:pt idx="7">
                  <c:v>TERMOCHILCA S.A.C.</c:v>
                </c:pt>
                <c:pt idx="8">
                  <c:v>EGEMSA</c:v>
                </c:pt>
                <c:pt idx="9">
                  <c:v>EGASA</c:v>
                </c:pt>
                <c:pt idx="10">
                  <c:v>ORAZUL ENERGY PERÚ</c:v>
                </c:pt>
                <c:pt idx="11">
                  <c:v>JOYA SOLAR S.A.C.</c:v>
                </c:pt>
                <c:pt idx="12">
                  <c:v>CELEPSA</c:v>
                </c:pt>
                <c:pt idx="13">
                  <c:v>SAN GABAN</c:v>
                </c:pt>
                <c:pt idx="14">
                  <c:v>ENERGIA RENOVABLE DEL SUR S.A.</c:v>
                </c:pt>
                <c:pt idx="15">
                  <c:v>EMPRESA DE GENERACION HUALLAGA</c:v>
                </c:pt>
                <c:pt idx="16">
                  <c:v>CHINANGO S.A.C.</c:v>
                </c:pt>
                <c:pt idx="17">
                  <c:v>EMPRESA DE GENERACION HUANZA</c:v>
                </c:pt>
                <c:pt idx="18">
                  <c:v>INLAND ENERGY SAC</c:v>
                </c:pt>
                <c:pt idx="19">
                  <c:v>PARQUE EOLICO TRES HERMANAS S.A.C.</c:v>
                </c:pt>
                <c:pt idx="20">
                  <c:v>ENERGÍA EÓLICA S.A.</c:v>
                </c:pt>
                <c:pt idx="21">
                  <c:v>HYDRO GLOBAL PERÚ S.A.C.</c:v>
                </c:pt>
                <c:pt idx="22">
                  <c:v>GM OPERACIONES S.A.C.</c:v>
                </c:pt>
                <c:pt idx="23">
                  <c:v>ENEL GENERACION PIURA S.A.</c:v>
                </c:pt>
                <c:pt idx="24">
                  <c:v>GR CORTARRAMA SOCIEDAD ANONIMA CERRADA</c:v>
                </c:pt>
                <c:pt idx="25">
                  <c:v>LA VIRGEN</c:v>
                </c:pt>
                <c:pt idx="26">
                  <c:v>GENERADORA DE ENERGÍA DEL PERÚ</c:v>
                </c:pt>
                <c:pt idx="27">
                  <c:v>SINERSA</c:v>
                </c:pt>
                <c:pt idx="28">
                  <c:v>PARQUE EOLICO MARCONA S.A.C.</c:v>
                </c:pt>
                <c:pt idx="29">
                  <c:v>EMPRESA DE GENERACION ELECTRICA SANTA ANA S.A.C.</c:v>
                </c:pt>
                <c:pt idx="30">
                  <c:v>HIDROELECTRICA HUANCHOR S.A.C.</c:v>
                </c:pt>
                <c:pt idx="31">
                  <c:v>HUAURA POWER GROUP S.A.</c:v>
                </c:pt>
                <c:pt idx="32">
                  <c:v>EGEJUNIN</c:v>
                </c:pt>
                <c:pt idx="33">
                  <c:v>AGROAURORA S.A.C.</c:v>
                </c:pt>
                <c:pt idx="34">
                  <c:v>ANDEAN POWER S.A.C.</c:v>
                </c:pt>
                <c:pt idx="35">
                  <c:v>AGRO INDUSTRIAL PARAMONGA S.A.</c:v>
                </c:pt>
                <c:pt idx="36">
                  <c:v>EGESUR</c:v>
                </c:pt>
                <c:pt idx="37">
                  <c:v>GR TARUCA SOCIEDAD ANONIMA CERRADA</c:v>
                </c:pt>
                <c:pt idx="38">
                  <c:v>GENERACIÓN ANDINA S.A.C.</c:v>
                </c:pt>
                <c:pt idx="39">
                  <c:v>TERMOSELVA</c:v>
                </c:pt>
                <c:pt idx="40">
                  <c:v>CELEPSA RENOVABLES S.R.L.</c:v>
                </c:pt>
                <c:pt idx="41">
                  <c:v>AGROLMOS SOCIEDAD ANONIMA - AGROLMOS S.A.</c:v>
                </c:pt>
                <c:pt idx="42">
                  <c:v>PETRAMAS</c:v>
                </c:pt>
                <c:pt idx="43">
                  <c:v>GR PAINO SOCIEDAD ANONIMA CERRADA</c:v>
                </c:pt>
                <c:pt idx="44">
                  <c:v>EMPRESA DE GENERACION ELECTRICA RIO BAÑOS S.A.C.</c:v>
                </c:pt>
                <c:pt idx="45">
                  <c:v>BIOENERGIA DEL CHIRA S.A.</c:v>
                </c:pt>
                <c:pt idx="46">
                  <c:v>AGROINDUSTRIAS SAN JACINTO S.A.A.</c:v>
                </c:pt>
                <c:pt idx="47">
                  <c:v>PANAMERICANA  SOLAR SAC.</c:v>
                </c:pt>
                <c:pt idx="48">
                  <c:v>MOQUEGUA FV S.A.C.</c:v>
                </c:pt>
                <c:pt idx="49">
                  <c:v>TACNA SOLAR SAC.</c:v>
                </c:pt>
                <c:pt idx="50">
                  <c:v>REPARTICIÓN ARCUS S.A.C.</c:v>
                </c:pt>
                <c:pt idx="51">
                  <c:v>MAJES ARCUS S.A.C.</c:v>
                </c:pt>
                <c:pt idx="52">
                  <c:v>EMPRESA DE GENERACION ELECTRICA CANCHAYLLO SAC</c:v>
                </c:pt>
                <c:pt idx="53">
                  <c:v>PERUANA DE INVERSIONES EN ENERGIAS RENOVABLES S.A.</c:v>
                </c:pt>
                <c:pt idx="54">
                  <c:v>EMPRESA ELECTRICA AGUA AZUL</c:v>
                </c:pt>
                <c:pt idx="55">
                  <c:v>HIDROCAÑETE S.A.</c:v>
                </c:pt>
                <c:pt idx="56">
                  <c:v>EMPRESA ELECTRICA RIO DOBLE</c:v>
                </c:pt>
                <c:pt idx="57">
                  <c:v>VARI ENERGIA S.A.C.</c:v>
                </c:pt>
                <c:pt idx="58">
                  <c:v>ELECTRICA YANAPAMPA SAC</c:v>
                </c:pt>
                <c:pt idx="59">
                  <c:v>MAJA ENERGIA S.A.C.</c:v>
                </c:pt>
                <c:pt idx="60">
                  <c:v>ASOCIACIÓN SANTA LUCIA DE CHACAS</c:v>
                </c:pt>
                <c:pt idx="61">
                  <c:v>INVERSIONES SHAQSHA S.A.C.</c:v>
                </c:pt>
                <c:pt idx="62">
                  <c:v>COLCA SOLAR S.A.C.</c:v>
                </c:pt>
                <c:pt idx="63">
                  <c:v>ATRIA ENERGIA S.A.C.</c:v>
                </c:pt>
                <c:pt idx="64">
                  <c:v>KONDU SAC</c:v>
                </c:pt>
                <c:pt idx="65">
                  <c:v>INFRAESTRUCTURAS Y ENERGIAS DEL PERU S.A.C.</c:v>
                </c:pt>
              </c:strCache>
            </c:strRef>
          </c:cat>
          <c:val>
            <c:numRef>
              <c:f>EVO_PRO_ENE!$J$203:$J$268</c:f>
              <c:numCache>
                <c:formatCode>General</c:formatCode>
                <c:ptCount val="66"/>
                <c:pt idx="0">
                  <c:v>744232.30783499999</c:v>
                </c:pt>
                <c:pt idx="1">
                  <c:v>537784.27290500002</c:v>
                </c:pt>
                <c:pt idx="2">
                  <c:v>414946.11499999999</c:v>
                </c:pt>
                <c:pt idx="3">
                  <c:v>348297.80044999998</c:v>
                </c:pt>
                <c:pt idx="4">
                  <c:v>272179.79720999999</c:v>
                </c:pt>
                <c:pt idx="5">
                  <c:v>219896.05</c:v>
                </c:pt>
                <c:pt idx="6">
                  <c:v>96740.7</c:v>
                </c:pt>
                <c:pt idx="7">
                  <c:v>86189.05</c:v>
                </c:pt>
                <c:pt idx="8">
                  <c:v>60507.1</c:v>
                </c:pt>
                <c:pt idx="9">
                  <c:v>50903</c:v>
                </c:pt>
                <c:pt idx="10">
                  <c:v>49755.7</c:v>
                </c:pt>
                <c:pt idx="11">
                  <c:v>48828.25</c:v>
                </c:pt>
                <c:pt idx="12">
                  <c:v>48226.25</c:v>
                </c:pt>
                <c:pt idx="13">
                  <c:v>38864.699999999997</c:v>
                </c:pt>
                <c:pt idx="14">
                  <c:v>38829.4</c:v>
                </c:pt>
                <c:pt idx="15">
                  <c:v>35151.1</c:v>
                </c:pt>
                <c:pt idx="16">
                  <c:v>32645.1</c:v>
                </c:pt>
                <c:pt idx="17">
                  <c:v>31985.14</c:v>
                </c:pt>
                <c:pt idx="18">
                  <c:v>29918.15</c:v>
                </c:pt>
                <c:pt idx="19">
                  <c:v>29213.3</c:v>
                </c:pt>
                <c:pt idx="20">
                  <c:v>27770.55</c:v>
                </c:pt>
                <c:pt idx="21">
                  <c:v>27122.814999999999</c:v>
                </c:pt>
                <c:pt idx="22">
                  <c:v>25509.875</c:v>
                </c:pt>
                <c:pt idx="23">
                  <c:v>19566.5</c:v>
                </c:pt>
                <c:pt idx="24">
                  <c:v>15049.85</c:v>
                </c:pt>
                <c:pt idx="25">
                  <c:v>14807.35</c:v>
                </c:pt>
                <c:pt idx="26">
                  <c:v>12189.55</c:v>
                </c:pt>
                <c:pt idx="27">
                  <c:v>11298.65</c:v>
                </c:pt>
                <c:pt idx="28">
                  <c:v>9906.75</c:v>
                </c:pt>
                <c:pt idx="29">
                  <c:v>9267.7000000000007</c:v>
                </c:pt>
                <c:pt idx="30">
                  <c:v>8981.7000000000007</c:v>
                </c:pt>
                <c:pt idx="31">
                  <c:v>8889.0499999999993</c:v>
                </c:pt>
                <c:pt idx="32">
                  <c:v>8370.15</c:v>
                </c:pt>
                <c:pt idx="33">
                  <c:v>8174.75</c:v>
                </c:pt>
                <c:pt idx="34">
                  <c:v>7316.7</c:v>
                </c:pt>
                <c:pt idx="35">
                  <c:v>6594.55</c:v>
                </c:pt>
                <c:pt idx="36">
                  <c:v>5998.4335000000001</c:v>
                </c:pt>
                <c:pt idx="37">
                  <c:v>5254.55</c:v>
                </c:pt>
                <c:pt idx="38">
                  <c:v>5055.7</c:v>
                </c:pt>
                <c:pt idx="39">
                  <c:v>5024.75</c:v>
                </c:pt>
                <c:pt idx="40">
                  <c:v>4995.3500000000004</c:v>
                </c:pt>
                <c:pt idx="41">
                  <c:v>4949.8295500000004</c:v>
                </c:pt>
                <c:pt idx="42">
                  <c:v>4858.95</c:v>
                </c:pt>
                <c:pt idx="43">
                  <c:v>4688.3999999999996</c:v>
                </c:pt>
                <c:pt idx="44">
                  <c:v>3922</c:v>
                </c:pt>
                <c:pt idx="45">
                  <c:v>3818.35</c:v>
                </c:pt>
                <c:pt idx="46">
                  <c:v>3719.75</c:v>
                </c:pt>
                <c:pt idx="47">
                  <c:v>3580.65</c:v>
                </c:pt>
                <c:pt idx="48">
                  <c:v>2974.4</c:v>
                </c:pt>
                <c:pt idx="49">
                  <c:v>2960.9</c:v>
                </c:pt>
                <c:pt idx="50">
                  <c:v>2743.95</c:v>
                </c:pt>
                <c:pt idx="51">
                  <c:v>2677.75</c:v>
                </c:pt>
                <c:pt idx="52">
                  <c:v>2225.1</c:v>
                </c:pt>
                <c:pt idx="53">
                  <c:v>2166.85</c:v>
                </c:pt>
                <c:pt idx="54">
                  <c:v>1859.85</c:v>
                </c:pt>
                <c:pt idx="55">
                  <c:v>1708.45</c:v>
                </c:pt>
                <c:pt idx="56">
                  <c:v>1582.375</c:v>
                </c:pt>
                <c:pt idx="57">
                  <c:v>1194.5430550000001</c:v>
                </c:pt>
                <c:pt idx="58">
                  <c:v>929.3</c:v>
                </c:pt>
                <c:pt idx="59">
                  <c:v>658.4</c:v>
                </c:pt>
                <c:pt idx="60">
                  <c:v>498.4</c:v>
                </c:pt>
                <c:pt idx="61">
                  <c:v>196.45500000000001</c:v>
                </c:pt>
                <c:pt idx="62">
                  <c:v>184.6</c:v>
                </c:pt>
                <c:pt idx="63">
                  <c:v>53.3</c:v>
                </c:pt>
                <c:pt idx="64">
                  <c:v>51.35</c:v>
                </c:pt>
                <c:pt idx="65">
                  <c:v>31.9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E9B-4D96-A424-0A716E77A434}"/>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405.93</c:v>
                </c:pt>
                <c:pt idx="1">
                  <c:v>379.89</c:v>
                </c:pt>
                <c:pt idx="2">
                  <c:v>380.47</c:v>
                </c:pt>
                <c:pt idx="3">
                  <c:v>385.41</c:v>
                </c:pt>
                <c:pt idx="4">
                  <c:v>382.57</c:v>
                </c:pt>
                <c:pt idx="5">
                  <c:v>379.25</c:v>
                </c:pt>
                <c:pt idx="6">
                  <c:v>368.6</c:v>
                </c:pt>
                <c:pt idx="7">
                  <c:v>361.86</c:v>
                </c:pt>
                <c:pt idx="8">
                  <c:v>352.91</c:v>
                </c:pt>
                <c:pt idx="9">
                  <c:v>347.19</c:v>
                </c:pt>
                <c:pt idx="10">
                  <c:v>346.95</c:v>
                </c:pt>
                <c:pt idx="11">
                  <c:v>346.29</c:v>
                </c:pt>
                <c:pt idx="12">
                  <c:v>339.95</c:v>
                </c:pt>
                <c:pt idx="13">
                  <c:v>357.66</c:v>
                </c:pt>
                <c:pt idx="14">
                  <c:v>348.75</c:v>
                </c:pt>
                <c:pt idx="15">
                  <c:v>359.55</c:v>
                </c:pt>
                <c:pt idx="16">
                  <c:v>373.18</c:v>
                </c:pt>
                <c:pt idx="17">
                  <c:v>377.51</c:v>
                </c:pt>
                <c:pt idx="18">
                  <c:v>380.5</c:v>
                </c:pt>
                <c:pt idx="19">
                  <c:v>404.86</c:v>
                </c:pt>
                <c:pt idx="20">
                  <c:v>464.78</c:v>
                </c:pt>
                <c:pt idx="21">
                  <c:v>473.49</c:v>
                </c:pt>
                <c:pt idx="22">
                  <c:v>466.78</c:v>
                </c:pt>
                <c:pt idx="23">
                  <c:v>472.48</c:v>
                </c:pt>
                <c:pt idx="24">
                  <c:v>472.66</c:v>
                </c:pt>
                <c:pt idx="25">
                  <c:v>474.53</c:v>
                </c:pt>
                <c:pt idx="26">
                  <c:v>466.29</c:v>
                </c:pt>
                <c:pt idx="27">
                  <c:v>441.75</c:v>
                </c:pt>
                <c:pt idx="28">
                  <c:v>409.86</c:v>
                </c:pt>
                <c:pt idx="29">
                  <c:v>409.93</c:v>
                </c:pt>
                <c:pt idx="30">
                  <c:v>416.16</c:v>
                </c:pt>
                <c:pt idx="31">
                  <c:v>414.41</c:v>
                </c:pt>
                <c:pt idx="32">
                  <c:v>422.65</c:v>
                </c:pt>
                <c:pt idx="33">
                  <c:v>434.65</c:v>
                </c:pt>
                <c:pt idx="34">
                  <c:v>424.25</c:v>
                </c:pt>
                <c:pt idx="35">
                  <c:v>419.28</c:v>
                </c:pt>
                <c:pt idx="36">
                  <c:v>440.79</c:v>
                </c:pt>
                <c:pt idx="37">
                  <c:v>434.02</c:v>
                </c:pt>
                <c:pt idx="38">
                  <c:v>428.9</c:v>
                </c:pt>
                <c:pt idx="39">
                  <c:v>411.46</c:v>
                </c:pt>
                <c:pt idx="40">
                  <c:v>398.83</c:v>
                </c:pt>
                <c:pt idx="41">
                  <c:v>386.17</c:v>
                </c:pt>
                <c:pt idx="42">
                  <c:v>382.15</c:v>
                </c:pt>
                <c:pt idx="43">
                  <c:v>377.46</c:v>
                </c:pt>
                <c:pt idx="44">
                  <c:v>335.15</c:v>
                </c:pt>
                <c:pt idx="45">
                  <c:v>324.83</c:v>
                </c:pt>
                <c:pt idx="46">
                  <c:v>321.44</c:v>
                </c:pt>
                <c:pt idx="47">
                  <c:v>329.11</c:v>
                </c:pt>
              </c:numCache>
            </c:numRef>
          </c:val>
          <c:extLst>
            <c:ext xmlns:c16="http://schemas.microsoft.com/office/drawing/2014/chart" uri="{C3380CC4-5D6E-409C-BE32-E72D297353CC}">
              <c16:uniqueId val="{00000000-83C2-4FCD-9E87-209BA3D4C6D5}"/>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5595.4</c:v>
                </c:pt>
                <c:pt idx="1">
                  <c:v>5423.4</c:v>
                </c:pt>
                <c:pt idx="2">
                  <c:v>5468.7</c:v>
                </c:pt>
                <c:pt idx="3">
                  <c:v>5417.5</c:v>
                </c:pt>
                <c:pt idx="4">
                  <c:v>5303.8</c:v>
                </c:pt>
                <c:pt idx="5">
                  <c:v>5220.1000000000004</c:v>
                </c:pt>
                <c:pt idx="6">
                  <c:v>5254.3</c:v>
                </c:pt>
                <c:pt idx="7">
                  <c:v>5285.5</c:v>
                </c:pt>
                <c:pt idx="8">
                  <c:v>5261.4</c:v>
                </c:pt>
                <c:pt idx="9">
                  <c:v>5203.5</c:v>
                </c:pt>
                <c:pt idx="10">
                  <c:v>5308.4</c:v>
                </c:pt>
                <c:pt idx="11">
                  <c:v>5089.7</c:v>
                </c:pt>
                <c:pt idx="12">
                  <c:v>4645.1000000000004</c:v>
                </c:pt>
                <c:pt idx="13">
                  <c:v>4409.8999999999996</c:v>
                </c:pt>
                <c:pt idx="14">
                  <c:v>4355.3</c:v>
                </c:pt>
                <c:pt idx="15">
                  <c:v>4448.6000000000004</c:v>
                </c:pt>
                <c:pt idx="16">
                  <c:v>4490.7</c:v>
                </c:pt>
                <c:pt idx="17">
                  <c:v>4554.8999999999996</c:v>
                </c:pt>
                <c:pt idx="18">
                  <c:v>4659.8999999999996</c:v>
                </c:pt>
                <c:pt idx="19">
                  <c:v>4648.6000000000004</c:v>
                </c:pt>
                <c:pt idx="20">
                  <c:v>4656</c:v>
                </c:pt>
                <c:pt idx="21">
                  <c:v>4664.6000000000004</c:v>
                </c:pt>
                <c:pt idx="22">
                  <c:v>4688.2</c:v>
                </c:pt>
                <c:pt idx="23">
                  <c:v>4663.7</c:v>
                </c:pt>
                <c:pt idx="24">
                  <c:v>4657.5</c:v>
                </c:pt>
                <c:pt idx="25">
                  <c:v>4651.2</c:v>
                </c:pt>
                <c:pt idx="26">
                  <c:v>4537.1000000000004</c:v>
                </c:pt>
                <c:pt idx="27">
                  <c:v>4494.3999999999996</c:v>
                </c:pt>
                <c:pt idx="28">
                  <c:v>4671.1000000000004</c:v>
                </c:pt>
                <c:pt idx="29">
                  <c:v>4646.8999999999996</c:v>
                </c:pt>
                <c:pt idx="30">
                  <c:v>4562.3999999999996</c:v>
                </c:pt>
                <c:pt idx="31">
                  <c:v>4650.6000000000004</c:v>
                </c:pt>
                <c:pt idx="32">
                  <c:v>4765.8</c:v>
                </c:pt>
                <c:pt idx="33">
                  <c:v>5134.5</c:v>
                </c:pt>
                <c:pt idx="34">
                  <c:v>5399.1</c:v>
                </c:pt>
                <c:pt idx="35">
                  <c:v>5715.1</c:v>
                </c:pt>
                <c:pt idx="36">
                  <c:v>6076.3</c:v>
                </c:pt>
                <c:pt idx="37">
                  <c:v>6161.1</c:v>
                </c:pt>
                <c:pt idx="38">
                  <c:v>6194</c:v>
                </c:pt>
                <c:pt idx="39">
                  <c:v>6226.4</c:v>
                </c:pt>
                <c:pt idx="40">
                  <c:v>6205</c:v>
                </c:pt>
                <c:pt idx="41">
                  <c:v>6159.3</c:v>
                </c:pt>
                <c:pt idx="42">
                  <c:v>6068.4</c:v>
                </c:pt>
                <c:pt idx="43">
                  <c:v>5886.7</c:v>
                </c:pt>
                <c:pt idx="44">
                  <c:v>5895.4</c:v>
                </c:pt>
                <c:pt idx="45">
                  <c:v>5722.9</c:v>
                </c:pt>
                <c:pt idx="46">
                  <c:v>5553.4</c:v>
                </c:pt>
                <c:pt idx="47">
                  <c:v>5416.3</c:v>
                </c:pt>
              </c:numCache>
            </c:numRef>
          </c:val>
          <c:extLst>
            <c:ext xmlns:c16="http://schemas.microsoft.com/office/drawing/2014/chart" uri="{C3380CC4-5D6E-409C-BE32-E72D297353CC}">
              <c16:uniqueId val="{00000001-83C2-4FCD-9E87-209BA3D4C6D5}"/>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496.1</c:v>
                </c:pt>
                <c:pt idx="1">
                  <c:v>482.3</c:v>
                </c:pt>
                <c:pt idx="2">
                  <c:v>424.9</c:v>
                </c:pt>
                <c:pt idx="3">
                  <c:v>422.5</c:v>
                </c:pt>
                <c:pt idx="4">
                  <c:v>414.4</c:v>
                </c:pt>
                <c:pt idx="5">
                  <c:v>420.7</c:v>
                </c:pt>
                <c:pt idx="6">
                  <c:v>424.1</c:v>
                </c:pt>
                <c:pt idx="7">
                  <c:v>429.9</c:v>
                </c:pt>
                <c:pt idx="8">
                  <c:v>425.7</c:v>
                </c:pt>
                <c:pt idx="9">
                  <c:v>420</c:v>
                </c:pt>
                <c:pt idx="10">
                  <c:v>372.3</c:v>
                </c:pt>
                <c:pt idx="11">
                  <c:v>528.29999999999995</c:v>
                </c:pt>
                <c:pt idx="12">
                  <c:v>702</c:v>
                </c:pt>
                <c:pt idx="13">
                  <c:v>943.8</c:v>
                </c:pt>
                <c:pt idx="14">
                  <c:v>1137.8</c:v>
                </c:pt>
                <c:pt idx="15">
                  <c:v>1169.4000000000001</c:v>
                </c:pt>
                <c:pt idx="16">
                  <c:v>1248</c:v>
                </c:pt>
                <c:pt idx="17">
                  <c:v>1262.2</c:v>
                </c:pt>
                <c:pt idx="18">
                  <c:v>1298.3</c:v>
                </c:pt>
                <c:pt idx="19">
                  <c:v>1330.5</c:v>
                </c:pt>
                <c:pt idx="20">
                  <c:v>1347.3</c:v>
                </c:pt>
                <c:pt idx="21">
                  <c:v>1355</c:v>
                </c:pt>
                <c:pt idx="22">
                  <c:v>1395.5</c:v>
                </c:pt>
                <c:pt idx="23">
                  <c:v>1400.7</c:v>
                </c:pt>
                <c:pt idx="24">
                  <c:v>1391.3</c:v>
                </c:pt>
                <c:pt idx="25">
                  <c:v>1388.9</c:v>
                </c:pt>
                <c:pt idx="26">
                  <c:v>1371.9</c:v>
                </c:pt>
                <c:pt idx="27">
                  <c:v>1395.7</c:v>
                </c:pt>
                <c:pt idx="28">
                  <c:v>1384.5</c:v>
                </c:pt>
                <c:pt idx="29">
                  <c:v>1407.7</c:v>
                </c:pt>
                <c:pt idx="30">
                  <c:v>1372.3</c:v>
                </c:pt>
                <c:pt idx="31">
                  <c:v>1310.2</c:v>
                </c:pt>
                <c:pt idx="32">
                  <c:v>1088.8</c:v>
                </c:pt>
                <c:pt idx="33">
                  <c:v>821.2</c:v>
                </c:pt>
                <c:pt idx="34">
                  <c:v>601.9</c:v>
                </c:pt>
                <c:pt idx="35">
                  <c:v>560.20000000000005</c:v>
                </c:pt>
                <c:pt idx="36">
                  <c:v>580.4</c:v>
                </c:pt>
                <c:pt idx="37">
                  <c:v>587.20000000000005</c:v>
                </c:pt>
                <c:pt idx="38">
                  <c:v>583.1</c:v>
                </c:pt>
                <c:pt idx="39">
                  <c:v>585.70000000000005</c:v>
                </c:pt>
                <c:pt idx="40">
                  <c:v>585.1</c:v>
                </c:pt>
                <c:pt idx="41">
                  <c:v>626</c:v>
                </c:pt>
                <c:pt idx="42">
                  <c:v>634.5</c:v>
                </c:pt>
                <c:pt idx="43">
                  <c:v>627.29999999999995</c:v>
                </c:pt>
                <c:pt idx="44">
                  <c:v>597.70000000000005</c:v>
                </c:pt>
                <c:pt idx="45">
                  <c:v>501.9</c:v>
                </c:pt>
                <c:pt idx="46">
                  <c:v>495.8</c:v>
                </c:pt>
                <c:pt idx="47">
                  <c:v>496.5</c:v>
                </c:pt>
              </c:numCache>
            </c:numRef>
          </c:val>
          <c:extLst>
            <c:ext xmlns:c16="http://schemas.microsoft.com/office/drawing/2014/chart" uri="{C3380CC4-5D6E-409C-BE32-E72D297353CC}">
              <c16:uniqueId val="{00000002-83C2-4FCD-9E87-209BA3D4C6D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2643.8</c:v>
                </c:pt>
                <c:pt idx="1">
                  <c:v>2489.1</c:v>
                </c:pt>
                <c:pt idx="2">
                  <c:v>2477.4</c:v>
                </c:pt>
                <c:pt idx="3">
                  <c:v>2431.9</c:v>
                </c:pt>
                <c:pt idx="4">
                  <c:v>2326.9</c:v>
                </c:pt>
                <c:pt idx="5">
                  <c:v>2219.4</c:v>
                </c:pt>
                <c:pt idx="6">
                  <c:v>2295.6</c:v>
                </c:pt>
                <c:pt idx="7">
                  <c:v>2313</c:v>
                </c:pt>
                <c:pt idx="8">
                  <c:v>2313.5</c:v>
                </c:pt>
                <c:pt idx="9">
                  <c:v>2332</c:v>
                </c:pt>
                <c:pt idx="10">
                  <c:v>2421.1</c:v>
                </c:pt>
                <c:pt idx="11">
                  <c:v>2286.5</c:v>
                </c:pt>
                <c:pt idx="12">
                  <c:v>1923.5</c:v>
                </c:pt>
                <c:pt idx="13">
                  <c:v>1915.7</c:v>
                </c:pt>
                <c:pt idx="14">
                  <c:v>2011.5</c:v>
                </c:pt>
                <c:pt idx="15">
                  <c:v>2130</c:v>
                </c:pt>
                <c:pt idx="16">
                  <c:v>2169.8000000000002</c:v>
                </c:pt>
                <c:pt idx="17">
                  <c:v>2300.6</c:v>
                </c:pt>
                <c:pt idx="18">
                  <c:v>2263.3000000000002</c:v>
                </c:pt>
                <c:pt idx="19">
                  <c:v>2265.4</c:v>
                </c:pt>
                <c:pt idx="20">
                  <c:v>2283.3000000000002</c:v>
                </c:pt>
                <c:pt idx="21">
                  <c:v>2244.6</c:v>
                </c:pt>
                <c:pt idx="22">
                  <c:v>2299.1999999999998</c:v>
                </c:pt>
                <c:pt idx="23">
                  <c:v>2270</c:v>
                </c:pt>
                <c:pt idx="24">
                  <c:v>2148.3000000000002</c:v>
                </c:pt>
                <c:pt idx="25">
                  <c:v>2135.3000000000002</c:v>
                </c:pt>
                <c:pt idx="26">
                  <c:v>2209.9</c:v>
                </c:pt>
                <c:pt idx="27">
                  <c:v>2198.6</c:v>
                </c:pt>
                <c:pt idx="28">
                  <c:v>2362.6999999999998</c:v>
                </c:pt>
                <c:pt idx="29">
                  <c:v>2369.6999999999998</c:v>
                </c:pt>
                <c:pt idx="30">
                  <c:v>2286.1999999999998</c:v>
                </c:pt>
                <c:pt idx="31">
                  <c:v>2382.6</c:v>
                </c:pt>
                <c:pt idx="32">
                  <c:v>2508.4</c:v>
                </c:pt>
                <c:pt idx="33">
                  <c:v>2844.3</c:v>
                </c:pt>
                <c:pt idx="34">
                  <c:v>2760</c:v>
                </c:pt>
                <c:pt idx="35">
                  <c:v>3021</c:v>
                </c:pt>
                <c:pt idx="36">
                  <c:v>3264.6</c:v>
                </c:pt>
                <c:pt idx="37">
                  <c:v>3069</c:v>
                </c:pt>
                <c:pt idx="38">
                  <c:v>3216.7</c:v>
                </c:pt>
                <c:pt idx="39">
                  <c:v>3282.6</c:v>
                </c:pt>
                <c:pt idx="40">
                  <c:v>3298.8</c:v>
                </c:pt>
                <c:pt idx="41">
                  <c:v>3552.3</c:v>
                </c:pt>
                <c:pt idx="42">
                  <c:v>3505.3</c:v>
                </c:pt>
                <c:pt idx="43">
                  <c:v>3244.2</c:v>
                </c:pt>
                <c:pt idx="44">
                  <c:v>3078.6</c:v>
                </c:pt>
                <c:pt idx="45">
                  <c:v>2900.7</c:v>
                </c:pt>
                <c:pt idx="46">
                  <c:v>2780.1</c:v>
                </c:pt>
                <c:pt idx="47">
                  <c:v>2648.5</c:v>
                </c:pt>
              </c:numCache>
            </c:numRef>
          </c:val>
          <c:extLst>
            <c:ext xmlns:c16="http://schemas.microsoft.com/office/drawing/2014/chart" uri="{C3380CC4-5D6E-409C-BE32-E72D297353CC}">
              <c16:uniqueId val="{00000000-3C34-492B-A3F1-4ABC27993EF0}"/>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3244.83</c:v>
                </c:pt>
                <c:pt idx="1">
                  <c:v>3240.89</c:v>
                </c:pt>
                <c:pt idx="2">
                  <c:v>3243.97</c:v>
                </c:pt>
                <c:pt idx="3">
                  <c:v>3234.81</c:v>
                </c:pt>
                <c:pt idx="4">
                  <c:v>3239.57</c:v>
                </c:pt>
                <c:pt idx="5">
                  <c:v>3233.75</c:v>
                </c:pt>
                <c:pt idx="6">
                  <c:v>3230.1</c:v>
                </c:pt>
                <c:pt idx="7">
                  <c:v>3230.76</c:v>
                </c:pt>
                <c:pt idx="8">
                  <c:v>3227.11</c:v>
                </c:pt>
                <c:pt idx="9">
                  <c:v>3229.99</c:v>
                </c:pt>
                <c:pt idx="10">
                  <c:v>3232.15</c:v>
                </c:pt>
                <c:pt idx="11">
                  <c:v>3185.59</c:v>
                </c:pt>
                <c:pt idx="12">
                  <c:v>2940.05</c:v>
                </c:pt>
                <c:pt idx="13">
                  <c:v>2655.16</c:v>
                </c:pt>
                <c:pt idx="14">
                  <c:v>2372.15</c:v>
                </c:pt>
                <c:pt idx="15">
                  <c:v>2281.25</c:v>
                </c:pt>
                <c:pt idx="16">
                  <c:v>2277.2800000000002</c:v>
                </c:pt>
                <c:pt idx="17">
                  <c:v>2194.41</c:v>
                </c:pt>
                <c:pt idx="18">
                  <c:v>2343.1999999999998</c:v>
                </c:pt>
                <c:pt idx="19">
                  <c:v>2365.66</c:v>
                </c:pt>
                <c:pt idx="20">
                  <c:v>2424.1799999999998</c:v>
                </c:pt>
                <c:pt idx="21">
                  <c:v>2463.69</c:v>
                </c:pt>
                <c:pt idx="22">
                  <c:v>2454.98</c:v>
                </c:pt>
                <c:pt idx="23">
                  <c:v>2462.08</c:v>
                </c:pt>
                <c:pt idx="24">
                  <c:v>2569.66</c:v>
                </c:pt>
                <c:pt idx="25">
                  <c:v>2558.9299999999998</c:v>
                </c:pt>
                <c:pt idx="26">
                  <c:v>2333.9899999999998</c:v>
                </c:pt>
                <c:pt idx="27">
                  <c:v>2315.75</c:v>
                </c:pt>
                <c:pt idx="28">
                  <c:v>2301.46</c:v>
                </c:pt>
                <c:pt idx="29">
                  <c:v>2290.63</c:v>
                </c:pt>
                <c:pt idx="30">
                  <c:v>2298.86</c:v>
                </c:pt>
                <c:pt idx="31">
                  <c:v>2293.71</c:v>
                </c:pt>
                <c:pt idx="32">
                  <c:v>2293.4499999999998</c:v>
                </c:pt>
                <c:pt idx="33">
                  <c:v>2381.15</c:v>
                </c:pt>
                <c:pt idx="34">
                  <c:v>2762.95</c:v>
                </c:pt>
                <c:pt idx="35">
                  <c:v>2806.18</c:v>
                </c:pt>
                <c:pt idx="36">
                  <c:v>2956.99</c:v>
                </c:pt>
                <c:pt idx="37">
                  <c:v>3242.52</c:v>
                </c:pt>
                <c:pt idx="38">
                  <c:v>3136.8</c:v>
                </c:pt>
                <c:pt idx="39">
                  <c:v>3133.96</c:v>
                </c:pt>
                <c:pt idx="40">
                  <c:v>3131.63</c:v>
                </c:pt>
                <c:pt idx="41">
                  <c:v>2954.77</c:v>
                </c:pt>
                <c:pt idx="42">
                  <c:v>2963.35</c:v>
                </c:pt>
                <c:pt idx="43">
                  <c:v>2960.26</c:v>
                </c:pt>
                <c:pt idx="44">
                  <c:v>2946.05</c:v>
                </c:pt>
                <c:pt idx="45">
                  <c:v>2842.03</c:v>
                </c:pt>
                <c:pt idx="46">
                  <c:v>2788.54</c:v>
                </c:pt>
                <c:pt idx="47">
                  <c:v>2793.81</c:v>
                </c:pt>
              </c:numCache>
            </c:numRef>
          </c:val>
          <c:extLst>
            <c:ext xmlns:c16="http://schemas.microsoft.com/office/drawing/2014/chart" uri="{C3380CC4-5D6E-409C-BE32-E72D297353CC}">
              <c16:uniqueId val="{00000001-3C34-492B-A3F1-4ABC27993EF0}"/>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0.9</c:v>
                </c:pt>
                <c:pt idx="11">
                  <c:v>69.099999999999994</c:v>
                </c:pt>
                <c:pt idx="12">
                  <c:v>290.39999999999998</c:v>
                </c:pt>
                <c:pt idx="13">
                  <c:v>561.29999999999995</c:v>
                </c:pt>
                <c:pt idx="14">
                  <c:v>752.7</c:v>
                </c:pt>
                <c:pt idx="15">
                  <c:v>808.6</c:v>
                </c:pt>
                <c:pt idx="16">
                  <c:v>859.6</c:v>
                </c:pt>
                <c:pt idx="17">
                  <c:v>895.9</c:v>
                </c:pt>
                <c:pt idx="18">
                  <c:v>906.4</c:v>
                </c:pt>
                <c:pt idx="19">
                  <c:v>913.2</c:v>
                </c:pt>
                <c:pt idx="20">
                  <c:v>923.9</c:v>
                </c:pt>
                <c:pt idx="21">
                  <c:v>930</c:v>
                </c:pt>
                <c:pt idx="22">
                  <c:v>932.5</c:v>
                </c:pt>
                <c:pt idx="23">
                  <c:v>937.4</c:v>
                </c:pt>
                <c:pt idx="24">
                  <c:v>930.6</c:v>
                </c:pt>
                <c:pt idx="25">
                  <c:v>931.2</c:v>
                </c:pt>
                <c:pt idx="26">
                  <c:v>926.7</c:v>
                </c:pt>
                <c:pt idx="27">
                  <c:v>923.4</c:v>
                </c:pt>
                <c:pt idx="28">
                  <c:v>922.6</c:v>
                </c:pt>
                <c:pt idx="29">
                  <c:v>913.7</c:v>
                </c:pt>
                <c:pt idx="30">
                  <c:v>879.2</c:v>
                </c:pt>
                <c:pt idx="31">
                  <c:v>821.2</c:v>
                </c:pt>
                <c:pt idx="32">
                  <c:v>597.29999999999995</c:v>
                </c:pt>
                <c:pt idx="33">
                  <c:v>270.39999999999998</c:v>
                </c:pt>
                <c:pt idx="34">
                  <c:v>28.7</c:v>
                </c:pt>
                <c:pt idx="35">
                  <c:v>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C34-492B-A3F1-4ABC27993EF0}"/>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608.79999999999995</c:v>
                </c:pt>
                <c:pt idx="1">
                  <c:v>555.6</c:v>
                </c:pt>
                <c:pt idx="2">
                  <c:v>552.70000000000005</c:v>
                </c:pt>
                <c:pt idx="3">
                  <c:v>558.70000000000005</c:v>
                </c:pt>
                <c:pt idx="4">
                  <c:v>534.29999999999995</c:v>
                </c:pt>
                <c:pt idx="5">
                  <c:v>566.9</c:v>
                </c:pt>
                <c:pt idx="6">
                  <c:v>521.29999999999995</c:v>
                </c:pt>
                <c:pt idx="7">
                  <c:v>533.5</c:v>
                </c:pt>
                <c:pt idx="8">
                  <c:v>499.4</c:v>
                </c:pt>
                <c:pt idx="9">
                  <c:v>408.7</c:v>
                </c:pt>
                <c:pt idx="10">
                  <c:v>373.5</c:v>
                </c:pt>
                <c:pt idx="11">
                  <c:v>423.1</c:v>
                </c:pt>
                <c:pt idx="12">
                  <c:v>533.1</c:v>
                </c:pt>
                <c:pt idx="13">
                  <c:v>579.20000000000005</c:v>
                </c:pt>
                <c:pt idx="14">
                  <c:v>705.5</c:v>
                </c:pt>
                <c:pt idx="15">
                  <c:v>757.7</c:v>
                </c:pt>
                <c:pt idx="16">
                  <c:v>805.2</c:v>
                </c:pt>
                <c:pt idx="17">
                  <c:v>803.7</c:v>
                </c:pt>
                <c:pt idx="18">
                  <c:v>825.8</c:v>
                </c:pt>
                <c:pt idx="19">
                  <c:v>839.7</c:v>
                </c:pt>
                <c:pt idx="20">
                  <c:v>836.7</c:v>
                </c:pt>
                <c:pt idx="21">
                  <c:v>854.8</c:v>
                </c:pt>
                <c:pt idx="22">
                  <c:v>863.8</c:v>
                </c:pt>
                <c:pt idx="23">
                  <c:v>867.4</c:v>
                </c:pt>
                <c:pt idx="24">
                  <c:v>872.9</c:v>
                </c:pt>
                <c:pt idx="25">
                  <c:v>889.2</c:v>
                </c:pt>
                <c:pt idx="26">
                  <c:v>904.7</c:v>
                </c:pt>
                <c:pt idx="27">
                  <c:v>894.1</c:v>
                </c:pt>
                <c:pt idx="28">
                  <c:v>878.7</c:v>
                </c:pt>
                <c:pt idx="29">
                  <c:v>890.5</c:v>
                </c:pt>
                <c:pt idx="30">
                  <c:v>886.6</c:v>
                </c:pt>
                <c:pt idx="31">
                  <c:v>877.7</c:v>
                </c:pt>
                <c:pt idx="32">
                  <c:v>878.1</c:v>
                </c:pt>
                <c:pt idx="33">
                  <c:v>894.5</c:v>
                </c:pt>
                <c:pt idx="34">
                  <c:v>873.6</c:v>
                </c:pt>
                <c:pt idx="35">
                  <c:v>867.3</c:v>
                </c:pt>
                <c:pt idx="36">
                  <c:v>875.9</c:v>
                </c:pt>
                <c:pt idx="37">
                  <c:v>870.8</c:v>
                </c:pt>
                <c:pt idx="38">
                  <c:v>852.5</c:v>
                </c:pt>
                <c:pt idx="39">
                  <c:v>807</c:v>
                </c:pt>
                <c:pt idx="40">
                  <c:v>758.5</c:v>
                </c:pt>
                <c:pt idx="41">
                  <c:v>664.4</c:v>
                </c:pt>
                <c:pt idx="42">
                  <c:v>616.4</c:v>
                </c:pt>
                <c:pt idx="43">
                  <c:v>687</c:v>
                </c:pt>
                <c:pt idx="44">
                  <c:v>803.6</c:v>
                </c:pt>
                <c:pt idx="45">
                  <c:v>806.9</c:v>
                </c:pt>
                <c:pt idx="46">
                  <c:v>802</c:v>
                </c:pt>
                <c:pt idx="47">
                  <c:v>799.6</c:v>
                </c:pt>
              </c:numCache>
            </c:numRef>
          </c:val>
          <c:extLst>
            <c:ext xmlns:c16="http://schemas.microsoft.com/office/drawing/2014/chart" uri="{C3380CC4-5D6E-409C-BE32-E72D297353CC}">
              <c16:uniqueId val="{00000003-3C34-492B-A3F1-4ABC27993EF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144</c:v>
                </c:pt>
                <c:pt idx="1">
                  <c:v>141.5</c:v>
                </c:pt>
                <c:pt idx="2">
                  <c:v>144.5</c:v>
                </c:pt>
                <c:pt idx="3">
                  <c:v>142.9</c:v>
                </c:pt>
                <c:pt idx="4">
                  <c:v>142.9</c:v>
                </c:pt>
                <c:pt idx="5">
                  <c:v>142.5</c:v>
                </c:pt>
                <c:pt idx="6">
                  <c:v>141.69999999999999</c:v>
                </c:pt>
                <c:pt idx="7">
                  <c:v>142.80000000000001</c:v>
                </c:pt>
                <c:pt idx="8">
                  <c:v>142.1</c:v>
                </c:pt>
                <c:pt idx="9">
                  <c:v>142.19999999999999</c:v>
                </c:pt>
                <c:pt idx="10">
                  <c:v>140.9</c:v>
                </c:pt>
                <c:pt idx="11">
                  <c:v>141.19999999999999</c:v>
                </c:pt>
                <c:pt idx="12">
                  <c:v>139.19999999999999</c:v>
                </c:pt>
                <c:pt idx="13">
                  <c:v>142.30000000000001</c:v>
                </c:pt>
                <c:pt idx="14">
                  <c:v>141.1</c:v>
                </c:pt>
                <c:pt idx="15">
                  <c:v>141.4</c:v>
                </c:pt>
                <c:pt idx="16">
                  <c:v>140.5</c:v>
                </c:pt>
                <c:pt idx="17">
                  <c:v>141.80000000000001</c:v>
                </c:pt>
                <c:pt idx="18">
                  <c:v>142.30000000000001</c:v>
                </c:pt>
                <c:pt idx="19">
                  <c:v>142</c:v>
                </c:pt>
                <c:pt idx="20">
                  <c:v>143.69999999999999</c:v>
                </c:pt>
                <c:pt idx="21">
                  <c:v>141.19999999999999</c:v>
                </c:pt>
                <c:pt idx="22">
                  <c:v>139.5</c:v>
                </c:pt>
                <c:pt idx="23">
                  <c:v>138.9</c:v>
                </c:pt>
                <c:pt idx="24">
                  <c:v>138</c:v>
                </c:pt>
                <c:pt idx="25">
                  <c:v>136.6</c:v>
                </c:pt>
                <c:pt idx="26">
                  <c:v>134.80000000000001</c:v>
                </c:pt>
                <c:pt idx="27">
                  <c:v>136.19999999999999</c:v>
                </c:pt>
                <c:pt idx="28">
                  <c:v>136.5</c:v>
                </c:pt>
                <c:pt idx="29">
                  <c:v>138.1</c:v>
                </c:pt>
                <c:pt idx="30">
                  <c:v>147</c:v>
                </c:pt>
                <c:pt idx="31">
                  <c:v>146.9</c:v>
                </c:pt>
                <c:pt idx="32">
                  <c:v>147.19999999999999</c:v>
                </c:pt>
                <c:pt idx="33">
                  <c:v>147.80000000000001</c:v>
                </c:pt>
                <c:pt idx="34">
                  <c:v>147.5</c:v>
                </c:pt>
                <c:pt idx="35">
                  <c:v>147.19999999999999</c:v>
                </c:pt>
                <c:pt idx="36">
                  <c:v>148.6</c:v>
                </c:pt>
                <c:pt idx="37">
                  <c:v>149.19999999999999</c:v>
                </c:pt>
                <c:pt idx="38">
                  <c:v>149</c:v>
                </c:pt>
                <c:pt idx="39">
                  <c:v>149</c:v>
                </c:pt>
                <c:pt idx="40">
                  <c:v>148.80000000000001</c:v>
                </c:pt>
                <c:pt idx="41">
                  <c:v>148.4</c:v>
                </c:pt>
                <c:pt idx="42">
                  <c:v>148.4</c:v>
                </c:pt>
                <c:pt idx="43">
                  <c:v>148.19999999999999</c:v>
                </c:pt>
                <c:pt idx="44">
                  <c:v>141.30000000000001</c:v>
                </c:pt>
                <c:pt idx="45">
                  <c:v>155.80000000000001</c:v>
                </c:pt>
                <c:pt idx="46">
                  <c:v>168.9</c:v>
                </c:pt>
                <c:pt idx="47">
                  <c:v>169.9</c:v>
                </c:pt>
              </c:numCache>
            </c:numRef>
          </c:val>
          <c:extLst>
            <c:ext xmlns:c16="http://schemas.microsoft.com/office/drawing/2014/chart" uri="{C3380CC4-5D6E-409C-BE32-E72D297353CC}">
              <c16:uniqueId val="{00000000-8D09-4757-89AC-F8AD3AA41FBD}"/>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62.57</c:v>
                </c:pt>
                <c:pt idx="1">
                  <c:v>62.62</c:v>
                </c:pt>
                <c:pt idx="2">
                  <c:v>61.11</c:v>
                </c:pt>
                <c:pt idx="3">
                  <c:v>61.76</c:v>
                </c:pt>
                <c:pt idx="4">
                  <c:v>58.02</c:v>
                </c:pt>
                <c:pt idx="5">
                  <c:v>57.96</c:v>
                </c:pt>
                <c:pt idx="6">
                  <c:v>59.45</c:v>
                </c:pt>
                <c:pt idx="7">
                  <c:v>56.93</c:v>
                </c:pt>
                <c:pt idx="8">
                  <c:v>60.04</c:v>
                </c:pt>
                <c:pt idx="9">
                  <c:v>58.63</c:v>
                </c:pt>
                <c:pt idx="10">
                  <c:v>66.87</c:v>
                </c:pt>
                <c:pt idx="11">
                  <c:v>58.59</c:v>
                </c:pt>
                <c:pt idx="12">
                  <c:v>59.46</c:v>
                </c:pt>
                <c:pt idx="13">
                  <c:v>66.180000000000007</c:v>
                </c:pt>
                <c:pt idx="14">
                  <c:v>60</c:v>
                </c:pt>
                <c:pt idx="15">
                  <c:v>62.5</c:v>
                </c:pt>
                <c:pt idx="16">
                  <c:v>64.05</c:v>
                </c:pt>
                <c:pt idx="17">
                  <c:v>67.349999999999994</c:v>
                </c:pt>
                <c:pt idx="18">
                  <c:v>67.150000000000006</c:v>
                </c:pt>
                <c:pt idx="19">
                  <c:v>69.94</c:v>
                </c:pt>
                <c:pt idx="20">
                  <c:v>71.52</c:v>
                </c:pt>
                <c:pt idx="21">
                  <c:v>71.47</c:v>
                </c:pt>
                <c:pt idx="22">
                  <c:v>73.680000000000007</c:v>
                </c:pt>
                <c:pt idx="23">
                  <c:v>72.069999999999993</c:v>
                </c:pt>
                <c:pt idx="24">
                  <c:v>73.239999999999995</c:v>
                </c:pt>
                <c:pt idx="25">
                  <c:v>70.64</c:v>
                </c:pt>
                <c:pt idx="26">
                  <c:v>74.27</c:v>
                </c:pt>
                <c:pt idx="27">
                  <c:v>72.19</c:v>
                </c:pt>
                <c:pt idx="28">
                  <c:v>72.459999999999994</c:v>
                </c:pt>
                <c:pt idx="29">
                  <c:v>72.36</c:v>
                </c:pt>
                <c:pt idx="30">
                  <c:v>74.08</c:v>
                </c:pt>
                <c:pt idx="31">
                  <c:v>71.31</c:v>
                </c:pt>
                <c:pt idx="32">
                  <c:v>73.06</c:v>
                </c:pt>
                <c:pt idx="33">
                  <c:v>73.760000000000005</c:v>
                </c:pt>
                <c:pt idx="34">
                  <c:v>74.09</c:v>
                </c:pt>
                <c:pt idx="35">
                  <c:v>74.36</c:v>
                </c:pt>
                <c:pt idx="36">
                  <c:v>72.83</c:v>
                </c:pt>
                <c:pt idx="37">
                  <c:v>74.77</c:v>
                </c:pt>
                <c:pt idx="38">
                  <c:v>73.06</c:v>
                </c:pt>
                <c:pt idx="39">
                  <c:v>74.88</c:v>
                </c:pt>
                <c:pt idx="40">
                  <c:v>72.599999999999994</c:v>
                </c:pt>
                <c:pt idx="41">
                  <c:v>71.97</c:v>
                </c:pt>
                <c:pt idx="42">
                  <c:v>73.95</c:v>
                </c:pt>
                <c:pt idx="43">
                  <c:v>72.349999999999994</c:v>
                </c:pt>
                <c:pt idx="44">
                  <c:v>58.01</c:v>
                </c:pt>
                <c:pt idx="45">
                  <c:v>56.99</c:v>
                </c:pt>
                <c:pt idx="46">
                  <c:v>58.2</c:v>
                </c:pt>
                <c:pt idx="47">
                  <c:v>56.88</c:v>
                </c:pt>
              </c:numCache>
            </c:numRef>
          </c:val>
          <c:extLst>
            <c:ext xmlns:c16="http://schemas.microsoft.com/office/drawing/2014/chart" uri="{C3380CC4-5D6E-409C-BE32-E72D297353CC}">
              <c16:uniqueId val="{00000001-8D09-4757-89AC-F8AD3AA41FBD}"/>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0.9</c:v>
                </c:pt>
                <c:pt idx="11">
                  <c:v>69.099999999999994</c:v>
                </c:pt>
                <c:pt idx="12">
                  <c:v>290.39999999999998</c:v>
                </c:pt>
                <c:pt idx="13">
                  <c:v>561.29999999999995</c:v>
                </c:pt>
                <c:pt idx="14">
                  <c:v>752.7</c:v>
                </c:pt>
                <c:pt idx="15">
                  <c:v>808.6</c:v>
                </c:pt>
                <c:pt idx="16">
                  <c:v>859.6</c:v>
                </c:pt>
                <c:pt idx="17">
                  <c:v>895.9</c:v>
                </c:pt>
                <c:pt idx="18">
                  <c:v>906.4</c:v>
                </c:pt>
                <c:pt idx="19">
                  <c:v>913.2</c:v>
                </c:pt>
                <c:pt idx="20">
                  <c:v>923.9</c:v>
                </c:pt>
                <c:pt idx="21">
                  <c:v>930</c:v>
                </c:pt>
                <c:pt idx="22">
                  <c:v>932.5</c:v>
                </c:pt>
                <c:pt idx="23">
                  <c:v>937.4</c:v>
                </c:pt>
                <c:pt idx="24">
                  <c:v>930.6</c:v>
                </c:pt>
                <c:pt idx="25">
                  <c:v>931.2</c:v>
                </c:pt>
                <c:pt idx="26">
                  <c:v>926.7</c:v>
                </c:pt>
                <c:pt idx="27">
                  <c:v>923.4</c:v>
                </c:pt>
                <c:pt idx="28">
                  <c:v>922.6</c:v>
                </c:pt>
                <c:pt idx="29">
                  <c:v>913.7</c:v>
                </c:pt>
                <c:pt idx="30">
                  <c:v>879.2</c:v>
                </c:pt>
                <c:pt idx="31">
                  <c:v>821.2</c:v>
                </c:pt>
                <c:pt idx="32">
                  <c:v>597.29999999999995</c:v>
                </c:pt>
                <c:pt idx="33">
                  <c:v>270.39999999999998</c:v>
                </c:pt>
                <c:pt idx="34">
                  <c:v>28.7</c:v>
                </c:pt>
                <c:pt idx="35">
                  <c:v>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D09-4757-89AC-F8AD3AA41FBD}"/>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608.79999999999995</c:v>
                </c:pt>
                <c:pt idx="1">
                  <c:v>555.6</c:v>
                </c:pt>
                <c:pt idx="2">
                  <c:v>552.70000000000005</c:v>
                </c:pt>
                <c:pt idx="3">
                  <c:v>558.70000000000005</c:v>
                </c:pt>
                <c:pt idx="4">
                  <c:v>534.29999999999995</c:v>
                </c:pt>
                <c:pt idx="5">
                  <c:v>566.9</c:v>
                </c:pt>
                <c:pt idx="6">
                  <c:v>521.29999999999995</c:v>
                </c:pt>
                <c:pt idx="7">
                  <c:v>533.5</c:v>
                </c:pt>
                <c:pt idx="8">
                  <c:v>499.4</c:v>
                </c:pt>
                <c:pt idx="9">
                  <c:v>408.7</c:v>
                </c:pt>
                <c:pt idx="10">
                  <c:v>373.5</c:v>
                </c:pt>
                <c:pt idx="11">
                  <c:v>423.1</c:v>
                </c:pt>
                <c:pt idx="12">
                  <c:v>533.1</c:v>
                </c:pt>
                <c:pt idx="13">
                  <c:v>579.20000000000005</c:v>
                </c:pt>
                <c:pt idx="14">
                  <c:v>705.5</c:v>
                </c:pt>
                <c:pt idx="15">
                  <c:v>757.7</c:v>
                </c:pt>
                <c:pt idx="16">
                  <c:v>805.2</c:v>
                </c:pt>
                <c:pt idx="17">
                  <c:v>803.7</c:v>
                </c:pt>
                <c:pt idx="18">
                  <c:v>825.8</c:v>
                </c:pt>
                <c:pt idx="19">
                  <c:v>839.7</c:v>
                </c:pt>
                <c:pt idx="20">
                  <c:v>836.7</c:v>
                </c:pt>
                <c:pt idx="21">
                  <c:v>854.8</c:v>
                </c:pt>
                <c:pt idx="22">
                  <c:v>863.8</c:v>
                </c:pt>
                <c:pt idx="23">
                  <c:v>867.4</c:v>
                </c:pt>
                <c:pt idx="24">
                  <c:v>872.9</c:v>
                </c:pt>
                <c:pt idx="25">
                  <c:v>889.2</c:v>
                </c:pt>
                <c:pt idx="26">
                  <c:v>904.7</c:v>
                </c:pt>
                <c:pt idx="27">
                  <c:v>894.1</c:v>
                </c:pt>
                <c:pt idx="28">
                  <c:v>878.7</c:v>
                </c:pt>
                <c:pt idx="29">
                  <c:v>890.5</c:v>
                </c:pt>
                <c:pt idx="30">
                  <c:v>886.6</c:v>
                </c:pt>
                <c:pt idx="31">
                  <c:v>877.7</c:v>
                </c:pt>
                <c:pt idx="32">
                  <c:v>878.1</c:v>
                </c:pt>
                <c:pt idx="33">
                  <c:v>894.5</c:v>
                </c:pt>
                <c:pt idx="34">
                  <c:v>873.6</c:v>
                </c:pt>
                <c:pt idx="35">
                  <c:v>867.3</c:v>
                </c:pt>
                <c:pt idx="36">
                  <c:v>875.9</c:v>
                </c:pt>
                <c:pt idx="37">
                  <c:v>870.8</c:v>
                </c:pt>
                <c:pt idx="38">
                  <c:v>852.5</c:v>
                </c:pt>
                <c:pt idx="39">
                  <c:v>807</c:v>
                </c:pt>
                <c:pt idx="40">
                  <c:v>758.5</c:v>
                </c:pt>
                <c:pt idx="41">
                  <c:v>664.4</c:v>
                </c:pt>
                <c:pt idx="42">
                  <c:v>616.4</c:v>
                </c:pt>
                <c:pt idx="43">
                  <c:v>687</c:v>
                </c:pt>
                <c:pt idx="44">
                  <c:v>803.6</c:v>
                </c:pt>
                <c:pt idx="45">
                  <c:v>806.9</c:v>
                </c:pt>
                <c:pt idx="46">
                  <c:v>802</c:v>
                </c:pt>
                <c:pt idx="47">
                  <c:v>799.6</c:v>
                </c:pt>
              </c:numCache>
            </c:numRef>
          </c:val>
          <c:extLst>
            <c:ext xmlns:c16="http://schemas.microsoft.com/office/drawing/2014/chart" uri="{C3380CC4-5D6E-409C-BE32-E72D297353CC}">
              <c16:uniqueId val="{00000003-8D09-4757-89AC-F8AD3AA41FB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30.17</c:v>
                </c:pt>
                <c:pt idx="1">
                  <c:v>29.69</c:v>
                </c:pt>
                <c:pt idx="2">
                  <c:v>32.979999999999997</c:v>
                </c:pt>
                <c:pt idx="3">
                  <c:v>29.43</c:v>
                </c:pt>
                <c:pt idx="4">
                  <c:v>31.95</c:v>
                </c:pt>
                <c:pt idx="5">
                  <c:v>26.23</c:v>
                </c:pt>
                <c:pt idx="6">
                  <c:v>24.07</c:v>
                </c:pt>
                <c:pt idx="7">
                  <c:v>30.31</c:v>
                </c:pt>
                <c:pt idx="8">
                  <c:v>26.6</c:v>
                </c:pt>
                <c:pt idx="9">
                  <c:v>32.979999999999997</c:v>
                </c:pt>
                <c:pt idx="10">
                  <c:v>33.01</c:v>
                </c:pt>
                <c:pt idx="11">
                  <c:v>26.86</c:v>
                </c:pt>
                <c:pt idx="12">
                  <c:v>26.96</c:v>
                </c:pt>
                <c:pt idx="13">
                  <c:v>28.39</c:v>
                </c:pt>
                <c:pt idx="14">
                  <c:v>31.6</c:v>
                </c:pt>
                <c:pt idx="15">
                  <c:v>31.95</c:v>
                </c:pt>
                <c:pt idx="16">
                  <c:v>31.32</c:v>
                </c:pt>
                <c:pt idx="17">
                  <c:v>36.630000000000003</c:v>
                </c:pt>
                <c:pt idx="18">
                  <c:v>38.479999999999997</c:v>
                </c:pt>
                <c:pt idx="19">
                  <c:v>36.21</c:v>
                </c:pt>
                <c:pt idx="20">
                  <c:v>28.57</c:v>
                </c:pt>
                <c:pt idx="21">
                  <c:v>30.22</c:v>
                </c:pt>
                <c:pt idx="22">
                  <c:v>32.9</c:v>
                </c:pt>
                <c:pt idx="23">
                  <c:v>31.51</c:v>
                </c:pt>
                <c:pt idx="24">
                  <c:v>32.31</c:v>
                </c:pt>
                <c:pt idx="25">
                  <c:v>36.39</c:v>
                </c:pt>
                <c:pt idx="26">
                  <c:v>40.36</c:v>
                </c:pt>
                <c:pt idx="27">
                  <c:v>41.69</c:v>
                </c:pt>
                <c:pt idx="28">
                  <c:v>45.34</c:v>
                </c:pt>
                <c:pt idx="29">
                  <c:v>44.04</c:v>
                </c:pt>
                <c:pt idx="30">
                  <c:v>41.51</c:v>
                </c:pt>
                <c:pt idx="31">
                  <c:v>38.93</c:v>
                </c:pt>
                <c:pt idx="32">
                  <c:v>39</c:v>
                </c:pt>
                <c:pt idx="33">
                  <c:v>43.92</c:v>
                </c:pt>
                <c:pt idx="34">
                  <c:v>38.07</c:v>
                </c:pt>
                <c:pt idx="35">
                  <c:v>38.93</c:v>
                </c:pt>
                <c:pt idx="36">
                  <c:v>48.74</c:v>
                </c:pt>
                <c:pt idx="37">
                  <c:v>52.9</c:v>
                </c:pt>
                <c:pt idx="38">
                  <c:v>52.87</c:v>
                </c:pt>
                <c:pt idx="39">
                  <c:v>52.69</c:v>
                </c:pt>
                <c:pt idx="40">
                  <c:v>52.73</c:v>
                </c:pt>
                <c:pt idx="41">
                  <c:v>57.07</c:v>
                </c:pt>
                <c:pt idx="42">
                  <c:v>54.64</c:v>
                </c:pt>
                <c:pt idx="43">
                  <c:v>46.78</c:v>
                </c:pt>
                <c:pt idx="44">
                  <c:v>45.76</c:v>
                </c:pt>
                <c:pt idx="45">
                  <c:v>44.65</c:v>
                </c:pt>
                <c:pt idx="46">
                  <c:v>42.4</c:v>
                </c:pt>
                <c:pt idx="47">
                  <c:v>45.97</c:v>
                </c:pt>
              </c:numCache>
            </c:numRef>
          </c:val>
          <c:extLst>
            <c:ext xmlns:c16="http://schemas.microsoft.com/office/drawing/2014/chart" uri="{C3380CC4-5D6E-409C-BE32-E72D297353CC}">
              <c16:uniqueId val="{00000000-AD7D-4336-8D77-21BCEB243CB9}"/>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29.94</c:v>
                </c:pt>
                <c:pt idx="1">
                  <c:v>28.94</c:v>
                </c:pt>
                <c:pt idx="2">
                  <c:v>32.03</c:v>
                </c:pt>
                <c:pt idx="3">
                  <c:v>30.6</c:v>
                </c:pt>
                <c:pt idx="4">
                  <c:v>31.26</c:v>
                </c:pt>
                <c:pt idx="5">
                  <c:v>26.21</c:v>
                </c:pt>
                <c:pt idx="6">
                  <c:v>23.67</c:v>
                </c:pt>
                <c:pt idx="7">
                  <c:v>29.29</c:v>
                </c:pt>
                <c:pt idx="8">
                  <c:v>26.7</c:v>
                </c:pt>
                <c:pt idx="9">
                  <c:v>29.41</c:v>
                </c:pt>
                <c:pt idx="10">
                  <c:v>32.61</c:v>
                </c:pt>
                <c:pt idx="11">
                  <c:v>26.61</c:v>
                </c:pt>
                <c:pt idx="12">
                  <c:v>26.9</c:v>
                </c:pt>
                <c:pt idx="13">
                  <c:v>29.29</c:v>
                </c:pt>
                <c:pt idx="14">
                  <c:v>31.21</c:v>
                </c:pt>
                <c:pt idx="15">
                  <c:v>32.200000000000003</c:v>
                </c:pt>
                <c:pt idx="16">
                  <c:v>31.37</c:v>
                </c:pt>
                <c:pt idx="17">
                  <c:v>36.17</c:v>
                </c:pt>
                <c:pt idx="18">
                  <c:v>38.58</c:v>
                </c:pt>
                <c:pt idx="19">
                  <c:v>35.97</c:v>
                </c:pt>
                <c:pt idx="20">
                  <c:v>32.42</c:v>
                </c:pt>
                <c:pt idx="21">
                  <c:v>30.08</c:v>
                </c:pt>
                <c:pt idx="22">
                  <c:v>32.6</c:v>
                </c:pt>
                <c:pt idx="23">
                  <c:v>31.17</c:v>
                </c:pt>
                <c:pt idx="24">
                  <c:v>32.07</c:v>
                </c:pt>
                <c:pt idx="25">
                  <c:v>35.47</c:v>
                </c:pt>
                <c:pt idx="26">
                  <c:v>40.92</c:v>
                </c:pt>
                <c:pt idx="27">
                  <c:v>40.99</c:v>
                </c:pt>
                <c:pt idx="28">
                  <c:v>45.05</c:v>
                </c:pt>
                <c:pt idx="29">
                  <c:v>44.15</c:v>
                </c:pt>
                <c:pt idx="30">
                  <c:v>41.73</c:v>
                </c:pt>
                <c:pt idx="31">
                  <c:v>38.770000000000003</c:v>
                </c:pt>
                <c:pt idx="32">
                  <c:v>38.96</c:v>
                </c:pt>
                <c:pt idx="33">
                  <c:v>45.13</c:v>
                </c:pt>
                <c:pt idx="34">
                  <c:v>36.97</c:v>
                </c:pt>
                <c:pt idx="35">
                  <c:v>38.82</c:v>
                </c:pt>
                <c:pt idx="36">
                  <c:v>48.62</c:v>
                </c:pt>
                <c:pt idx="37">
                  <c:v>52.82</c:v>
                </c:pt>
                <c:pt idx="38">
                  <c:v>53.32</c:v>
                </c:pt>
                <c:pt idx="39">
                  <c:v>53.57</c:v>
                </c:pt>
                <c:pt idx="40">
                  <c:v>52.97</c:v>
                </c:pt>
                <c:pt idx="41">
                  <c:v>58.68</c:v>
                </c:pt>
                <c:pt idx="42">
                  <c:v>55.26</c:v>
                </c:pt>
                <c:pt idx="43">
                  <c:v>47.08</c:v>
                </c:pt>
                <c:pt idx="44">
                  <c:v>46.06</c:v>
                </c:pt>
                <c:pt idx="45">
                  <c:v>44.14</c:v>
                </c:pt>
                <c:pt idx="46">
                  <c:v>42.31</c:v>
                </c:pt>
                <c:pt idx="47">
                  <c:v>46.24</c:v>
                </c:pt>
              </c:numCache>
            </c:numRef>
          </c:val>
          <c:extLst>
            <c:ext xmlns:c16="http://schemas.microsoft.com/office/drawing/2014/chart" uri="{C3380CC4-5D6E-409C-BE32-E72D297353CC}">
              <c16:uniqueId val="{00000001-AD7D-4336-8D77-21BCEB243CB9}"/>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27.059699999999999</c:v>
                </c:pt>
                <c:pt idx="1">
                  <c:v>25.720199999999998</c:v>
                </c:pt>
                <c:pt idx="2">
                  <c:v>27.1937</c:v>
                </c:pt>
                <c:pt idx="3">
                  <c:v>25.988099999999999</c:v>
                </c:pt>
                <c:pt idx="4">
                  <c:v>28.131399999999999</c:v>
                </c:pt>
                <c:pt idx="5">
                  <c:v>22.773099999999999</c:v>
                </c:pt>
                <c:pt idx="6">
                  <c:v>23.174900000000001</c:v>
                </c:pt>
                <c:pt idx="7">
                  <c:v>29.471</c:v>
                </c:pt>
                <c:pt idx="8">
                  <c:v>28.533300000000001</c:v>
                </c:pt>
                <c:pt idx="9">
                  <c:v>30.274799999999999</c:v>
                </c:pt>
                <c:pt idx="10">
                  <c:v>30.944600000000001</c:v>
                </c:pt>
                <c:pt idx="11">
                  <c:v>25.854099999999999</c:v>
                </c:pt>
                <c:pt idx="12">
                  <c:v>25.988099999999999</c:v>
                </c:pt>
                <c:pt idx="13">
                  <c:v>27.059699999999999</c:v>
                </c:pt>
                <c:pt idx="14">
                  <c:v>27.729500000000002</c:v>
                </c:pt>
                <c:pt idx="15">
                  <c:v>28.667300000000001</c:v>
                </c:pt>
                <c:pt idx="16">
                  <c:v>40.991500000000002</c:v>
                </c:pt>
                <c:pt idx="17">
                  <c:v>48.627200000000002</c:v>
                </c:pt>
                <c:pt idx="18">
                  <c:v>49.0291</c:v>
                </c:pt>
                <c:pt idx="19">
                  <c:v>45.814</c:v>
                </c:pt>
                <c:pt idx="20">
                  <c:v>44.340499999999999</c:v>
                </c:pt>
                <c:pt idx="21">
                  <c:v>41.527299999999997</c:v>
                </c:pt>
                <c:pt idx="22">
                  <c:v>45.948</c:v>
                </c:pt>
                <c:pt idx="23">
                  <c:v>40.4557</c:v>
                </c:pt>
                <c:pt idx="24">
                  <c:v>40.857500000000002</c:v>
                </c:pt>
                <c:pt idx="25">
                  <c:v>45.278199999999998</c:v>
                </c:pt>
                <c:pt idx="26">
                  <c:v>47.555500000000002</c:v>
                </c:pt>
                <c:pt idx="27">
                  <c:v>45.010300000000001</c:v>
                </c:pt>
                <c:pt idx="28">
                  <c:v>51.708199999999998</c:v>
                </c:pt>
                <c:pt idx="29">
                  <c:v>49.430900000000001</c:v>
                </c:pt>
                <c:pt idx="30">
                  <c:v>45.814</c:v>
                </c:pt>
                <c:pt idx="31">
                  <c:v>43.000900000000001</c:v>
                </c:pt>
                <c:pt idx="32">
                  <c:v>45.144199999999998</c:v>
                </c:pt>
                <c:pt idx="33">
                  <c:v>53.181800000000003</c:v>
                </c:pt>
                <c:pt idx="34">
                  <c:v>31.7483</c:v>
                </c:pt>
                <c:pt idx="35">
                  <c:v>33.489800000000002</c:v>
                </c:pt>
                <c:pt idx="36">
                  <c:v>39.116100000000003</c:v>
                </c:pt>
                <c:pt idx="37">
                  <c:v>43.536700000000003</c:v>
                </c:pt>
                <c:pt idx="38">
                  <c:v>43.938600000000001</c:v>
                </c:pt>
                <c:pt idx="39">
                  <c:v>44.742400000000004</c:v>
                </c:pt>
                <c:pt idx="40">
                  <c:v>42.331099999999999</c:v>
                </c:pt>
                <c:pt idx="41">
                  <c:v>45.278199999999998</c:v>
                </c:pt>
                <c:pt idx="42">
                  <c:v>44.876300000000001</c:v>
                </c:pt>
                <c:pt idx="43">
                  <c:v>37.776499999999999</c:v>
                </c:pt>
                <c:pt idx="44">
                  <c:v>34.427500000000002</c:v>
                </c:pt>
                <c:pt idx="45">
                  <c:v>34.695399999999999</c:v>
                </c:pt>
                <c:pt idx="46">
                  <c:v>34.159599999999998</c:v>
                </c:pt>
                <c:pt idx="47">
                  <c:v>37.776499999999999</c:v>
                </c:pt>
              </c:numCache>
            </c:numRef>
          </c:val>
          <c:extLst>
            <c:ext xmlns:c16="http://schemas.microsoft.com/office/drawing/2014/chart" uri="{C3380CC4-5D6E-409C-BE32-E72D297353CC}">
              <c16:uniqueId val="{00000002-AD7D-4336-8D77-21BCEB243CB9}"/>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27.0839</c:v>
                </c:pt>
                <c:pt idx="1">
                  <c:v>25.351299999999998</c:v>
                </c:pt>
                <c:pt idx="2">
                  <c:v>28.080300000000001</c:v>
                </c:pt>
                <c:pt idx="3">
                  <c:v>28.2042</c:v>
                </c:pt>
                <c:pt idx="4">
                  <c:v>28.1999</c:v>
                </c:pt>
                <c:pt idx="5">
                  <c:v>26.102499999999999</c:v>
                </c:pt>
                <c:pt idx="6">
                  <c:v>23.529599999999999</c:v>
                </c:pt>
                <c:pt idx="7">
                  <c:v>30.123000000000001</c:v>
                </c:pt>
                <c:pt idx="8">
                  <c:v>28.9237</c:v>
                </c:pt>
                <c:pt idx="9">
                  <c:v>29.618400000000001</c:v>
                </c:pt>
                <c:pt idx="10">
                  <c:v>32.149700000000003</c:v>
                </c:pt>
                <c:pt idx="11">
                  <c:v>26.2911</c:v>
                </c:pt>
                <c:pt idx="12">
                  <c:v>25.843699999999998</c:v>
                </c:pt>
                <c:pt idx="13">
                  <c:v>28.380700000000001</c:v>
                </c:pt>
                <c:pt idx="14">
                  <c:v>27.6858</c:v>
                </c:pt>
                <c:pt idx="15">
                  <c:v>28.669599999999999</c:v>
                </c:pt>
                <c:pt idx="16">
                  <c:v>40.895699999999998</c:v>
                </c:pt>
                <c:pt idx="17">
                  <c:v>48.075200000000002</c:v>
                </c:pt>
                <c:pt idx="18">
                  <c:v>49.082500000000003</c:v>
                </c:pt>
                <c:pt idx="19">
                  <c:v>46.791899999999998</c:v>
                </c:pt>
                <c:pt idx="20">
                  <c:v>38.428699999999999</c:v>
                </c:pt>
                <c:pt idx="21">
                  <c:v>40.437100000000001</c:v>
                </c:pt>
                <c:pt idx="22">
                  <c:v>41.846400000000003</c:v>
                </c:pt>
                <c:pt idx="23">
                  <c:v>40.839500000000001</c:v>
                </c:pt>
                <c:pt idx="24">
                  <c:v>40.236600000000003</c:v>
                </c:pt>
                <c:pt idx="25">
                  <c:v>44.351399999999998</c:v>
                </c:pt>
                <c:pt idx="26">
                  <c:v>47.701500000000003</c:v>
                </c:pt>
                <c:pt idx="27">
                  <c:v>45.060400000000001</c:v>
                </c:pt>
                <c:pt idx="28">
                  <c:v>51.4709</c:v>
                </c:pt>
                <c:pt idx="29">
                  <c:v>49.7042</c:v>
                </c:pt>
                <c:pt idx="30">
                  <c:v>43.691299999999998</c:v>
                </c:pt>
                <c:pt idx="31">
                  <c:v>43.124499999999998</c:v>
                </c:pt>
                <c:pt idx="32">
                  <c:v>44.949599999999997</c:v>
                </c:pt>
                <c:pt idx="33">
                  <c:v>53.228000000000002</c:v>
                </c:pt>
                <c:pt idx="34">
                  <c:v>31.6065</c:v>
                </c:pt>
                <c:pt idx="35">
                  <c:v>33.403500000000001</c:v>
                </c:pt>
                <c:pt idx="36">
                  <c:v>39.264600000000002</c:v>
                </c:pt>
                <c:pt idx="37">
                  <c:v>43.103000000000002</c:v>
                </c:pt>
                <c:pt idx="38">
                  <c:v>44.242800000000003</c:v>
                </c:pt>
                <c:pt idx="39">
                  <c:v>45.045900000000003</c:v>
                </c:pt>
                <c:pt idx="40">
                  <c:v>42.178100000000001</c:v>
                </c:pt>
                <c:pt idx="41">
                  <c:v>45.679200000000002</c:v>
                </c:pt>
                <c:pt idx="42">
                  <c:v>45.265700000000002</c:v>
                </c:pt>
                <c:pt idx="43">
                  <c:v>38.432899999999997</c:v>
                </c:pt>
                <c:pt idx="44">
                  <c:v>35.125</c:v>
                </c:pt>
                <c:pt idx="45">
                  <c:v>34.729300000000002</c:v>
                </c:pt>
                <c:pt idx="46">
                  <c:v>32.9589</c:v>
                </c:pt>
                <c:pt idx="47">
                  <c:v>37.888599999999997</c:v>
                </c:pt>
              </c:numCache>
            </c:numRef>
          </c:val>
          <c:extLst>
            <c:ext xmlns:c16="http://schemas.microsoft.com/office/drawing/2014/chart" uri="{C3380CC4-5D6E-409C-BE32-E72D297353CC}">
              <c16:uniqueId val="{00000003-AD7D-4336-8D77-21BCEB243CB9}"/>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479.96129999999999</c:v>
                </c:pt>
                <c:pt idx="1">
                  <c:v>476.92739999999998</c:v>
                </c:pt>
                <c:pt idx="2">
                  <c:v>480.21980000000002</c:v>
                </c:pt>
                <c:pt idx="3">
                  <c:v>466.8229</c:v>
                </c:pt>
                <c:pt idx="4">
                  <c:v>468.56509999999997</c:v>
                </c:pt>
                <c:pt idx="5">
                  <c:v>458.31810000000002</c:v>
                </c:pt>
                <c:pt idx="6">
                  <c:v>440.48590000000002</c:v>
                </c:pt>
                <c:pt idx="7">
                  <c:v>470.12259999999998</c:v>
                </c:pt>
                <c:pt idx="8">
                  <c:v>454.75720000000001</c:v>
                </c:pt>
                <c:pt idx="9">
                  <c:v>489.4889</c:v>
                </c:pt>
                <c:pt idx="10">
                  <c:v>484.12380000000002</c:v>
                </c:pt>
                <c:pt idx="11">
                  <c:v>461.10419999999999</c:v>
                </c:pt>
                <c:pt idx="12">
                  <c:v>461.92809999999997</c:v>
                </c:pt>
                <c:pt idx="13">
                  <c:v>457.78949999999998</c:v>
                </c:pt>
                <c:pt idx="14">
                  <c:v>470.71530000000001</c:v>
                </c:pt>
                <c:pt idx="15">
                  <c:v>473.77010000000001</c:v>
                </c:pt>
                <c:pt idx="16">
                  <c:v>422.5378</c:v>
                </c:pt>
                <c:pt idx="17">
                  <c:v>438.26350000000002</c:v>
                </c:pt>
                <c:pt idx="18">
                  <c:v>451.90940000000001</c:v>
                </c:pt>
                <c:pt idx="19">
                  <c:v>457.18299999999999</c:v>
                </c:pt>
                <c:pt idx="20">
                  <c:v>416.21839999999997</c:v>
                </c:pt>
                <c:pt idx="21">
                  <c:v>411.2165</c:v>
                </c:pt>
                <c:pt idx="22">
                  <c:v>419.49919999999997</c:v>
                </c:pt>
                <c:pt idx="23">
                  <c:v>405.6628</c:v>
                </c:pt>
                <c:pt idx="24">
                  <c:v>422.05110000000002</c:v>
                </c:pt>
                <c:pt idx="25">
                  <c:v>430.41919999999999</c:v>
                </c:pt>
                <c:pt idx="26">
                  <c:v>429.68520000000001</c:v>
                </c:pt>
                <c:pt idx="27">
                  <c:v>427.8159</c:v>
                </c:pt>
                <c:pt idx="28">
                  <c:v>453.29050000000001</c:v>
                </c:pt>
                <c:pt idx="29">
                  <c:v>446.48829999999998</c:v>
                </c:pt>
                <c:pt idx="30">
                  <c:v>451.6499</c:v>
                </c:pt>
                <c:pt idx="31">
                  <c:v>432.4787</c:v>
                </c:pt>
                <c:pt idx="32">
                  <c:v>425.70460000000003</c:v>
                </c:pt>
                <c:pt idx="33">
                  <c:v>442.28140000000002</c:v>
                </c:pt>
                <c:pt idx="34">
                  <c:v>478.47680000000003</c:v>
                </c:pt>
                <c:pt idx="35">
                  <c:v>486.29969999999997</c:v>
                </c:pt>
                <c:pt idx="36">
                  <c:v>555.19619999999998</c:v>
                </c:pt>
                <c:pt idx="37">
                  <c:v>593.3433</c:v>
                </c:pt>
                <c:pt idx="38">
                  <c:v>593.57330000000002</c:v>
                </c:pt>
                <c:pt idx="39">
                  <c:v>600.61220000000003</c:v>
                </c:pt>
                <c:pt idx="40">
                  <c:v>600.31209999999999</c:v>
                </c:pt>
                <c:pt idx="41">
                  <c:v>612.06129999999996</c:v>
                </c:pt>
                <c:pt idx="42">
                  <c:v>597.71510000000001</c:v>
                </c:pt>
                <c:pt idx="43">
                  <c:v>552.12789999999995</c:v>
                </c:pt>
                <c:pt idx="44">
                  <c:v>550.3152</c:v>
                </c:pt>
                <c:pt idx="45">
                  <c:v>517.01379999999995</c:v>
                </c:pt>
                <c:pt idx="46">
                  <c:v>494.85739999999998</c:v>
                </c:pt>
                <c:pt idx="47">
                  <c:v>503.84640000000002</c:v>
                </c:pt>
              </c:numCache>
            </c:numRef>
          </c:val>
          <c:extLst>
            <c:ext xmlns:c16="http://schemas.microsoft.com/office/drawing/2014/chart" uri="{C3380CC4-5D6E-409C-BE32-E72D297353CC}">
              <c16:uniqueId val="{00000004-AD7D-4336-8D77-21BCEB243CB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221.96780000000001</c:v>
                </c:pt>
                <c:pt idx="1">
                  <c:v>227.88560000000001</c:v>
                </c:pt>
                <c:pt idx="2">
                  <c:v>229.95259999999999</c:v>
                </c:pt>
                <c:pt idx="3">
                  <c:v>232.40790000000001</c:v>
                </c:pt>
                <c:pt idx="4">
                  <c:v>229.45160000000001</c:v>
                </c:pt>
                <c:pt idx="5">
                  <c:v>227.11490000000001</c:v>
                </c:pt>
                <c:pt idx="6">
                  <c:v>221.99889999999999</c:v>
                </c:pt>
                <c:pt idx="7">
                  <c:v>217.05350000000001</c:v>
                </c:pt>
                <c:pt idx="8">
                  <c:v>221.37729999999999</c:v>
                </c:pt>
                <c:pt idx="9">
                  <c:v>224.16560000000001</c:v>
                </c:pt>
                <c:pt idx="10">
                  <c:v>237.9966</c:v>
                </c:pt>
                <c:pt idx="11">
                  <c:v>209.69640000000001</c:v>
                </c:pt>
                <c:pt idx="12">
                  <c:v>169.41550000000001</c:v>
                </c:pt>
                <c:pt idx="13">
                  <c:v>136.34360000000001</c:v>
                </c:pt>
                <c:pt idx="14">
                  <c:v>124.4267</c:v>
                </c:pt>
                <c:pt idx="15">
                  <c:v>133.72730000000001</c:v>
                </c:pt>
                <c:pt idx="16">
                  <c:v>127.50960000000001</c:v>
                </c:pt>
                <c:pt idx="17">
                  <c:v>129.8185</c:v>
                </c:pt>
                <c:pt idx="18">
                  <c:v>124.2893</c:v>
                </c:pt>
                <c:pt idx="19">
                  <c:v>125.70050000000001</c:v>
                </c:pt>
                <c:pt idx="20">
                  <c:v>114.54179999999999</c:v>
                </c:pt>
                <c:pt idx="21">
                  <c:v>111.1117</c:v>
                </c:pt>
                <c:pt idx="22">
                  <c:v>108.3948</c:v>
                </c:pt>
                <c:pt idx="23">
                  <c:v>104.4716</c:v>
                </c:pt>
                <c:pt idx="24">
                  <c:v>110.06319999999999</c:v>
                </c:pt>
                <c:pt idx="25">
                  <c:v>87.124099999999999</c:v>
                </c:pt>
                <c:pt idx="26">
                  <c:v>94.250200000000007</c:v>
                </c:pt>
                <c:pt idx="27">
                  <c:v>87.758300000000006</c:v>
                </c:pt>
                <c:pt idx="28">
                  <c:v>109.1508</c:v>
                </c:pt>
                <c:pt idx="29">
                  <c:v>106.4962</c:v>
                </c:pt>
                <c:pt idx="30">
                  <c:v>110.6666</c:v>
                </c:pt>
                <c:pt idx="31">
                  <c:v>116.7762</c:v>
                </c:pt>
                <c:pt idx="32">
                  <c:v>156.00200000000001</c:v>
                </c:pt>
                <c:pt idx="33">
                  <c:v>209.51599999999999</c:v>
                </c:pt>
                <c:pt idx="34">
                  <c:v>206.57050000000001</c:v>
                </c:pt>
                <c:pt idx="35">
                  <c:v>232.76349999999999</c:v>
                </c:pt>
                <c:pt idx="36">
                  <c:v>227.97479999999999</c:v>
                </c:pt>
                <c:pt idx="37">
                  <c:v>226.34100000000001</c:v>
                </c:pt>
                <c:pt idx="38">
                  <c:v>232.20349999999999</c:v>
                </c:pt>
                <c:pt idx="39">
                  <c:v>231.09950000000001</c:v>
                </c:pt>
                <c:pt idx="40">
                  <c:v>233.89709999999999</c:v>
                </c:pt>
                <c:pt idx="41">
                  <c:v>233.2176</c:v>
                </c:pt>
                <c:pt idx="42">
                  <c:v>228.81049999999999</c:v>
                </c:pt>
                <c:pt idx="43">
                  <c:v>221.51599999999999</c:v>
                </c:pt>
                <c:pt idx="44">
                  <c:v>212.31290000000001</c:v>
                </c:pt>
                <c:pt idx="45">
                  <c:v>218.50280000000001</c:v>
                </c:pt>
                <c:pt idx="46">
                  <c:v>215.72110000000001</c:v>
                </c:pt>
                <c:pt idx="47">
                  <c:v>210.8579</c:v>
                </c:pt>
              </c:numCache>
            </c:numRef>
          </c:val>
          <c:extLst>
            <c:ext xmlns:c16="http://schemas.microsoft.com/office/drawing/2014/chart" uri="{C3380CC4-5D6E-409C-BE32-E72D297353CC}">
              <c16:uniqueId val="{00000000-40DE-485C-8A48-F143CCE847B3}"/>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220.071</c:v>
                </c:pt>
                <c:pt idx="1">
                  <c:v>226.22069999999999</c:v>
                </c:pt>
                <c:pt idx="2">
                  <c:v>227.1908</c:v>
                </c:pt>
                <c:pt idx="3">
                  <c:v>232.17349999999999</c:v>
                </c:pt>
                <c:pt idx="4">
                  <c:v>226.29140000000001</c:v>
                </c:pt>
                <c:pt idx="5">
                  <c:v>225.24719999999999</c:v>
                </c:pt>
                <c:pt idx="6">
                  <c:v>220.92859999999999</c:v>
                </c:pt>
                <c:pt idx="7">
                  <c:v>214.07310000000001</c:v>
                </c:pt>
                <c:pt idx="8">
                  <c:v>218.934</c:v>
                </c:pt>
                <c:pt idx="9">
                  <c:v>224.40819999999999</c:v>
                </c:pt>
                <c:pt idx="10">
                  <c:v>237.84520000000001</c:v>
                </c:pt>
                <c:pt idx="11">
                  <c:v>209.7713</c:v>
                </c:pt>
                <c:pt idx="12">
                  <c:v>169.8409</c:v>
                </c:pt>
                <c:pt idx="13">
                  <c:v>134.44749999999999</c:v>
                </c:pt>
                <c:pt idx="14">
                  <c:v>124.38330000000001</c:v>
                </c:pt>
                <c:pt idx="15">
                  <c:v>133.5976</c:v>
                </c:pt>
                <c:pt idx="16">
                  <c:v>126.0244</c:v>
                </c:pt>
                <c:pt idx="17">
                  <c:v>129.14789999999999</c:v>
                </c:pt>
                <c:pt idx="18">
                  <c:v>125.16549999999999</c:v>
                </c:pt>
                <c:pt idx="19">
                  <c:v>121.6734</c:v>
                </c:pt>
                <c:pt idx="20">
                  <c:v>114.5099</c:v>
                </c:pt>
                <c:pt idx="21">
                  <c:v>111.1718</c:v>
                </c:pt>
                <c:pt idx="22">
                  <c:v>107.59910000000001</c:v>
                </c:pt>
                <c:pt idx="23">
                  <c:v>102.7303</c:v>
                </c:pt>
                <c:pt idx="24">
                  <c:v>111.3091</c:v>
                </c:pt>
                <c:pt idx="25">
                  <c:v>86.156700000000001</c:v>
                </c:pt>
                <c:pt idx="26">
                  <c:v>93.361599999999996</c:v>
                </c:pt>
                <c:pt idx="27">
                  <c:v>90.4756</c:v>
                </c:pt>
                <c:pt idx="28">
                  <c:v>107.55629999999999</c:v>
                </c:pt>
                <c:pt idx="29">
                  <c:v>104.4909</c:v>
                </c:pt>
                <c:pt idx="30">
                  <c:v>110.1906</c:v>
                </c:pt>
                <c:pt idx="31">
                  <c:v>118.3259</c:v>
                </c:pt>
                <c:pt idx="32">
                  <c:v>155.30430000000001</c:v>
                </c:pt>
                <c:pt idx="33">
                  <c:v>207.8211</c:v>
                </c:pt>
                <c:pt idx="34">
                  <c:v>203.37889999999999</c:v>
                </c:pt>
                <c:pt idx="35">
                  <c:v>229.11490000000001</c:v>
                </c:pt>
                <c:pt idx="36">
                  <c:v>227.2621</c:v>
                </c:pt>
                <c:pt idx="37">
                  <c:v>225.74279999999999</c:v>
                </c:pt>
                <c:pt idx="38">
                  <c:v>230.9008</c:v>
                </c:pt>
                <c:pt idx="39">
                  <c:v>233.23769999999999</c:v>
                </c:pt>
                <c:pt idx="40">
                  <c:v>230.38980000000001</c:v>
                </c:pt>
                <c:pt idx="41">
                  <c:v>231.28540000000001</c:v>
                </c:pt>
                <c:pt idx="42">
                  <c:v>228.0112</c:v>
                </c:pt>
                <c:pt idx="43">
                  <c:v>218.27500000000001</c:v>
                </c:pt>
                <c:pt idx="44">
                  <c:v>210.179</c:v>
                </c:pt>
                <c:pt idx="45">
                  <c:v>216.98670000000001</c:v>
                </c:pt>
                <c:pt idx="46">
                  <c:v>214.9974</c:v>
                </c:pt>
                <c:pt idx="47">
                  <c:v>209.75110000000001</c:v>
                </c:pt>
              </c:numCache>
            </c:numRef>
          </c:val>
          <c:extLst>
            <c:ext xmlns:c16="http://schemas.microsoft.com/office/drawing/2014/chart" uri="{C3380CC4-5D6E-409C-BE32-E72D297353CC}">
              <c16:uniqueId val="{00000001-40DE-485C-8A48-F143CCE847B3}"/>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488.05</c:v>
                </c:pt>
                <c:pt idx="1">
                  <c:v>483.8623</c:v>
                </c:pt>
                <c:pt idx="2">
                  <c:v>502.69260000000003</c:v>
                </c:pt>
                <c:pt idx="3">
                  <c:v>508.5539</c:v>
                </c:pt>
                <c:pt idx="4">
                  <c:v>505.2681</c:v>
                </c:pt>
                <c:pt idx="5">
                  <c:v>509.61810000000003</c:v>
                </c:pt>
                <c:pt idx="6">
                  <c:v>503.3005</c:v>
                </c:pt>
                <c:pt idx="7">
                  <c:v>509.77679999999998</c:v>
                </c:pt>
                <c:pt idx="8">
                  <c:v>513.0077</c:v>
                </c:pt>
                <c:pt idx="9">
                  <c:v>506.94</c:v>
                </c:pt>
                <c:pt idx="10">
                  <c:v>524.66750000000002</c:v>
                </c:pt>
                <c:pt idx="11">
                  <c:v>452.94189999999998</c:v>
                </c:pt>
                <c:pt idx="12">
                  <c:v>381.22329999999999</c:v>
                </c:pt>
                <c:pt idx="13">
                  <c:v>285.4051</c:v>
                </c:pt>
                <c:pt idx="14">
                  <c:v>216.815</c:v>
                </c:pt>
                <c:pt idx="15">
                  <c:v>170.27789999999999</c:v>
                </c:pt>
                <c:pt idx="16">
                  <c:v>159.89250000000001</c:v>
                </c:pt>
                <c:pt idx="17">
                  <c:v>143.52340000000001</c:v>
                </c:pt>
                <c:pt idx="18">
                  <c:v>147.31880000000001</c:v>
                </c:pt>
                <c:pt idx="19">
                  <c:v>137.8775</c:v>
                </c:pt>
                <c:pt idx="20">
                  <c:v>121.59910000000001</c:v>
                </c:pt>
                <c:pt idx="21">
                  <c:v>122.5844</c:v>
                </c:pt>
                <c:pt idx="22">
                  <c:v>100.1902</c:v>
                </c:pt>
                <c:pt idx="23">
                  <c:v>100.764</c:v>
                </c:pt>
                <c:pt idx="24">
                  <c:v>117.6306</c:v>
                </c:pt>
                <c:pt idx="25">
                  <c:v>86.982100000000003</c:v>
                </c:pt>
                <c:pt idx="26">
                  <c:v>69.217799999999997</c:v>
                </c:pt>
                <c:pt idx="27">
                  <c:v>58.883800000000001</c:v>
                </c:pt>
                <c:pt idx="28">
                  <c:v>84.018000000000001</c:v>
                </c:pt>
                <c:pt idx="29">
                  <c:v>100.71550000000001</c:v>
                </c:pt>
                <c:pt idx="30">
                  <c:v>111.12050000000001</c:v>
                </c:pt>
                <c:pt idx="31">
                  <c:v>137.17070000000001</c:v>
                </c:pt>
                <c:pt idx="32">
                  <c:v>219.6662</c:v>
                </c:pt>
                <c:pt idx="33">
                  <c:v>327.20060000000001</c:v>
                </c:pt>
                <c:pt idx="34">
                  <c:v>461.78399999999999</c:v>
                </c:pt>
                <c:pt idx="35">
                  <c:v>513.76130000000001</c:v>
                </c:pt>
                <c:pt idx="36">
                  <c:v>514.23379999999997</c:v>
                </c:pt>
                <c:pt idx="37">
                  <c:v>505.76400000000001</c:v>
                </c:pt>
                <c:pt idx="38">
                  <c:v>506.1524</c:v>
                </c:pt>
                <c:pt idx="39">
                  <c:v>511.75850000000003</c:v>
                </c:pt>
                <c:pt idx="40">
                  <c:v>504.32</c:v>
                </c:pt>
                <c:pt idx="41">
                  <c:v>470.86559999999997</c:v>
                </c:pt>
                <c:pt idx="42">
                  <c:v>463.67189999999999</c:v>
                </c:pt>
                <c:pt idx="43">
                  <c:v>458.48430000000002</c:v>
                </c:pt>
                <c:pt idx="44">
                  <c:v>472.5899</c:v>
                </c:pt>
                <c:pt idx="45">
                  <c:v>497.45780000000002</c:v>
                </c:pt>
                <c:pt idx="46">
                  <c:v>495.33330000000001</c:v>
                </c:pt>
                <c:pt idx="47">
                  <c:v>491.2713</c:v>
                </c:pt>
              </c:numCache>
            </c:numRef>
          </c:val>
          <c:extLst>
            <c:ext xmlns:c16="http://schemas.microsoft.com/office/drawing/2014/chart" uri="{C3380CC4-5D6E-409C-BE32-E72D297353CC}">
              <c16:uniqueId val="{00000002-40DE-485C-8A48-F143CCE847B3}"/>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405.0181</c:v>
                </c:pt>
                <c:pt idx="1">
                  <c:v>399.6832</c:v>
                </c:pt>
                <c:pt idx="2">
                  <c:v>414.23320000000001</c:v>
                </c:pt>
                <c:pt idx="3">
                  <c:v>409.69240000000002</c:v>
                </c:pt>
                <c:pt idx="4">
                  <c:v>413.08150000000001</c:v>
                </c:pt>
                <c:pt idx="5">
                  <c:v>415.69170000000003</c:v>
                </c:pt>
                <c:pt idx="6">
                  <c:v>409.8116</c:v>
                </c:pt>
                <c:pt idx="7">
                  <c:v>412.43220000000002</c:v>
                </c:pt>
                <c:pt idx="8">
                  <c:v>415.73270000000002</c:v>
                </c:pt>
                <c:pt idx="9">
                  <c:v>412.3879</c:v>
                </c:pt>
                <c:pt idx="10">
                  <c:v>423.80900000000003</c:v>
                </c:pt>
                <c:pt idx="11">
                  <c:v>373.6506</c:v>
                </c:pt>
                <c:pt idx="12">
                  <c:v>303.83339999999998</c:v>
                </c:pt>
                <c:pt idx="13">
                  <c:v>218.5565</c:v>
                </c:pt>
                <c:pt idx="14">
                  <c:v>156.89279999999999</c:v>
                </c:pt>
                <c:pt idx="15">
                  <c:v>120.2582</c:v>
                </c:pt>
                <c:pt idx="16">
                  <c:v>108.1862</c:v>
                </c:pt>
                <c:pt idx="17">
                  <c:v>97.175899999999999</c:v>
                </c:pt>
                <c:pt idx="18">
                  <c:v>98.7196</c:v>
                </c:pt>
                <c:pt idx="19">
                  <c:v>92.337000000000003</c:v>
                </c:pt>
                <c:pt idx="20">
                  <c:v>81.532399999999996</c:v>
                </c:pt>
                <c:pt idx="21">
                  <c:v>78.515100000000004</c:v>
                </c:pt>
                <c:pt idx="22">
                  <c:v>58.950600000000001</c:v>
                </c:pt>
                <c:pt idx="23">
                  <c:v>67.005099999999999</c:v>
                </c:pt>
                <c:pt idx="24">
                  <c:v>72.944599999999994</c:v>
                </c:pt>
                <c:pt idx="25">
                  <c:v>50.531799999999997</c:v>
                </c:pt>
                <c:pt idx="26">
                  <c:v>29.5885</c:v>
                </c:pt>
                <c:pt idx="27">
                  <c:v>28.7639</c:v>
                </c:pt>
                <c:pt idx="28">
                  <c:v>47.781599999999997</c:v>
                </c:pt>
                <c:pt idx="29">
                  <c:v>60.510800000000003</c:v>
                </c:pt>
                <c:pt idx="30">
                  <c:v>67.262299999999996</c:v>
                </c:pt>
                <c:pt idx="31">
                  <c:v>92.267700000000005</c:v>
                </c:pt>
                <c:pt idx="32">
                  <c:v>166.8357</c:v>
                </c:pt>
                <c:pt idx="33">
                  <c:v>262.49579999999997</c:v>
                </c:pt>
                <c:pt idx="34">
                  <c:v>376.57440000000003</c:v>
                </c:pt>
                <c:pt idx="35">
                  <c:v>417.7808</c:v>
                </c:pt>
                <c:pt idx="36">
                  <c:v>417.8381</c:v>
                </c:pt>
                <c:pt idx="37">
                  <c:v>410.61</c:v>
                </c:pt>
                <c:pt idx="38">
                  <c:v>412.89699999999999</c:v>
                </c:pt>
                <c:pt idx="39">
                  <c:v>413.76479999999998</c:v>
                </c:pt>
                <c:pt idx="40">
                  <c:v>410.97949999999997</c:v>
                </c:pt>
                <c:pt idx="41">
                  <c:v>388.35579999999999</c:v>
                </c:pt>
                <c:pt idx="42">
                  <c:v>383.36610000000002</c:v>
                </c:pt>
                <c:pt idx="43">
                  <c:v>383.03930000000003</c:v>
                </c:pt>
                <c:pt idx="44">
                  <c:v>392.27229999999997</c:v>
                </c:pt>
                <c:pt idx="45">
                  <c:v>402.08049999999997</c:v>
                </c:pt>
                <c:pt idx="46">
                  <c:v>408.53449999999998</c:v>
                </c:pt>
                <c:pt idx="47">
                  <c:v>404.96</c:v>
                </c:pt>
              </c:numCache>
            </c:numRef>
          </c:val>
          <c:extLst>
            <c:ext xmlns:c16="http://schemas.microsoft.com/office/drawing/2014/chart" uri="{C3380CC4-5D6E-409C-BE32-E72D297353CC}">
              <c16:uniqueId val="{00000003-40DE-485C-8A48-F143CCE847B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6497.43</c:v>
                </c:pt>
                <c:pt idx="1">
                  <c:v>6285.59</c:v>
                </c:pt>
                <c:pt idx="2">
                  <c:v>6274.07</c:v>
                </c:pt>
                <c:pt idx="3">
                  <c:v>6225.41</c:v>
                </c:pt>
                <c:pt idx="4">
                  <c:v>6100.77</c:v>
                </c:pt>
                <c:pt idx="5">
                  <c:v>6020.05</c:v>
                </c:pt>
                <c:pt idx="6">
                  <c:v>6047</c:v>
                </c:pt>
                <c:pt idx="7">
                  <c:v>6077.26</c:v>
                </c:pt>
                <c:pt idx="8">
                  <c:v>6040.01</c:v>
                </c:pt>
                <c:pt idx="9">
                  <c:v>5970.69</c:v>
                </c:pt>
                <c:pt idx="10">
                  <c:v>6027.65</c:v>
                </c:pt>
                <c:pt idx="11">
                  <c:v>5964.29</c:v>
                </c:pt>
                <c:pt idx="12">
                  <c:v>5687.05</c:v>
                </c:pt>
                <c:pt idx="13">
                  <c:v>5711.36</c:v>
                </c:pt>
                <c:pt idx="14">
                  <c:v>5841.85</c:v>
                </c:pt>
                <c:pt idx="15">
                  <c:v>5977.55</c:v>
                </c:pt>
                <c:pt idx="16">
                  <c:v>6111.88</c:v>
                </c:pt>
                <c:pt idx="17">
                  <c:v>6194.61</c:v>
                </c:pt>
                <c:pt idx="18">
                  <c:v>6338.7</c:v>
                </c:pt>
                <c:pt idx="19">
                  <c:v>6383.96</c:v>
                </c:pt>
                <c:pt idx="20">
                  <c:v>6468.08</c:v>
                </c:pt>
                <c:pt idx="21">
                  <c:v>6493.09</c:v>
                </c:pt>
                <c:pt idx="22">
                  <c:v>6550.48</c:v>
                </c:pt>
                <c:pt idx="23">
                  <c:v>6536.88</c:v>
                </c:pt>
                <c:pt idx="24">
                  <c:v>6521.46</c:v>
                </c:pt>
                <c:pt idx="25">
                  <c:v>6514.63</c:v>
                </c:pt>
                <c:pt idx="26">
                  <c:v>6375.29</c:v>
                </c:pt>
                <c:pt idx="27">
                  <c:v>6331.85</c:v>
                </c:pt>
                <c:pt idx="28">
                  <c:v>6465.46</c:v>
                </c:pt>
                <c:pt idx="29">
                  <c:v>6464.53</c:v>
                </c:pt>
                <c:pt idx="30">
                  <c:v>6350.86</c:v>
                </c:pt>
                <c:pt idx="31">
                  <c:v>6375.21</c:v>
                </c:pt>
                <c:pt idx="32">
                  <c:v>6277.25</c:v>
                </c:pt>
                <c:pt idx="33">
                  <c:v>6390.35</c:v>
                </c:pt>
                <c:pt idx="34">
                  <c:v>6425.25</c:v>
                </c:pt>
                <c:pt idx="35">
                  <c:v>6694.58</c:v>
                </c:pt>
                <c:pt idx="36">
                  <c:v>7097.49</c:v>
                </c:pt>
                <c:pt idx="37">
                  <c:v>7182.32</c:v>
                </c:pt>
                <c:pt idx="38">
                  <c:v>7206</c:v>
                </c:pt>
                <c:pt idx="39">
                  <c:v>7223.56</c:v>
                </c:pt>
                <c:pt idx="40">
                  <c:v>7188.93</c:v>
                </c:pt>
                <c:pt idx="41">
                  <c:v>7171.47</c:v>
                </c:pt>
                <c:pt idx="42">
                  <c:v>7085.05</c:v>
                </c:pt>
                <c:pt idx="43">
                  <c:v>6891.46</c:v>
                </c:pt>
                <c:pt idx="44">
                  <c:v>6828.25</c:v>
                </c:pt>
                <c:pt idx="45">
                  <c:v>6549.63</c:v>
                </c:pt>
                <c:pt idx="46">
                  <c:v>6370.64</c:v>
                </c:pt>
                <c:pt idx="47">
                  <c:v>6241.91</c:v>
                </c:pt>
              </c:numCache>
            </c:numRef>
          </c:val>
          <c:smooth val="0"/>
          <c:extLst>
            <c:ext xmlns:c16="http://schemas.microsoft.com/office/drawing/2014/chart" uri="{C3380CC4-5D6E-409C-BE32-E72D297353CC}">
              <c16:uniqueId val="{00000000-B8F6-4F95-88FF-10A6921B9FBD}"/>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6632.5930699999999</c:v>
                </c:pt>
                <c:pt idx="1">
                  <c:v>6476.7699499999999</c:v>
                </c:pt>
                <c:pt idx="2">
                  <c:v>6383.1646600000004</c:v>
                </c:pt>
                <c:pt idx="3">
                  <c:v>6277.9600499999997</c:v>
                </c:pt>
                <c:pt idx="4">
                  <c:v>6221.1463899999999</c:v>
                </c:pt>
                <c:pt idx="5">
                  <c:v>6151.3978299999999</c:v>
                </c:pt>
                <c:pt idx="6">
                  <c:v>6155.52268</c:v>
                </c:pt>
                <c:pt idx="7">
                  <c:v>6187.7655100000002</c:v>
                </c:pt>
                <c:pt idx="8">
                  <c:v>6148.9146199999996</c:v>
                </c:pt>
                <c:pt idx="9">
                  <c:v>6154.1008400000001</c:v>
                </c:pt>
                <c:pt idx="10">
                  <c:v>6154.8301799999999</c:v>
                </c:pt>
                <c:pt idx="11">
                  <c:v>6022.5357400000003</c:v>
                </c:pt>
                <c:pt idx="12">
                  <c:v>5790.3137299999999</c:v>
                </c:pt>
                <c:pt idx="13">
                  <c:v>5831.0600100000001</c:v>
                </c:pt>
                <c:pt idx="14">
                  <c:v>5946.1058300000004</c:v>
                </c:pt>
                <c:pt idx="15">
                  <c:v>5998.5859899999996</c:v>
                </c:pt>
                <c:pt idx="16">
                  <c:v>6121.5406800000001</c:v>
                </c:pt>
                <c:pt idx="17">
                  <c:v>6204.0493699999997</c:v>
                </c:pt>
                <c:pt idx="18">
                  <c:v>6425.7347099999997</c:v>
                </c:pt>
                <c:pt idx="19">
                  <c:v>6474.8536599999998</c:v>
                </c:pt>
                <c:pt idx="20">
                  <c:v>6501.9108299999998</c:v>
                </c:pt>
                <c:pt idx="21">
                  <c:v>6528.8242</c:v>
                </c:pt>
                <c:pt idx="22">
                  <c:v>6584.6696400000001</c:v>
                </c:pt>
                <c:pt idx="23">
                  <c:v>6614.11636</c:v>
                </c:pt>
                <c:pt idx="24">
                  <c:v>6634.3396300000004</c:v>
                </c:pt>
                <c:pt idx="25">
                  <c:v>6591.8675599999997</c:v>
                </c:pt>
                <c:pt idx="26">
                  <c:v>6584.8329199999998</c:v>
                </c:pt>
                <c:pt idx="27">
                  <c:v>6572.4508699999997</c:v>
                </c:pt>
                <c:pt idx="28">
                  <c:v>6530.7365300000001</c:v>
                </c:pt>
                <c:pt idx="29">
                  <c:v>6502.5443800000003</c:v>
                </c:pt>
                <c:pt idx="30">
                  <c:v>6509.0266199999996</c:v>
                </c:pt>
                <c:pt idx="31">
                  <c:v>6455.72973</c:v>
                </c:pt>
                <c:pt idx="32">
                  <c:v>6415.8602600000004</c:v>
                </c:pt>
                <c:pt idx="33">
                  <c:v>6440.8355000000001</c:v>
                </c:pt>
                <c:pt idx="34">
                  <c:v>6552.0319499999996</c:v>
                </c:pt>
                <c:pt idx="35">
                  <c:v>6862.9106499999998</c:v>
                </c:pt>
                <c:pt idx="36">
                  <c:v>7270.8754099999996</c:v>
                </c:pt>
                <c:pt idx="37">
                  <c:v>7358.6031999999996</c:v>
                </c:pt>
                <c:pt idx="38">
                  <c:v>7389.4971500000001</c:v>
                </c:pt>
                <c:pt idx="39">
                  <c:v>7360.4062199999998</c:v>
                </c:pt>
                <c:pt idx="40">
                  <c:v>7337.0159400000002</c:v>
                </c:pt>
                <c:pt idx="41">
                  <c:v>7258.12302</c:v>
                </c:pt>
                <c:pt idx="42">
                  <c:v>7174.7828799999997</c:v>
                </c:pt>
                <c:pt idx="43">
                  <c:v>7005.3305399999999</c:v>
                </c:pt>
                <c:pt idx="44">
                  <c:v>6888.1373299999996</c:v>
                </c:pt>
                <c:pt idx="45">
                  <c:v>6652.4859900000001</c:v>
                </c:pt>
                <c:pt idx="46">
                  <c:v>6466.0612300000003</c:v>
                </c:pt>
                <c:pt idx="47">
                  <c:v>6288.4955300000001</c:v>
                </c:pt>
              </c:numCache>
            </c:numRef>
          </c:val>
          <c:smooth val="0"/>
          <c:extLst>
            <c:ext xmlns:c16="http://schemas.microsoft.com/office/drawing/2014/chart" uri="{C3380CC4-5D6E-409C-BE32-E72D297353CC}">
              <c16:uniqueId val="{00000001-B8F6-4F95-88FF-10A6921B9FB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14</c:v>
                </c:pt>
                <c:pt idx="1">
                  <c:v>LUN 15</c:v>
                </c:pt>
                <c:pt idx="2">
                  <c:v>MAR 16</c:v>
                </c:pt>
                <c:pt idx="3">
                  <c:v>MIE 17</c:v>
                </c:pt>
                <c:pt idx="4">
                  <c:v>JUE 18</c:v>
                </c:pt>
                <c:pt idx="5">
                  <c:v>VIE 19</c:v>
                </c:pt>
                <c:pt idx="6">
                  <c:v>SAB 20</c:v>
                </c:pt>
                <c:pt idx="7">
                  <c:v>DOM 21</c:v>
                </c:pt>
              </c:strCache>
            </c:strRef>
          </c:cat>
          <c:val>
            <c:numRef>
              <c:f>COSTO_OPE_EJEC!$C$8:$C$15</c:f>
              <c:numCache>
                <c:formatCode>#,##0.0</c:formatCode>
                <c:ptCount val="8"/>
                <c:pt idx="0">
                  <c:v>6683607.1834199997</c:v>
                </c:pt>
                <c:pt idx="1">
                  <c:v>7951593.7879600003</c:v>
                </c:pt>
                <c:pt idx="2">
                  <c:v>7860454.4816300003</c:v>
                </c:pt>
                <c:pt idx="3">
                  <c:v>8021442.1475900002</c:v>
                </c:pt>
                <c:pt idx="4">
                  <c:v>7893211.73324</c:v>
                </c:pt>
                <c:pt idx="5">
                  <c:v>7963650.6480900003</c:v>
                </c:pt>
                <c:pt idx="6">
                  <c:v>7201980.4667199999</c:v>
                </c:pt>
                <c:pt idx="7">
                  <c:v>6249656.3960499996</c:v>
                </c:pt>
              </c:numCache>
            </c:numRef>
          </c:val>
          <c:extLst>
            <c:ext xmlns:c16="http://schemas.microsoft.com/office/drawing/2014/chart" uri="{C3380CC4-5D6E-409C-BE32-E72D297353CC}">
              <c16:uniqueId val="{00000000-680E-456C-B01E-523BC69814BE}"/>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-5.5454493830422058E-2</c:v>
                </c:pt>
                <c:pt idx="1">
                  <c:v>-2.4866572502570777E-2</c:v>
                </c:pt>
                <c:pt idx="2">
                  <c:v>-0.11768444649253305</c:v>
                </c:pt>
                <c:pt idx="3">
                  <c:v>-9.6398605973359572E-2</c:v>
                </c:pt>
                <c:pt idx="4">
                  <c:v>-7.1214881831658722E-2</c:v>
                </c:pt>
                <c:pt idx="5">
                  <c:v>-0.10066451238781952</c:v>
                </c:pt>
                <c:pt idx="6">
                  <c:v>-0.11166187350978996</c:v>
                </c:pt>
                <c:pt idx="7">
                  <c:v>-0.12714941729174142</c:v>
                </c:pt>
              </c:numCache>
            </c:numRef>
          </c:cat>
          <c:val>
            <c:numRef>
              <c:f>COSTO_OPE_EJEC!$D$8:$D$15</c:f>
              <c:numCache>
                <c:formatCode>#,##0.0</c:formatCode>
                <c:ptCount val="8"/>
                <c:pt idx="0">
                  <c:v>7076003.3685662001</c:v>
                </c:pt>
                <c:pt idx="1">
                  <c:v>8154364.8938042</c:v>
                </c:pt>
                <c:pt idx="2">
                  <c:v>8908892.5729376003</c:v>
                </c:pt>
                <c:pt idx="3">
                  <c:v>8877190.9833435994</c:v>
                </c:pt>
                <c:pt idx="4">
                  <c:v>8498426.1470577996</c:v>
                </c:pt>
                <c:pt idx="5">
                  <c:v>8855038.8123059999</c:v>
                </c:pt>
                <c:pt idx="6">
                  <c:v>8107251.3404043</c:v>
                </c:pt>
                <c:pt idx="7">
                  <c:v>7160052.9573558001</c:v>
                </c:pt>
              </c:numCache>
            </c:numRef>
          </c:val>
          <c:extLst>
            <c:ext xmlns:c16="http://schemas.microsoft.com/office/drawing/2014/chart" uri="{C3380CC4-5D6E-409C-BE32-E72D297353CC}">
              <c16:uniqueId val="{00000001-680E-456C-B01E-523BC69814BE}"/>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207</xdr:row>
      <xdr:rowOff>0</xdr:rowOff>
    </xdr:from>
    <xdr:to>
      <xdr:col>7</xdr:col>
      <xdr:colOff>171450</xdr:colOff>
      <xdr:row>277</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0</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v>5</v>
      </c>
      <c r="K7" s="4" t="s">
        <v>21</v>
      </c>
      <c r="L7" s="4"/>
    </row>
    <row r="8" spans="1:12" x14ac:dyDescent="0.3">
      <c r="A8" s="1"/>
      <c r="B8" s="4" t="s">
        <v>13</v>
      </c>
      <c r="C8" s="5" t="s">
        <v>22</v>
      </c>
      <c r="D8" s="5" t="s">
        <v>23</v>
      </c>
      <c r="E8" s="5" t="s">
        <v>24</v>
      </c>
      <c r="F8" s="5" t="s">
        <v>25</v>
      </c>
      <c r="G8" s="4" t="s">
        <v>26</v>
      </c>
      <c r="H8" s="4" t="s">
        <v>27</v>
      </c>
      <c r="I8" s="6" t="s">
        <v>28</v>
      </c>
      <c r="J8" s="4"/>
      <c r="K8" s="4" t="s">
        <v>29</v>
      </c>
      <c r="L8" s="4"/>
    </row>
    <row r="9" spans="1:12" x14ac:dyDescent="0.3">
      <c r="A9" s="1"/>
      <c r="B9" s="4" t="s">
        <v>30</v>
      </c>
      <c r="C9" s="5" t="s">
        <v>31</v>
      </c>
      <c r="D9" s="5" t="s">
        <v>32</v>
      </c>
      <c r="E9" s="5" t="s">
        <v>33</v>
      </c>
      <c r="F9" s="5" t="s">
        <v>34</v>
      </c>
      <c r="G9" s="4" t="s">
        <v>35</v>
      </c>
      <c r="H9" s="4" t="s">
        <v>36</v>
      </c>
      <c r="I9" s="6" t="s">
        <v>37</v>
      </c>
      <c r="J9" s="4"/>
      <c r="K9" s="4" t="s">
        <v>29</v>
      </c>
      <c r="L9" s="4">
        <v>6.5</v>
      </c>
    </row>
    <row r="10" spans="1:12" x14ac:dyDescent="0.3">
      <c r="A10" s="1"/>
      <c r="B10" s="4" t="s">
        <v>13</v>
      </c>
      <c r="C10" s="5" t="s">
        <v>38</v>
      </c>
      <c r="D10" s="5" t="s">
        <v>39</v>
      </c>
      <c r="E10" s="5" t="s">
        <v>24</v>
      </c>
      <c r="F10" s="5" t="s">
        <v>40</v>
      </c>
      <c r="G10" s="4" t="s">
        <v>26</v>
      </c>
      <c r="H10" s="4" t="s">
        <v>41</v>
      </c>
      <c r="I10" s="6" t="s">
        <v>42</v>
      </c>
      <c r="J10" s="4"/>
      <c r="K10" s="4" t="s">
        <v>29</v>
      </c>
      <c r="L10" s="4"/>
    </row>
    <row r="11" spans="1:12" ht="26.4" x14ac:dyDescent="0.3">
      <c r="A11" s="1"/>
      <c r="B11" s="4" t="s">
        <v>30</v>
      </c>
      <c r="C11" s="5" t="s">
        <v>43</v>
      </c>
      <c r="D11" s="5" t="s">
        <v>44</v>
      </c>
      <c r="E11" s="5" t="s">
        <v>45</v>
      </c>
      <c r="F11" s="5" t="s">
        <v>46</v>
      </c>
      <c r="G11" s="4" t="s">
        <v>47</v>
      </c>
      <c r="H11" s="4" t="s">
        <v>48</v>
      </c>
      <c r="I11" s="6" t="s">
        <v>49</v>
      </c>
      <c r="J11" s="4"/>
      <c r="K11" s="4" t="s">
        <v>29</v>
      </c>
      <c r="L11"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3">
      <c r="A5" s="1"/>
      <c r="B5" s="196" t="s">
        <v>50</v>
      </c>
      <c r="C5" s="196"/>
      <c r="D5" s="196"/>
      <c r="E5" s="196"/>
      <c r="F5" s="196"/>
      <c r="G5" s="196"/>
      <c r="H5" s="196"/>
      <c r="I5" s="196"/>
    </row>
    <row r="6" spans="1:9" ht="40.049999999999997" customHeight="1" x14ac:dyDescent="0.3">
      <c r="A6" s="1"/>
      <c r="B6" s="7" t="s">
        <v>51</v>
      </c>
      <c r="C6" s="3" t="s">
        <v>52</v>
      </c>
      <c r="D6" s="3" t="s">
        <v>53</v>
      </c>
      <c r="E6" s="7" t="s">
        <v>3</v>
      </c>
      <c r="F6" s="7" t="s">
        <v>4</v>
      </c>
      <c r="G6" s="7" t="s">
        <v>54</v>
      </c>
      <c r="H6" s="7" t="s">
        <v>6</v>
      </c>
      <c r="I6" s="7" t="s">
        <v>9</v>
      </c>
    </row>
    <row r="7" spans="1:9" x14ac:dyDescent="0.3">
      <c r="A7" s="1"/>
      <c r="B7" s="4" t="s">
        <v>55</v>
      </c>
      <c r="C7" s="4" t="s">
        <v>56</v>
      </c>
      <c r="D7" s="4" t="s">
        <v>57</v>
      </c>
      <c r="E7" s="5" t="s">
        <v>58</v>
      </c>
      <c r="F7" s="5" t="s">
        <v>59</v>
      </c>
      <c r="G7" s="5" t="s">
        <v>60</v>
      </c>
      <c r="H7" s="5" t="s">
        <v>61</v>
      </c>
      <c r="I7" s="5" t="s">
        <v>62</v>
      </c>
    </row>
    <row r="8" spans="1:9" x14ac:dyDescent="0.3">
      <c r="A8" s="1"/>
      <c r="B8" s="4" t="s">
        <v>55</v>
      </c>
      <c r="C8" s="4" t="s">
        <v>56</v>
      </c>
      <c r="D8" s="4" t="s">
        <v>57</v>
      </c>
      <c r="E8" s="5" t="s">
        <v>63</v>
      </c>
      <c r="F8" s="5" t="s">
        <v>64</v>
      </c>
      <c r="G8" s="5" t="s">
        <v>65</v>
      </c>
      <c r="H8" s="5" t="s">
        <v>17</v>
      </c>
      <c r="I8" s="5" t="s">
        <v>66</v>
      </c>
    </row>
    <row r="9" spans="1:9" x14ac:dyDescent="0.3">
      <c r="A9" s="1"/>
      <c r="B9" s="4" t="s">
        <v>55</v>
      </c>
      <c r="C9" s="4" t="s">
        <v>56</v>
      </c>
      <c r="D9" s="4" t="s">
        <v>57</v>
      </c>
      <c r="E9" s="5" t="s">
        <v>67</v>
      </c>
      <c r="F9" s="5" t="s">
        <v>68</v>
      </c>
      <c r="G9" s="5" t="s">
        <v>69</v>
      </c>
      <c r="H9" s="5" t="s">
        <v>17</v>
      </c>
      <c r="I9" s="5" t="s">
        <v>70</v>
      </c>
    </row>
    <row r="10" spans="1:9" x14ac:dyDescent="0.3">
      <c r="A10" s="1"/>
      <c r="B10" s="4" t="s">
        <v>55</v>
      </c>
      <c r="C10" s="4" t="s">
        <v>56</v>
      </c>
      <c r="D10" s="4" t="s">
        <v>57</v>
      </c>
      <c r="E10" s="5" t="s">
        <v>67</v>
      </c>
      <c r="F10" s="5" t="s">
        <v>68</v>
      </c>
      <c r="G10" s="5" t="s">
        <v>71</v>
      </c>
      <c r="H10" s="5" t="s">
        <v>72</v>
      </c>
      <c r="I10" s="5" t="s">
        <v>73</v>
      </c>
    </row>
    <row r="11" spans="1:9" x14ac:dyDescent="0.3">
      <c r="A11" s="1"/>
      <c r="B11" s="4" t="s">
        <v>55</v>
      </c>
      <c r="C11" s="4" t="s">
        <v>56</v>
      </c>
      <c r="D11" s="4" t="s">
        <v>57</v>
      </c>
      <c r="E11" s="5" t="s">
        <v>74</v>
      </c>
      <c r="F11" s="5" t="s">
        <v>75</v>
      </c>
      <c r="G11" s="5" t="s">
        <v>76</v>
      </c>
      <c r="H11" s="5" t="s">
        <v>77</v>
      </c>
      <c r="I11" s="5" t="s">
        <v>78</v>
      </c>
    </row>
    <row r="12" spans="1:9" x14ac:dyDescent="0.3">
      <c r="A12" s="1"/>
      <c r="B12" s="4" t="s">
        <v>55</v>
      </c>
      <c r="C12" s="4" t="s">
        <v>56</v>
      </c>
      <c r="D12" s="4" t="s">
        <v>57</v>
      </c>
      <c r="E12" s="5" t="s">
        <v>74</v>
      </c>
      <c r="F12" s="5" t="s">
        <v>79</v>
      </c>
      <c r="G12" s="5" t="s">
        <v>69</v>
      </c>
      <c r="H12" s="5" t="s">
        <v>17</v>
      </c>
      <c r="I12" s="5" t="s">
        <v>80</v>
      </c>
    </row>
    <row r="13" spans="1:9" x14ac:dyDescent="0.3">
      <c r="A13" s="1"/>
      <c r="B13" s="4" t="s">
        <v>55</v>
      </c>
      <c r="C13" s="4" t="s">
        <v>56</v>
      </c>
      <c r="D13" s="4" t="s">
        <v>57</v>
      </c>
      <c r="E13" s="5" t="s">
        <v>74</v>
      </c>
      <c r="F13" s="5" t="s">
        <v>79</v>
      </c>
      <c r="G13" s="5" t="s">
        <v>69</v>
      </c>
      <c r="H13" s="5" t="s">
        <v>17</v>
      </c>
      <c r="I13" s="5" t="s">
        <v>81</v>
      </c>
    </row>
    <row r="14" spans="1:9" x14ac:dyDescent="0.3">
      <c r="A14" s="1"/>
      <c r="B14" s="4" t="s">
        <v>55</v>
      </c>
      <c r="C14" s="4" t="s">
        <v>56</v>
      </c>
      <c r="D14" s="4" t="s">
        <v>57</v>
      </c>
      <c r="E14" s="5" t="s">
        <v>74</v>
      </c>
      <c r="F14" s="5" t="s">
        <v>82</v>
      </c>
      <c r="G14" s="5" t="s">
        <v>69</v>
      </c>
      <c r="H14" s="5" t="s">
        <v>17</v>
      </c>
      <c r="I14" s="5" t="s">
        <v>80</v>
      </c>
    </row>
    <row r="15" spans="1:9" x14ac:dyDescent="0.3">
      <c r="A15" s="1"/>
      <c r="B15" s="4" t="s">
        <v>55</v>
      </c>
      <c r="C15" s="4" t="s">
        <v>56</v>
      </c>
      <c r="D15" s="4" t="s">
        <v>57</v>
      </c>
      <c r="E15" s="5" t="s">
        <v>83</v>
      </c>
      <c r="F15" s="5" t="s">
        <v>84</v>
      </c>
      <c r="G15" s="5" t="s">
        <v>69</v>
      </c>
      <c r="H15" s="5" t="s">
        <v>17</v>
      </c>
      <c r="I15" s="5" t="s">
        <v>85</v>
      </c>
    </row>
    <row r="16" spans="1:9" x14ac:dyDescent="0.3">
      <c r="A16" s="1"/>
      <c r="B16" s="4" t="s">
        <v>55</v>
      </c>
      <c r="C16" s="4" t="s">
        <v>56</v>
      </c>
      <c r="D16" s="4" t="s">
        <v>57</v>
      </c>
      <c r="E16" s="5" t="s">
        <v>86</v>
      </c>
      <c r="F16" s="5" t="s">
        <v>87</v>
      </c>
      <c r="G16" s="5" t="s">
        <v>65</v>
      </c>
      <c r="H16" s="5" t="s">
        <v>17</v>
      </c>
      <c r="I16" s="5" t="s">
        <v>88</v>
      </c>
    </row>
    <row r="17" spans="1:9" x14ac:dyDescent="0.3">
      <c r="A17" s="1"/>
      <c r="B17" s="4" t="s">
        <v>55</v>
      </c>
      <c r="C17" s="4" t="s">
        <v>56</v>
      </c>
      <c r="D17" s="4" t="s">
        <v>57</v>
      </c>
      <c r="E17" s="5" t="s">
        <v>86</v>
      </c>
      <c r="F17" s="5" t="s">
        <v>87</v>
      </c>
      <c r="G17" s="5" t="s">
        <v>65</v>
      </c>
      <c r="H17" s="5" t="s">
        <v>17</v>
      </c>
      <c r="I17" s="5" t="s">
        <v>89</v>
      </c>
    </row>
    <row r="18" spans="1:9" x14ac:dyDescent="0.3">
      <c r="A18" s="1"/>
      <c r="B18" s="4" t="s">
        <v>55</v>
      </c>
      <c r="C18" s="4" t="s">
        <v>56</v>
      </c>
      <c r="D18" s="4" t="s">
        <v>57</v>
      </c>
      <c r="E18" s="5" t="s">
        <v>86</v>
      </c>
      <c r="F18" s="5" t="s">
        <v>90</v>
      </c>
      <c r="G18" s="5" t="s">
        <v>69</v>
      </c>
      <c r="H18" s="5" t="s">
        <v>17</v>
      </c>
      <c r="I18" s="5" t="s">
        <v>91</v>
      </c>
    </row>
    <row r="19" spans="1:9" x14ac:dyDescent="0.3">
      <c r="A19" s="1"/>
      <c r="B19" s="4" t="s">
        <v>55</v>
      </c>
      <c r="C19" s="4" t="s">
        <v>56</v>
      </c>
      <c r="D19" s="4" t="s">
        <v>57</v>
      </c>
      <c r="E19" s="5" t="s">
        <v>86</v>
      </c>
      <c r="F19" s="5" t="s">
        <v>90</v>
      </c>
      <c r="G19" s="5" t="s">
        <v>69</v>
      </c>
      <c r="H19" s="5" t="s">
        <v>17</v>
      </c>
      <c r="I19" s="5" t="s">
        <v>92</v>
      </c>
    </row>
    <row r="20" spans="1:9" x14ac:dyDescent="0.3">
      <c r="A20" s="1"/>
      <c r="B20" s="4" t="s">
        <v>55</v>
      </c>
      <c r="C20" s="4" t="s">
        <v>56</v>
      </c>
      <c r="D20" s="4" t="s">
        <v>57</v>
      </c>
      <c r="E20" s="5" t="s">
        <v>86</v>
      </c>
      <c r="F20" s="5" t="s">
        <v>93</v>
      </c>
      <c r="G20" s="5" t="s">
        <v>69</v>
      </c>
      <c r="H20" s="5" t="s">
        <v>17</v>
      </c>
      <c r="I20" s="5" t="s">
        <v>94</v>
      </c>
    </row>
    <row r="21" spans="1:9" x14ac:dyDescent="0.3">
      <c r="A21" s="1"/>
      <c r="B21" s="4" t="s">
        <v>55</v>
      </c>
      <c r="C21" s="4" t="s">
        <v>56</v>
      </c>
      <c r="D21" s="4" t="s">
        <v>57</v>
      </c>
      <c r="E21" s="5" t="s">
        <v>86</v>
      </c>
      <c r="F21" s="5" t="s">
        <v>93</v>
      </c>
      <c r="G21" s="5" t="s">
        <v>69</v>
      </c>
      <c r="H21" s="5" t="s">
        <v>17</v>
      </c>
      <c r="I21" s="5" t="s">
        <v>95</v>
      </c>
    </row>
    <row r="22" spans="1:9" x14ac:dyDescent="0.3">
      <c r="A22" s="1"/>
      <c r="B22" s="4" t="s">
        <v>55</v>
      </c>
      <c r="C22" s="4" t="s">
        <v>56</v>
      </c>
      <c r="D22" s="4" t="s">
        <v>57</v>
      </c>
      <c r="E22" s="5" t="s">
        <v>96</v>
      </c>
      <c r="F22" s="5" t="s">
        <v>97</v>
      </c>
      <c r="G22" s="5" t="s">
        <v>65</v>
      </c>
      <c r="H22" s="5" t="s">
        <v>17</v>
      </c>
      <c r="I22" s="5" t="s">
        <v>98</v>
      </c>
    </row>
    <row r="23" spans="1:9" x14ac:dyDescent="0.3">
      <c r="A23" s="1"/>
      <c r="B23" s="4" t="s">
        <v>55</v>
      </c>
      <c r="C23" s="4" t="s">
        <v>56</v>
      </c>
      <c r="D23" s="4" t="s">
        <v>57</v>
      </c>
      <c r="E23" s="5" t="s">
        <v>96</v>
      </c>
      <c r="F23" s="5" t="s">
        <v>97</v>
      </c>
      <c r="G23" s="5" t="s">
        <v>65</v>
      </c>
      <c r="H23" s="5" t="s">
        <v>17</v>
      </c>
      <c r="I23" s="5" t="s">
        <v>99</v>
      </c>
    </row>
    <row r="24" spans="1:9" x14ac:dyDescent="0.3">
      <c r="A24" s="1"/>
      <c r="B24" s="4" t="s">
        <v>55</v>
      </c>
      <c r="C24" s="4" t="s">
        <v>56</v>
      </c>
      <c r="D24" s="4" t="s">
        <v>57</v>
      </c>
      <c r="E24" s="5" t="s">
        <v>96</v>
      </c>
      <c r="F24" s="5" t="s">
        <v>97</v>
      </c>
      <c r="G24" s="5" t="s">
        <v>76</v>
      </c>
      <c r="H24" s="5" t="s">
        <v>34</v>
      </c>
      <c r="I24" s="5" t="s">
        <v>100</v>
      </c>
    </row>
    <row r="25" spans="1:9" x14ac:dyDescent="0.3">
      <c r="A25" s="1"/>
      <c r="B25" s="4" t="s">
        <v>55</v>
      </c>
      <c r="C25" s="4" t="s">
        <v>56</v>
      </c>
      <c r="D25" s="4" t="s">
        <v>57</v>
      </c>
      <c r="E25" s="5" t="s">
        <v>96</v>
      </c>
      <c r="F25" s="5" t="s">
        <v>97</v>
      </c>
      <c r="G25" s="5" t="s">
        <v>76</v>
      </c>
      <c r="H25" s="5" t="s">
        <v>101</v>
      </c>
      <c r="I25" s="5" t="s">
        <v>102</v>
      </c>
    </row>
    <row r="26" spans="1:9" x14ac:dyDescent="0.3">
      <c r="A26" s="1"/>
      <c r="B26" s="4" t="s">
        <v>55</v>
      </c>
      <c r="C26" s="4" t="s">
        <v>56</v>
      </c>
      <c r="D26" s="4" t="s">
        <v>57</v>
      </c>
      <c r="E26" s="5" t="s">
        <v>96</v>
      </c>
      <c r="F26" s="5" t="s">
        <v>97</v>
      </c>
      <c r="G26" s="5" t="s">
        <v>76</v>
      </c>
      <c r="H26" s="5" t="s">
        <v>77</v>
      </c>
      <c r="I26" s="5" t="s">
        <v>103</v>
      </c>
    </row>
    <row r="27" spans="1:9" x14ac:dyDescent="0.3">
      <c r="A27" s="1"/>
      <c r="B27" s="4" t="s">
        <v>55</v>
      </c>
      <c r="C27" s="4" t="s">
        <v>56</v>
      </c>
      <c r="D27" s="4" t="s">
        <v>57</v>
      </c>
      <c r="E27" s="5" t="s">
        <v>96</v>
      </c>
      <c r="F27" s="5" t="s">
        <v>97</v>
      </c>
      <c r="G27" s="5" t="s">
        <v>76</v>
      </c>
      <c r="H27" s="5" t="s">
        <v>104</v>
      </c>
      <c r="I27" s="5" t="s">
        <v>105</v>
      </c>
    </row>
    <row r="28" spans="1:9" x14ac:dyDescent="0.3">
      <c r="A28" s="1"/>
      <c r="B28" s="4" t="s">
        <v>55</v>
      </c>
      <c r="C28" s="4" t="s">
        <v>56</v>
      </c>
      <c r="D28" s="4" t="s">
        <v>57</v>
      </c>
      <c r="E28" s="5" t="s">
        <v>96</v>
      </c>
      <c r="F28" s="5" t="s">
        <v>97</v>
      </c>
      <c r="G28" s="5" t="s">
        <v>76</v>
      </c>
      <c r="H28" s="5" t="s">
        <v>106</v>
      </c>
      <c r="I28" s="5" t="s">
        <v>107</v>
      </c>
    </row>
    <row r="29" spans="1:9" x14ac:dyDescent="0.3">
      <c r="A29" s="1"/>
      <c r="B29" s="4" t="s">
        <v>55</v>
      </c>
      <c r="C29" s="4" t="s">
        <v>56</v>
      </c>
      <c r="D29" s="4" t="s">
        <v>57</v>
      </c>
      <c r="E29" s="5" t="s">
        <v>96</v>
      </c>
      <c r="F29" s="5" t="s">
        <v>97</v>
      </c>
      <c r="G29" s="5" t="s">
        <v>76</v>
      </c>
      <c r="H29" s="5" t="s">
        <v>108</v>
      </c>
      <c r="I29" s="5" t="s">
        <v>109</v>
      </c>
    </row>
    <row r="30" spans="1:9" x14ac:dyDescent="0.3">
      <c r="A30" s="1"/>
      <c r="B30" s="4" t="s">
        <v>55</v>
      </c>
      <c r="C30" s="4" t="s">
        <v>56</v>
      </c>
      <c r="D30" s="4" t="s">
        <v>57</v>
      </c>
      <c r="E30" s="5" t="s">
        <v>96</v>
      </c>
      <c r="F30" s="5" t="s">
        <v>110</v>
      </c>
      <c r="G30" s="5" t="s">
        <v>65</v>
      </c>
      <c r="H30" s="5" t="s">
        <v>17</v>
      </c>
      <c r="I30" s="5" t="s">
        <v>111</v>
      </c>
    </row>
    <row r="31" spans="1:9" x14ac:dyDescent="0.3">
      <c r="A31" s="1"/>
      <c r="B31" s="4" t="s">
        <v>55</v>
      </c>
      <c r="C31" s="4" t="s">
        <v>56</v>
      </c>
      <c r="D31" s="4" t="s">
        <v>57</v>
      </c>
      <c r="E31" s="5" t="s">
        <v>31</v>
      </c>
      <c r="F31" s="5" t="s">
        <v>112</v>
      </c>
      <c r="G31" s="5" t="s">
        <v>71</v>
      </c>
      <c r="H31" s="5" t="s">
        <v>113</v>
      </c>
      <c r="I31" s="5" t="s">
        <v>114</v>
      </c>
    </row>
    <row r="32" spans="1:9" x14ac:dyDescent="0.3">
      <c r="A32" s="1"/>
      <c r="B32" s="4" t="s">
        <v>55</v>
      </c>
      <c r="C32" s="4" t="s">
        <v>56</v>
      </c>
      <c r="D32" s="4" t="s">
        <v>57</v>
      </c>
      <c r="E32" s="5" t="s">
        <v>31</v>
      </c>
      <c r="F32" s="5" t="s">
        <v>112</v>
      </c>
      <c r="G32" s="5" t="s">
        <v>71</v>
      </c>
      <c r="H32" s="5" t="s">
        <v>113</v>
      </c>
      <c r="I32" s="5" t="s">
        <v>115</v>
      </c>
    </row>
    <row r="33" spans="1:9" x14ac:dyDescent="0.3">
      <c r="A33" s="1"/>
      <c r="B33" s="4" t="s">
        <v>55</v>
      </c>
      <c r="C33" s="4" t="s">
        <v>56</v>
      </c>
      <c r="D33" s="4" t="s">
        <v>57</v>
      </c>
      <c r="E33" s="5" t="s">
        <v>31</v>
      </c>
      <c r="F33" s="5" t="s">
        <v>116</v>
      </c>
      <c r="G33" s="5" t="s">
        <v>69</v>
      </c>
      <c r="H33" s="5" t="s">
        <v>17</v>
      </c>
      <c r="I33" s="5" t="s">
        <v>117</v>
      </c>
    </row>
    <row r="34" spans="1:9" x14ac:dyDescent="0.3">
      <c r="A34" s="1"/>
      <c r="B34" s="4" t="s">
        <v>55</v>
      </c>
      <c r="C34" s="4" t="s">
        <v>56</v>
      </c>
      <c r="D34" s="4" t="s">
        <v>57</v>
      </c>
      <c r="E34" s="5" t="s">
        <v>31</v>
      </c>
      <c r="F34" s="5" t="s">
        <v>116</v>
      </c>
      <c r="G34" s="5" t="s">
        <v>69</v>
      </c>
      <c r="H34" s="5" t="s">
        <v>17</v>
      </c>
      <c r="I34" s="5" t="s">
        <v>118</v>
      </c>
    </row>
    <row r="35" spans="1:9" x14ac:dyDescent="0.3">
      <c r="A35" s="1"/>
      <c r="B35" s="4" t="s">
        <v>55</v>
      </c>
      <c r="C35" s="4" t="s">
        <v>56</v>
      </c>
      <c r="D35" s="4" t="s">
        <v>57</v>
      </c>
      <c r="E35" s="5" t="s">
        <v>31</v>
      </c>
      <c r="F35" s="5" t="s">
        <v>116</v>
      </c>
      <c r="G35" s="5" t="s">
        <v>69</v>
      </c>
      <c r="H35" s="5" t="s">
        <v>17</v>
      </c>
      <c r="I35" s="5" t="s">
        <v>119</v>
      </c>
    </row>
    <row r="36" spans="1:9" x14ac:dyDescent="0.3">
      <c r="A36" s="1"/>
      <c r="B36" s="4" t="s">
        <v>55</v>
      </c>
      <c r="C36" s="4" t="s">
        <v>56</v>
      </c>
      <c r="D36" s="4" t="s">
        <v>57</v>
      </c>
      <c r="E36" s="5" t="s">
        <v>31</v>
      </c>
      <c r="F36" s="5" t="s">
        <v>116</v>
      </c>
      <c r="G36" s="5" t="s">
        <v>69</v>
      </c>
      <c r="H36" s="5" t="s">
        <v>17</v>
      </c>
      <c r="I36" s="5" t="s">
        <v>120</v>
      </c>
    </row>
    <row r="37" spans="1:9" x14ac:dyDescent="0.3">
      <c r="A37" s="1"/>
      <c r="B37" s="4" t="s">
        <v>55</v>
      </c>
      <c r="C37" s="4" t="s">
        <v>56</v>
      </c>
      <c r="D37" s="4" t="s">
        <v>57</v>
      </c>
      <c r="E37" s="5" t="s">
        <v>31</v>
      </c>
      <c r="F37" s="5" t="s">
        <v>116</v>
      </c>
      <c r="G37" s="5" t="s">
        <v>71</v>
      </c>
      <c r="H37" s="5" t="s">
        <v>72</v>
      </c>
      <c r="I37" s="5" t="s">
        <v>121</v>
      </c>
    </row>
    <row r="38" spans="1:9" x14ac:dyDescent="0.3">
      <c r="A38" s="1"/>
      <c r="B38" s="4" t="s">
        <v>55</v>
      </c>
      <c r="C38" s="4" t="s">
        <v>56</v>
      </c>
      <c r="D38" s="4" t="s">
        <v>57</v>
      </c>
      <c r="E38" s="5" t="s">
        <v>122</v>
      </c>
      <c r="F38" s="5" t="s">
        <v>123</v>
      </c>
      <c r="G38" s="5" t="s">
        <v>69</v>
      </c>
      <c r="H38" s="5" t="s">
        <v>17</v>
      </c>
      <c r="I38" s="5" t="s">
        <v>124</v>
      </c>
    </row>
    <row r="39" spans="1:9" x14ac:dyDescent="0.3">
      <c r="A39" s="1"/>
      <c r="B39" s="4" t="s">
        <v>55</v>
      </c>
      <c r="C39" s="4" t="s">
        <v>56</v>
      </c>
      <c r="D39" s="4" t="s">
        <v>57</v>
      </c>
      <c r="E39" s="5" t="s">
        <v>125</v>
      </c>
      <c r="F39" s="5" t="s">
        <v>126</v>
      </c>
      <c r="G39" s="5" t="s">
        <v>65</v>
      </c>
      <c r="H39" s="5" t="s">
        <v>17</v>
      </c>
      <c r="I39" s="5" t="s">
        <v>127</v>
      </c>
    </row>
    <row r="40" spans="1:9" x14ac:dyDescent="0.3">
      <c r="A40" s="1"/>
      <c r="B40" s="4" t="s">
        <v>55</v>
      </c>
      <c r="C40" s="4" t="s">
        <v>56</v>
      </c>
      <c r="D40" s="4" t="s">
        <v>57</v>
      </c>
      <c r="E40" s="5" t="s">
        <v>125</v>
      </c>
      <c r="F40" s="5" t="s">
        <v>126</v>
      </c>
      <c r="G40" s="5" t="s">
        <v>76</v>
      </c>
      <c r="H40" s="5" t="s">
        <v>34</v>
      </c>
      <c r="I40" s="5" t="s">
        <v>128</v>
      </c>
    </row>
    <row r="41" spans="1:9" x14ac:dyDescent="0.3">
      <c r="A41" s="1"/>
      <c r="B41" s="4" t="s">
        <v>55</v>
      </c>
      <c r="C41" s="4" t="s">
        <v>56</v>
      </c>
      <c r="D41" s="4" t="s">
        <v>57</v>
      </c>
      <c r="E41" s="5" t="s">
        <v>125</v>
      </c>
      <c r="F41" s="5" t="s">
        <v>126</v>
      </c>
      <c r="G41" s="5" t="s">
        <v>76</v>
      </c>
      <c r="H41" s="5" t="s">
        <v>101</v>
      </c>
      <c r="I41" s="5" t="s">
        <v>129</v>
      </c>
    </row>
    <row r="42" spans="1:9" x14ac:dyDescent="0.3">
      <c r="A42" s="1"/>
      <c r="B42" s="4" t="s">
        <v>55</v>
      </c>
      <c r="C42" s="4" t="s">
        <v>56</v>
      </c>
      <c r="D42" s="4" t="s">
        <v>57</v>
      </c>
      <c r="E42" s="5" t="s">
        <v>130</v>
      </c>
      <c r="F42" s="5" t="s">
        <v>131</v>
      </c>
      <c r="G42" s="5" t="s">
        <v>69</v>
      </c>
      <c r="H42" s="5" t="s">
        <v>17</v>
      </c>
      <c r="I42" s="5" t="s">
        <v>132</v>
      </c>
    </row>
    <row r="43" spans="1:9" x14ac:dyDescent="0.3">
      <c r="A43" s="1"/>
      <c r="B43" s="4" t="s">
        <v>55</v>
      </c>
      <c r="C43" s="4" t="s">
        <v>56</v>
      </c>
      <c r="D43" s="4" t="s">
        <v>57</v>
      </c>
      <c r="E43" s="5" t="s">
        <v>130</v>
      </c>
      <c r="F43" s="5" t="s">
        <v>131</v>
      </c>
      <c r="G43" s="5" t="s">
        <v>69</v>
      </c>
      <c r="H43" s="5" t="s">
        <v>17</v>
      </c>
      <c r="I43" s="5" t="s">
        <v>133</v>
      </c>
    </row>
    <row r="44" spans="1:9" x14ac:dyDescent="0.3">
      <c r="A44" s="1"/>
      <c r="B44" s="4" t="s">
        <v>55</v>
      </c>
      <c r="C44" s="4" t="s">
        <v>56</v>
      </c>
      <c r="D44" s="4" t="s">
        <v>57</v>
      </c>
      <c r="E44" s="5" t="s">
        <v>134</v>
      </c>
      <c r="F44" s="5" t="s">
        <v>135</v>
      </c>
      <c r="G44" s="5" t="s">
        <v>69</v>
      </c>
      <c r="H44" s="5" t="s">
        <v>17</v>
      </c>
      <c r="I44" s="5" t="s">
        <v>136</v>
      </c>
    </row>
    <row r="45" spans="1:9" x14ac:dyDescent="0.3">
      <c r="A45" s="1"/>
      <c r="B45" s="4" t="s">
        <v>55</v>
      </c>
      <c r="C45" s="4" t="s">
        <v>56</v>
      </c>
      <c r="D45" s="4" t="s">
        <v>57</v>
      </c>
      <c r="E45" s="5" t="s">
        <v>137</v>
      </c>
      <c r="F45" s="5" t="s">
        <v>138</v>
      </c>
      <c r="G45" s="5" t="s">
        <v>139</v>
      </c>
      <c r="H45" s="5" t="s">
        <v>140</v>
      </c>
      <c r="I45" s="5" t="s">
        <v>141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62"/>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142</v>
      </c>
      <c r="C5" s="1"/>
      <c r="D5" s="1"/>
      <c r="E5" s="1"/>
      <c r="F5" s="1"/>
      <c r="G5" s="1"/>
      <c r="H5" s="1"/>
      <c r="I5" s="1"/>
      <c r="J5" s="1"/>
      <c r="K5" s="1"/>
      <c r="L5" s="1"/>
      <c r="M5" s="1"/>
      <c r="N5" s="1"/>
    </row>
    <row r="6" spans="1:14" ht="19.95" customHeight="1" x14ac:dyDescent="0.3">
      <c r="A6" s="1"/>
      <c r="B6" s="7" t="s">
        <v>143</v>
      </c>
      <c r="C6" s="7" t="s">
        <v>144</v>
      </c>
      <c r="D6" s="7" t="s">
        <v>145</v>
      </c>
      <c r="E6" s="7" t="s">
        <v>146</v>
      </c>
      <c r="F6" s="7" t="s">
        <v>147</v>
      </c>
      <c r="G6" s="7" t="s">
        <v>148</v>
      </c>
      <c r="H6" s="7" t="s">
        <v>149</v>
      </c>
      <c r="I6" s="7" t="s">
        <v>150</v>
      </c>
      <c r="J6" s="7" t="s">
        <v>151</v>
      </c>
      <c r="K6" s="7" t="s">
        <v>152</v>
      </c>
      <c r="L6" s="7" t="s">
        <v>153</v>
      </c>
      <c r="M6" s="7" t="s">
        <v>154</v>
      </c>
      <c r="N6" s="7" t="s">
        <v>155</v>
      </c>
    </row>
    <row r="7" spans="1:14" ht="39.6" x14ac:dyDescent="0.3">
      <c r="A7" s="1"/>
      <c r="B7" s="5" t="s">
        <v>14</v>
      </c>
      <c r="C7" s="5" t="s">
        <v>15</v>
      </c>
      <c r="D7" s="5" t="s">
        <v>156</v>
      </c>
      <c r="E7" s="4" t="s">
        <v>157</v>
      </c>
      <c r="F7" s="4" t="s">
        <v>158</v>
      </c>
      <c r="G7" s="6" t="s">
        <v>159</v>
      </c>
      <c r="H7" s="8">
        <v>3</v>
      </c>
      <c r="I7" s="5" t="s">
        <v>160</v>
      </c>
      <c r="J7" s="5" t="s">
        <v>161</v>
      </c>
      <c r="K7" s="5" t="s">
        <v>162</v>
      </c>
      <c r="L7" s="5" t="s">
        <v>163</v>
      </c>
      <c r="M7" s="8">
        <v>24998</v>
      </c>
      <c r="N7" s="5" t="s">
        <v>164</v>
      </c>
    </row>
    <row r="8" spans="1:14" ht="26.4" x14ac:dyDescent="0.3">
      <c r="A8" s="1"/>
      <c r="B8" s="5" t="s">
        <v>165</v>
      </c>
      <c r="C8" s="5" t="s">
        <v>166</v>
      </c>
      <c r="D8" s="5" t="s">
        <v>167</v>
      </c>
      <c r="E8" s="4" t="s">
        <v>168</v>
      </c>
      <c r="F8" s="4" t="s">
        <v>169</v>
      </c>
      <c r="G8" s="6" t="s">
        <v>170</v>
      </c>
      <c r="H8" s="8">
        <v>0</v>
      </c>
      <c r="I8" s="5" t="s">
        <v>160</v>
      </c>
      <c r="J8" s="5" t="s">
        <v>171</v>
      </c>
      <c r="K8" s="5" t="s">
        <v>162</v>
      </c>
      <c r="L8" s="5" t="s">
        <v>163</v>
      </c>
      <c r="M8" s="8">
        <v>13761</v>
      </c>
      <c r="N8" s="5" t="s">
        <v>172</v>
      </c>
    </row>
    <row r="9" spans="1:14" ht="26.4" x14ac:dyDescent="0.3">
      <c r="A9" s="1"/>
      <c r="B9" s="5" t="s">
        <v>165</v>
      </c>
      <c r="C9" s="5" t="s">
        <v>173</v>
      </c>
      <c r="D9" s="5" t="s">
        <v>174</v>
      </c>
      <c r="E9" s="4" t="s">
        <v>168</v>
      </c>
      <c r="F9" s="4" t="s">
        <v>169</v>
      </c>
      <c r="G9" s="6" t="s">
        <v>175</v>
      </c>
      <c r="H9" s="8">
        <v>0</v>
      </c>
      <c r="I9" s="5" t="s">
        <v>160</v>
      </c>
      <c r="J9" s="5" t="s">
        <v>171</v>
      </c>
      <c r="K9" s="5" t="s">
        <v>162</v>
      </c>
      <c r="L9" s="5" t="s">
        <v>163</v>
      </c>
      <c r="M9" s="8">
        <v>13746</v>
      </c>
      <c r="N9" s="5" t="s">
        <v>172</v>
      </c>
    </row>
    <row r="10" spans="1:14" ht="26.4" x14ac:dyDescent="0.3">
      <c r="A10" s="1"/>
      <c r="B10" s="5" t="s">
        <v>165</v>
      </c>
      <c r="C10" s="5" t="s">
        <v>173</v>
      </c>
      <c r="D10" s="5" t="s">
        <v>176</v>
      </c>
      <c r="E10" s="4" t="s">
        <v>168</v>
      </c>
      <c r="F10" s="4" t="s">
        <v>169</v>
      </c>
      <c r="G10" s="6" t="s">
        <v>177</v>
      </c>
      <c r="H10" s="8">
        <v>0</v>
      </c>
      <c r="I10" s="5" t="s">
        <v>160</v>
      </c>
      <c r="J10" s="5" t="s">
        <v>171</v>
      </c>
      <c r="K10" s="5" t="s">
        <v>162</v>
      </c>
      <c r="L10" s="5" t="s">
        <v>163</v>
      </c>
      <c r="M10" s="8">
        <v>13751</v>
      </c>
      <c r="N10" s="5" t="s">
        <v>172</v>
      </c>
    </row>
    <row r="11" spans="1:14" x14ac:dyDescent="0.3">
      <c r="A11" s="1"/>
      <c r="B11" s="5" t="s">
        <v>165</v>
      </c>
      <c r="C11" s="5" t="s">
        <v>173</v>
      </c>
      <c r="D11" s="5" t="s">
        <v>178</v>
      </c>
      <c r="E11" s="4" t="s">
        <v>168</v>
      </c>
      <c r="F11" s="4" t="s">
        <v>169</v>
      </c>
      <c r="G11" s="6" t="s">
        <v>179</v>
      </c>
      <c r="H11" s="8">
        <v>0</v>
      </c>
      <c r="I11" s="5" t="s">
        <v>160</v>
      </c>
      <c r="J11" s="5" t="s">
        <v>161</v>
      </c>
      <c r="K11" s="5" t="s">
        <v>162</v>
      </c>
      <c r="L11" s="5" t="s">
        <v>163</v>
      </c>
      <c r="M11" s="8">
        <v>13771</v>
      </c>
      <c r="N11" s="5" t="s">
        <v>172</v>
      </c>
    </row>
    <row r="12" spans="1:14" ht="26.4" x14ac:dyDescent="0.3">
      <c r="A12" s="1"/>
      <c r="B12" s="5" t="s">
        <v>180</v>
      </c>
      <c r="C12" s="5" t="s">
        <v>181</v>
      </c>
      <c r="D12" s="5" t="s">
        <v>182</v>
      </c>
      <c r="E12" s="4" t="s">
        <v>168</v>
      </c>
      <c r="F12" s="4" t="s">
        <v>183</v>
      </c>
      <c r="G12" s="6" t="s">
        <v>184</v>
      </c>
      <c r="H12" s="8">
        <v>0</v>
      </c>
      <c r="I12" s="5" t="s">
        <v>160</v>
      </c>
      <c r="J12" s="5" t="s">
        <v>161</v>
      </c>
      <c r="K12" s="5" t="s">
        <v>162</v>
      </c>
      <c r="L12" s="5" t="s">
        <v>185</v>
      </c>
      <c r="M12" s="8">
        <v>13103</v>
      </c>
      <c r="N12" s="5" t="s">
        <v>172</v>
      </c>
    </row>
    <row r="13" spans="1:14" ht="26.4" x14ac:dyDescent="0.3">
      <c r="A13" s="1"/>
      <c r="B13" s="5" t="s">
        <v>180</v>
      </c>
      <c r="C13" s="5" t="s">
        <v>181</v>
      </c>
      <c r="D13" s="5" t="s">
        <v>186</v>
      </c>
      <c r="E13" s="4" t="s">
        <v>183</v>
      </c>
      <c r="F13" s="4" t="s">
        <v>187</v>
      </c>
      <c r="G13" s="6" t="s">
        <v>184</v>
      </c>
      <c r="H13" s="8">
        <v>0</v>
      </c>
      <c r="I13" s="5" t="s">
        <v>160</v>
      </c>
      <c r="J13" s="5" t="s">
        <v>161</v>
      </c>
      <c r="K13" s="5" t="s">
        <v>162</v>
      </c>
      <c r="L13" s="5" t="s">
        <v>185</v>
      </c>
      <c r="M13" s="8">
        <v>13102</v>
      </c>
      <c r="N13" s="5" t="s">
        <v>172</v>
      </c>
    </row>
    <row r="14" spans="1:14" x14ac:dyDescent="0.3">
      <c r="A14" s="1"/>
      <c r="B14" s="5" t="s">
        <v>188</v>
      </c>
      <c r="C14" s="5" t="s">
        <v>189</v>
      </c>
      <c r="D14" s="5" t="s">
        <v>34</v>
      </c>
      <c r="E14" s="4" t="s">
        <v>168</v>
      </c>
      <c r="F14" s="4" t="s">
        <v>169</v>
      </c>
      <c r="G14" s="6" t="s">
        <v>190</v>
      </c>
      <c r="H14" s="8">
        <v>6.6</v>
      </c>
      <c r="I14" s="5" t="s">
        <v>160</v>
      </c>
      <c r="J14" s="5" t="s">
        <v>161</v>
      </c>
      <c r="K14" s="5" t="s">
        <v>162</v>
      </c>
      <c r="L14" s="5" t="s">
        <v>185</v>
      </c>
      <c r="M14" s="8">
        <v>17493</v>
      </c>
      <c r="N14" s="5" t="s">
        <v>164</v>
      </c>
    </row>
    <row r="15" spans="1:14" x14ac:dyDescent="0.3">
      <c r="A15" s="1"/>
      <c r="B15" s="5" t="s">
        <v>191</v>
      </c>
      <c r="C15" s="5" t="s">
        <v>192</v>
      </c>
      <c r="D15" s="5" t="s">
        <v>34</v>
      </c>
      <c r="E15" s="4" t="s">
        <v>168</v>
      </c>
      <c r="F15" s="4" t="s">
        <v>193</v>
      </c>
      <c r="G15" s="6" t="s">
        <v>194</v>
      </c>
      <c r="H15" s="8">
        <v>42</v>
      </c>
      <c r="I15" s="5" t="s">
        <v>160</v>
      </c>
      <c r="J15" s="5" t="s">
        <v>161</v>
      </c>
      <c r="K15" s="5" t="s">
        <v>162</v>
      </c>
      <c r="L15" s="5" t="s">
        <v>195</v>
      </c>
      <c r="M15" s="8">
        <v>108</v>
      </c>
      <c r="N15" s="5" t="s">
        <v>164</v>
      </c>
    </row>
    <row r="16" spans="1:14" ht="39.6" x14ac:dyDescent="0.3">
      <c r="A16" s="1"/>
      <c r="B16" s="5" t="s">
        <v>191</v>
      </c>
      <c r="C16" s="5" t="s">
        <v>192</v>
      </c>
      <c r="D16" s="5" t="s">
        <v>34</v>
      </c>
      <c r="E16" s="4" t="s">
        <v>168</v>
      </c>
      <c r="F16" s="4" t="s">
        <v>169</v>
      </c>
      <c r="G16" s="6" t="s">
        <v>196</v>
      </c>
      <c r="H16" s="8">
        <v>42</v>
      </c>
      <c r="I16" s="5" t="s">
        <v>160</v>
      </c>
      <c r="J16" s="5" t="s">
        <v>161</v>
      </c>
      <c r="K16" s="5" t="s">
        <v>162</v>
      </c>
      <c r="L16" s="5" t="s">
        <v>185</v>
      </c>
      <c r="M16" s="8">
        <v>108</v>
      </c>
      <c r="N16" s="5" t="s">
        <v>164</v>
      </c>
    </row>
    <row r="17" spans="1:14" x14ac:dyDescent="0.3">
      <c r="A17" s="1"/>
      <c r="B17" s="5" t="s">
        <v>191</v>
      </c>
      <c r="C17" s="5" t="s">
        <v>192</v>
      </c>
      <c r="D17" s="5" t="s">
        <v>34</v>
      </c>
      <c r="E17" s="4" t="s">
        <v>197</v>
      </c>
      <c r="F17" s="4" t="s">
        <v>169</v>
      </c>
      <c r="G17" s="6" t="s">
        <v>198</v>
      </c>
      <c r="H17" s="8">
        <v>42</v>
      </c>
      <c r="I17" s="5" t="s">
        <v>160</v>
      </c>
      <c r="J17" s="5" t="s">
        <v>161</v>
      </c>
      <c r="K17" s="5" t="s">
        <v>162</v>
      </c>
      <c r="L17" s="5" t="s">
        <v>185</v>
      </c>
      <c r="M17" s="8">
        <v>108</v>
      </c>
      <c r="N17" s="5" t="s">
        <v>164</v>
      </c>
    </row>
    <row r="18" spans="1:14" x14ac:dyDescent="0.3">
      <c r="A18" s="1"/>
      <c r="B18" s="5" t="s">
        <v>191</v>
      </c>
      <c r="C18" s="5" t="s">
        <v>192</v>
      </c>
      <c r="D18" s="5" t="s">
        <v>34</v>
      </c>
      <c r="E18" s="4" t="s">
        <v>193</v>
      </c>
      <c r="F18" s="4" t="s">
        <v>169</v>
      </c>
      <c r="G18" s="6" t="s">
        <v>199</v>
      </c>
      <c r="H18" s="8">
        <v>42</v>
      </c>
      <c r="I18" s="5" t="s">
        <v>160</v>
      </c>
      <c r="J18" s="5" t="s">
        <v>161</v>
      </c>
      <c r="K18" s="5" t="s">
        <v>162</v>
      </c>
      <c r="L18" s="5" t="s">
        <v>185</v>
      </c>
      <c r="M18" s="8">
        <v>108</v>
      </c>
      <c r="N18" s="5" t="s">
        <v>164</v>
      </c>
    </row>
    <row r="19" spans="1:14" x14ac:dyDescent="0.3">
      <c r="A19" s="1"/>
      <c r="B19" s="5" t="s">
        <v>191</v>
      </c>
      <c r="C19" s="5" t="s">
        <v>192</v>
      </c>
      <c r="D19" s="5" t="s">
        <v>200</v>
      </c>
      <c r="E19" s="4" t="s">
        <v>201</v>
      </c>
      <c r="F19" s="4" t="s">
        <v>202</v>
      </c>
      <c r="G19" s="6" t="s">
        <v>203</v>
      </c>
      <c r="H19" s="8">
        <v>0</v>
      </c>
      <c r="I19" s="5" t="s">
        <v>160</v>
      </c>
      <c r="J19" s="5" t="s">
        <v>161</v>
      </c>
      <c r="K19" s="5" t="s">
        <v>162</v>
      </c>
      <c r="L19" s="5" t="s">
        <v>195</v>
      </c>
      <c r="M19" s="8">
        <v>1159</v>
      </c>
      <c r="N19" s="5" t="s">
        <v>172</v>
      </c>
    </row>
    <row r="20" spans="1:14" ht="39.6" x14ac:dyDescent="0.3">
      <c r="A20" s="1"/>
      <c r="B20" s="5" t="s">
        <v>204</v>
      </c>
      <c r="C20" s="5" t="s">
        <v>205</v>
      </c>
      <c r="D20" s="5" t="s">
        <v>25</v>
      </c>
      <c r="E20" s="4" t="s">
        <v>168</v>
      </c>
      <c r="F20" s="4" t="s">
        <v>169</v>
      </c>
      <c r="G20" s="6" t="s">
        <v>206</v>
      </c>
      <c r="H20" s="8">
        <v>0</v>
      </c>
      <c r="I20" s="5" t="s">
        <v>207</v>
      </c>
      <c r="J20" s="5" t="s">
        <v>171</v>
      </c>
      <c r="K20" s="5" t="s">
        <v>162</v>
      </c>
      <c r="L20" s="5" t="s">
        <v>163</v>
      </c>
      <c r="M20" s="8">
        <v>24127</v>
      </c>
      <c r="N20" s="5" t="s">
        <v>172</v>
      </c>
    </row>
    <row r="21" spans="1:14" ht="26.4" x14ac:dyDescent="0.3">
      <c r="A21" s="1"/>
      <c r="B21" s="5" t="s">
        <v>204</v>
      </c>
      <c r="C21" s="5" t="s">
        <v>205</v>
      </c>
      <c r="D21" s="5" t="s">
        <v>208</v>
      </c>
      <c r="E21" s="4" t="s">
        <v>193</v>
      </c>
      <c r="F21" s="4" t="s">
        <v>209</v>
      </c>
      <c r="G21" s="6" t="s">
        <v>210</v>
      </c>
      <c r="H21" s="8">
        <v>0</v>
      </c>
      <c r="I21" s="5" t="s">
        <v>160</v>
      </c>
      <c r="J21" s="5" t="s">
        <v>161</v>
      </c>
      <c r="K21" s="5" t="s">
        <v>162</v>
      </c>
      <c r="L21" s="5" t="s">
        <v>163</v>
      </c>
      <c r="M21" s="8">
        <v>24131</v>
      </c>
      <c r="N21" s="5" t="s">
        <v>172</v>
      </c>
    </row>
    <row r="22" spans="1:14" ht="26.4" x14ac:dyDescent="0.3">
      <c r="A22" s="1"/>
      <c r="B22" s="5" t="s">
        <v>204</v>
      </c>
      <c r="C22" s="5" t="s">
        <v>205</v>
      </c>
      <c r="D22" s="5" t="s">
        <v>211</v>
      </c>
      <c r="E22" s="4" t="s">
        <v>212</v>
      </c>
      <c r="F22" s="4" t="s">
        <v>213</v>
      </c>
      <c r="G22" s="6" t="s">
        <v>210</v>
      </c>
      <c r="H22" s="8">
        <v>0</v>
      </c>
      <c r="I22" s="5" t="s">
        <v>160</v>
      </c>
      <c r="J22" s="5" t="s">
        <v>161</v>
      </c>
      <c r="K22" s="5" t="s">
        <v>162</v>
      </c>
      <c r="L22" s="5" t="s">
        <v>163</v>
      </c>
      <c r="M22" s="8">
        <v>24141</v>
      </c>
      <c r="N22" s="5" t="s">
        <v>172</v>
      </c>
    </row>
    <row r="23" spans="1:14" ht="39.6" x14ac:dyDescent="0.3">
      <c r="A23" s="1"/>
      <c r="B23" s="5" t="s">
        <v>214</v>
      </c>
      <c r="C23" s="5" t="s">
        <v>205</v>
      </c>
      <c r="D23" s="5" t="s">
        <v>215</v>
      </c>
      <c r="E23" s="4" t="s">
        <v>193</v>
      </c>
      <c r="F23" s="4" t="s">
        <v>209</v>
      </c>
      <c r="G23" s="6" t="s">
        <v>216</v>
      </c>
      <c r="H23" s="8">
        <v>0</v>
      </c>
      <c r="I23" s="5" t="s">
        <v>160</v>
      </c>
      <c r="J23" s="5" t="s">
        <v>161</v>
      </c>
      <c r="K23" s="5" t="s">
        <v>162</v>
      </c>
      <c r="L23" s="5" t="s">
        <v>163</v>
      </c>
      <c r="M23" s="8">
        <v>26657</v>
      </c>
      <c r="N23" s="5" t="s">
        <v>172</v>
      </c>
    </row>
    <row r="24" spans="1:14" x14ac:dyDescent="0.3">
      <c r="A24" s="1"/>
      <c r="B24" s="5" t="s">
        <v>22</v>
      </c>
      <c r="C24" s="5" t="s">
        <v>217</v>
      </c>
      <c r="D24" s="5" t="s">
        <v>218</v>
      </c>
      <c r="E24" s="4" t="s">
        <v>168</v>
      </c>
      <c r="F24" s="4" t="s">
        <v>219</v>
      </c>
      <c r="G24" s="6" t="s">
        <v>220</v>
      </c>
      <c r="H24" s="8">
        <v>0</v>
      </c>
      <c r="I24" s="5" t="s">
        <v>160</v>
      </c>
      <c r="J24" s="5" t="s">
        <v>171</v>
      </c>
      <c r="K24" s="5" t="s">
        <v>162</v>
      </c>
      <c r="L24" s="5" t="s">
        <v>185</v>
      </c>
      <c r="M24" s="8">
        <v>1104</v>
      </c>
      <c r="N24" s="5" t="s">
        <v>172</v>
      </c>
    </row>
    <row r="25" spans="1:14" ht="79.2" x14ac:dyDescent="0.3">
      <c r="A25" s="1"/>
      <c r="B25" s="5" t="s">
        <v>22</v>
      </c>
      <c r="C25" s="5" t="s">
        <v>221</v>
      </c>
      <c r="D25" s="5" t="s">
        <v>222</v>
      </c>
      <c r="E25" s="4" t="s">
        <v>168</v>
      </c>
      <c r="F25" s="4" t="s">
        <v>209</v>
      </c>
      <c r="G25" s="6" t="s">
        <v>223</v>
      </c>
      <c r="H25" s="8">
        <v>0</v>
      </c>
      <c r="I25" s="5" t="s">
        <v>160</v>
      </c>
      <c r="J25" s="5" t="s">
        <v>171</v>
      </c>
      <c r="K25" s="5" t="s">
        <v>162</v>
      </c>
      <c r="L25" s="5" t="s">
        <v>185</v>
      </c>
      <c r="M25" s="8">
        <v>12715</v>
      </c>
      <c r="N25" s="5" t="s">
        <v>172</v>
      </c>
    </row>
    <row r="26" spans="1:14" ht="26.4" x14ac:dyDescent="0.3">
      <c r="A26" s="1"/>
      <c r="B26" s="5" t="s">
        <v>22</v>
      </c>
      <c r="C26" s="5" t="s">
        <v>221</v>
      </c>
      <c r="D26" s="5" t="s">
        <v>222</v>
      </c>
      <c r="E26" s="4" t="s">
        <v>197</v>
      </c>
      <c r="F26" s="4" t="s">
        <v>169</v>
      </c>
      <c r="G26" s="6" t="s">
        <v>224</v>
      </c>
      <c r="H26" s="8">
        <v>0</v>
      </c>
      <c r="I26" s="5" t="s">
        <v>160</v>
      </c>
      <c r="J26" s="5" t="s">
        <v>161</v>
      </c>
      <c r="K26" s="5" t="s">
        <v>162</v>
      </c>
      <c r="L26" s="5" t="s">
        <v>185</v>
      </c>
      <c r="M26" s="8">
        <v>12715</v>
      </c>
      <c r="N26" s="5" t="s">
        <v>172</v>
      </c>
    </row>
    <row r="27" spans="1:14" x14ac:dyDescent="0.3">
      <c r="A27" s="1"/>
      <c r="B27" s="5" t="s">
        <v>22</v>
      </c>
      <c r="C27" s="5" t="s">
        <v>225</v>
      </c>
      <c r="D27" s="5" t="s">
        <v>40</v>
      </c>
      <c r="E27" s="4" t="s">
        <v>168</v>
      </c>
      <c r="F27" s="4" t="s">
        <v>169</v>
      </c>
      <c r="G27" s="6" t="s">
        <v>226</v>
      </c>
      <c r="H27" s="8">
        <v>0</v>
      </c>
      <c r="I27" s="5" t="s">
        <v>207</v>
      </c>
      <c r="J27" s="5" t="s">
        <v>171</v>
      </c>
      <c r="K27" s="5" t="s">
        <v>162</v>
      </c>
      <c r="L27" s="5" t="s">
        <v>163</v>
      </c>
      <c r="M27" s="8">
        <v>316</v>
      </c>
      <c r="N27" s="5" t="s">
        <v>172</v>
      </c>
    </row>
    <row r="28" spans="1:14" ht="79.2" x14ac:dyDescent="0.3">
      <c r="A28" s="1"/>
      <c r="B28" s="5" t="s">
        <v>22</v>
      </c>
      <c r="C28" s="5" t="s">
        <v>227</v>
      </c>
      <c r="D28" s="5" t="s">
        <v>228</v>
      </c>
      <c r="E28" s="4" t="s">
        <v>168</v>
      </c>
      <c r="F28" s="4" t="s">
        <v>209</v>
      </c>
      <c r="G28" s="6" t="s">
        <v>223</v>
      </c>
      <c r="H28" s="8">
        <v>0</v>
      </c>
      <c r="I28" s="5" t="s">
        <v>160</v>
      </c>
      <c r="J28" s="5" t="s">
        <v>171</v>
      </c>
      <c r="K28" s="5" t="s">
        <v>162</v>
      </c>
      <c r="L28" s="5" t="s">
        <v>185</v>
      </c>
      <c r="M28" s="8">
        <v>687</v>
      </c>
      <c r="N28" s="5" t="s">
        <v>172</v>
      </c>
    </row>
    <row r="29" spans="1:14" ht="39.6" x14ac:dyDescent="0.3">
      <c r="A29" s="1"/>
      <c r="B29" s="5" t="s">
        <v>22</v>
      </c>
      <c r="C29" s="5" t="s">
        <v>227</v>
      </c>
      <c r="D29" s="5" t="s">
        <v>228</v>
      </c>
      <c r="E29" s="4" t="s">
        <v>197</v>
      </c>
      <c r="F29" s="4" t="s">
        <v>229</v>
      </c>
      <c r="G29" s="6" t="s">
        <v>230</v>
      </c>
      <c r="H29" s="8">
        <v>0</v>
      </c>
      <c r="I29" s="5" t="s">
        <v>160</v>
      </c>
      <c r="J29" s="5" t="s">
        <v>161</v>
      </c>
      <c r="K29" s="5" t="s">
        <v>162</v>
      </c>
      <c r="L29" s="5" t="s">
        <v>185</v>
      </c>
      <c r="M29" s="8">
        <v>687</v>
      </c>
      <c r="N29" s="5" t="s">
        <v>172</v>
      </c>
    </row>
    <row r="30" spans="1:14" ht="26.4" x14ac:dyDescent="0.3">
      <c r="A30" s="1"/>
      <c r="B30" s="5" t="s">
        <v>231</v>
      </c>
      <c r="C30" s="5" t="s">
        <v>232</v>
      </c>
      <c r="D30" s="5" t="s">
        <v>233</v>
      </c>
      <c r="E30" s="4" t="s">
        <v>157</v>
      </c>
      <c r="F30" s="4" t="s">
        <v>158</v>
      </c>
      <c r="G30" s="6" t="s">
        <v>234</v>
      </c>
      <c r="H30" s="8">
        <v>20</v>
      </c>
      <c r="I30" s="5" t="s">
        <v>160</v>
      </c>
      <c r="J30" s="5" t="s">
        <v>161</v>
      </c>
      <c r="K30" s="5" t="s">
        <v>235</v>
      </c>
      <c r="L30" s="5" t="s">
        <v>185</v>
      </c>
      <c r="M30" s="8">
        <v>15777</v>
      </c>
      <c r="N30" s="5" t="s">
        <v>172</v>
      </c>
    </row>
    <row r="31" spans="1:14" x14ac:dyDescent="0.3">
      <c r="A31" s="1"/>
      <c r="B31" s="5" t="s">
        <v>58</v>
      </c>
      <c r="C31" s="5" t="s">
        <v>236</v>
      </c>
      <c r="D31" s="5" t="s">
        <v>237</v>
      </c>
      <c r="E31" s="4" t="s">
        <v>238</v>
      </c>
      <c r="F31" s="4" t="s">
        <v>239</v>
      </c>
      <c r="G31" s="6" t="s">
        <v>240</v>
      </c>
      <c r="H31" s="8">
        <v>8.1340000000000003</v>
      </c>
      <c r="I31" s="5" t="s">
        <v>160</v>
      </c>
      <c r="J31" s="5" t="s">
        <v>171</v>
      </c>
      <c r="K31" s="5" t="s">
        <v>162</v>
      </c>
      <c r="L31" s="5" t="s">
        <v>241</v>
      </c>
      <c r="M31" s="8">
        <v>179</v>
      </c>
      <c r="N31" s="5" t="s">
        <v>164</v>
      </c>
    </row>
    <row r="32" spans="1:14" x14ac:dyDescent="0.3">
      <c r="A32" s="1"/>
      <c r="B32" s="5" t="s">
        <v>58</v>
      </c>
      <c r="C32" s="5" t="s">
        <v>236</v>
      </c>
      <c r="D32" s="5" t="s">
        <v>237</v>
      </c>
      <c r="E32" s="4" t="s">
        <v>242</v>
      </c>
      <c r="F32" s="4" t="s">
        <v>243</v>
      </c>
      <c r="G32" s="6" t="s">
        <v>240</v>
      </c>
      <c r="H32" s="8">
        <v>8.1340000000000003</v>
      </c>
      <c r="I32" s="5" t="s">
        <v>160</v>
      </c>
      <c r="J32" s="5" t="s">
        <v>171</v>
      </c>
      <c r="K32" s="5" t="s">
        <v>162</v>
      </c>
      <c r="L32" s="5" t="s">
        <v>241</v>
      </c>
      <c r="M32" s="8">
        <v>179</v>
      </c>
      <c r="N32" s="5" t="s">
        <v>164</v>
      </c>
    </row>
    <row r="33" spans="1:14" x14ac:dyDescent="0.3">
      <c r="A33" s="1"/>
      <c r="B33" s="5" t="s">
        <v>58</v>
      </c>
      <c r="C33" s="5" t="s">
        <v>236</v>
      </c>
      <c r="D33" s="5" t="s">
        <v>244</v>
      </c>
      <c r="E33" s="4" t="s">
        <v>245</v>
      </c>
      <c r="F33" s="4" t="s">
        <v>246</v>
      </c>
      <c r="G33" s="6" t="s">
        <v>247</v>
      </c>
      <c r="H33" s="8">
        <v>8.1809999999999992</v>
      </c>
      <c r="I33" s="5" t="s">
        <v>160</v>
      </c>
      <c r="J33" s="5" t="s">
        <v>171</v>
      </c>
      <c r="K33" s="5" t="s">
        <v>162</v>
      </c>
      <c r="L33" s="5" t="s">
        <v>241</v>
      </c>
      <c r="M33" s="8">
        <v>177</v>
      </c>
      <c r="N33" s="5" t="s">
        <v>164</v>
      </c>
    </row>
    <row r="34" spans="1:14" ht="26.4" x14ac:dyDescent="0.3">
      <c r="A34" s="1"/>
      <c r="B34" s="5" t="s">
        <v>58</v>
      </c>
      <c r="C34" s="5" t="s">
        <v>248</v>
      </c>
      <c r="D34" s="5" t="s">
        <v>249</v>
      </c>
      <c r="E34" s="4" t="s">
        <v>168</v>
      </c>
      <c r="F34" s="4" t="s">
        <v>169</v>
      </c>
      <c r="G34" s="6" t="s">
        <v>250</v>
      </c>
      <c r="H34" s="8">
        <v>0</v>
      </c>
      <c r="I34" s="5" t="s">
        <v>160</v>
      </c>
      <c r="J34" s="5" t="s">
        <v>171</v>
      </c>
      <c r="K34" s="5" t="s">
        <v>162</v>
      </c>
      <c r="L34" s="5" t="s">
        <v>163</v>
      </c>
      <c r="M34" s="8">
        <v>11052</v>
      </c>
      <c r="N34" s="5" t="s">
        <v>172</v>
      </c>
    </row>
    <row r="35" spans="1:14" x14ac:dyDescent="0.3">
      <c r="A35" s="1"/>
      <c r="B35" s="5" t="s">
        <v>251</v>
      </c>
      <c r="C35" s="5" t="s">
        <v>252</v>
      </c>
      <c r="D35" s="5" t="s">
        <v>34</v>
      </c>
      <c r="E35" s="4" t="s">
        <v>193</v>
      </c>
      <c r="F35" s="4" t="s">
        <v>169</v>
      </c>
      <c r="G35" s="6" t="s">
        <v>253</v>
      </c>
      <c r="H35" s="8">
        <v>0</v>
      </c>
      <c r="I35" s="5" t="s">
        <v>160</v>
      </c>
      <c r="J35" s="5" t="s">
        <v>161</v>
      </c>
      <c r="K35" s="5" t="s">
        <v>162</v>
      </c>
      <c r="L35" s="5" t="s">
        <v>185</v>
      </c>
      <c r="M35" s="8">
        <v>14790</v>
      </c>
      <c r="N35" s="5" t="s">
        <v>164</v>
      </c>
    </row>
    <row r="36" spans="1:14" x14ac:dyDescent="0.3">
      <c r="A36" s="1"/>
      <c r="B36" s="5" t="s">
        <v>254</v>
      </c>
      <c r="C36" s="5" t="s">
        <v>255</v>
      </c>
      <c r="D36" s="5" t="s">
        <v>256</v>
      </c>
      <c r="E36" s="4" t="s">
        <v>257</v>
      </c>
      <c r="F36" s="4" t="s">
        <v>258</v>
      </c>
      <c r="G36" s="6" t="s">
        <v>259</v>
      </c>
      <c r="H36" s="8">
        <v>0</v>
      </c>
      <c r="I36" s="5" t="s">
        <v>160</v>
      </c>
      <c r="J36" s="5" t="s">
        <v>171</v>
      </c>
      <c r="K36" s="5" t="s">
        <v>162</v>
      </c>
      <c r="L36" s="5" t="s">
        <v>185</v>
      </c>
      <c r="M36" s="8">
        <v>1623</v>
      </c>
      <c r="N36" s="5" t="s">
        <v>172</v>
      </c>
    </row>
    <row r="37" spans="1:14" x14ac:dyDescent="0.3">
      <c r="A37" s="1"/>
      <c r="B37" s="5" t="s">
        <v>254</v>
      </c>
      <c r="C37" s="5" t="s">
        <v>260</v>
      </c>
      <c r="D37" s="5" t="s">
        <v>261</v>
      </c>
      <c r="E37" s="4" t="s">
        <v>168</v>
      </c>
      <c r="F37" s="4" t="s">
        <v>169</v>
      </c>
      <c r="G37" s="6" t="s">
        <v>262</v>
      </c>
      <c r="H37" s="8">
        <v>23</v>
      </c>
      <c r="I37" s="5" t="s">
        <v>160</v>
      </c>
      <c r="J37" s="5" t="s">
        <v>161</v>
      </c>
      <c r="K37" s="5" t="s">
        <v>162</v>
      </c>
      <c r="L37" s="5" t="s">
        <v>195</v>
      </c>
      <c r="M37" s="8">
        <v>19961</v>
      </c>
      <c r="N37" s="5" t="s">
        <v>172</v>
      </c>
    </row>
    <row r="38" spans="1:14" ht="26.4" x14ac:dyDescent="0.3">
      <c r="A38" s="1"/>
      <c r="B38" s="5" t="s">
        <v>254</v>
      </c>
      <c r="C38" s="5" t="s">
        <v>263</v>
      </c>
      <c r="D38" s="5" t="s">
        <v>264</v>
      </c>
      <c r="E38" s="4" t="s">
        <v>168</v>
      </c>
      <c r="F38" s="4" t="s">
        <v>169</v>
      </c>
      <c r="G38" s="6" t="s">
        <v>265</v>
      </c>
      <c r="H38" s="8">
        <v>23</v>
      </c>
      <c r="I38" s="5" t="s">
        <v>160</v>
      </c>
      <c r="J38" s="5" t="s">
        <v>161</v>
      </c>
      <c r="K38" s="5" t="s">
        <v>162</v>
      </c>
      <c r="L38" s="5" t="s">
        <v>163</v>
      </c>
      <c r="M38" s="8">
        <v>12781</v>
      </c>
      <c r="N38" s="5" t="s">
        <v>164</v>
      </c>
    </row>
    <row r="39" spans="1:14" x14ac:dyDescent="0.3">
      <c r="A39" s="1"/>
      <c r="B39" s="5" t="s">
        <v>254</v>
      </c>
      <c r="C39" s="5" t="s">
        <v>263</v>
      </c>
      <c r="D39" s="5" t="s">
        <v>266</v>
      </c>
      <c r="E39" s="4" t="s">
        <v>168</v>
      </c>
      <c r="F39" s="4" t="s">
        <v>169</v>
      </c>
      <c r="G39" s="6" t="s">
        <v>267</v>
      </c>
      <c r="H39" s="8">
        <v>5.7320000000000002</v>
      </c>
      <c r="I39" s="5" t="s">
        <v>160</v>
      </c>
      <c r="J39" s="5" t="s">
        <v>161</v>
      </c>
      <c r="K39" s="5" t="s">
        <v>162</v>
      </c>
      <c r="L39" s="5" t="s">
        <v>185</v>
      </c>
      <c r="M39" s="8">
        <v>12777</v>
      </c>
      <c r="N39" s="5" t="s">
        <v>164</v>
      </c>
    </row>
    <row r="40" spans="1:14" x14ac:dyDescent="0.3">
      <c r="A40" s="1"/>
      <c r="B40" s="5" t="s">
        <v>254</v>
      </c>
      <c r="C40" s="5" t="s">
        <v>263</v>
      </c>
      <c r="D40" s="5" t="s">
        <v>266</v>
      </c>
      <c r="E40" s="4" t="s">
        <v>168</v>
      </c>
      <c r="F40" s="4" t="s">
        <v>169</v>
      </c>
      <c r="G40" s="6" t="s">
        <v>268</v>
      </c>
      <c r="H40" s="8">
        <v>5.7320000000000002</v>
      </c>
      <c r="I40" s="5" t="s">
        <v>160</v>
      </c>
      <c r="J40" s="5" t="s">
        <v>161</v>
      </c>
      <c r="K40" s="5" t="s">
        <v>162</v>
      </c>
      <c r="L40" s="5" t="s">
        <v>163</v>
      </c>
      <c r="M40" s="8">
        <v>12777</v>
      </c>
      <c r="N40" s="5" t="s">
        <v>164</v>
      </c>
    </row>
    <row r="41" spans="1:14" x14ac:dyDescent="0.3">
      <c r="A41" s="1"/>
      <c r="B41" s="5" t="s">
        <v>254</v>
      </c>
      <c r="C41" s="5" t="s">
        <v>263</v>
      </c>
      <c r="D41" s="5" t="s">
        <v>269</v>
      </c>
      <c r="E41" s="4" t="s">
        <v>168</v>
      </c>
      <c r="F41" s="4" t="s">
        <v>169</v>
      </c>
      <c r="G41" s="6" t="s">
        <v>268</v>
      </c>
      <c r="H41" s="8">
        <v>5.7320000000000002</v>
      </c>
      <c r="I41" s="5" t="s">
        <v>160</v>
      </c>
      <c r="J41" s="5" t="s">
        <v>161</v>
      </c>
      <c r="K41" s="5" t="s">
        <v>162</v>
      </c>
      <c r="L41" s="5" t="s">
        <v>163</v>
      </c>
      <c r="M41" s="8">
        <v>12778</v>
      </c>
      <c r="N41" s="5" t="s">
        <v>164</v>
      </c>
    </row>
    <row r="42" spans="1:14" x14ac:dyDescent="0.3">
      <c r="A42" s="1"/>
      <c r="B42" s="5" t="s">
        <v>254</v>
      </c>
      <c r="C42" s="5" t="s">
        <v>263</v>
      </c>
      <c r="D42" s="5" t="s">
        <v>270</v>
      </c>
      <c r="E42" s="4" t="s">
        <v>168</v>
      </c>
      <c r="F42" s="4" t="s">
        <v>169</v>
      </c>
      <c r="G42" s="6" t="s">
        <v>268</v>
      </c>
      <c r="H42" s="8">
        <v>5.7320000000000002</v>
      </c>
      <c r="I42" s="5" t="s">
        <v>160</v>
      </c>
      <c r="J42" s="5" t="s">
        <v>161</v>
      </c>
      <c r="K42" s="5" t="s">
        <v>162</v>
      </c>
      <c r="L42" s="5" t="s">
        <v>163</v>
      </c>
      <c r="M42" s="8">
        <v>12779</v>
      </c>
      <c r="N42" s="5" t="s">
        <v>164</v>
      </c>
    </row>
    <row r="43" spans="1:14" x14ac:dyDescent="0.3">
      <c r="A43" s="1"/>
      <c r="B43" s="5" t="s">
        <v>254</v>
      </c>
      <c r="C43" s="5" t="s">
        <v>263</v>
      </c>
      <c r="D43" s="5" t="s">
        <v>271</v>
      </c>
      <c r="E43" s="4" t="s">
        <v>168</v>
      </c>
      <c r="F43" s="4" t="s">
        <v>169</v>
      </c>
      <c r="G43" s="6" t="s">
        <v>268</v>
      </c>
      <c r="H43" s="8">
        <v>5.7320000000000002</v>
      </c>
      <c r="I43" s="5" t="s">
        <v>160</v>
      </c>
      <c r="J43" s="5" t="s">
        <v>161</v>
      </c>
      <c r="K43" s="5" t="s">
        <v>162</v>
      </c>
      <c r="L43" s="5" t="s">
        <v>163</v>
      </c>
      <c r="M43" s="8">
        <v>12780</v>
      </c>
      <c r="N43" s="5" t="s">
        <v>164</v>
      </c>
    </row>
    <row r="44" spans="1:14" x14ac:dyDescent="0.3">
      <c r="A44" s="1"/>
      <c r="B44" s="5" t="s">
        <v>254</v>
      </c>
      <c r="C44" s="5" t="s">
        <v>263</v>
      </c>
      <c r="D44" s="5" t="s">
        <v>272</v>
      </c>
      <c r="E44" s="4" t="s">
        <v>168</v>
      </c>
      <c r="F44" s="4" t="s">
        <v>169</v>
      </c>
      <c r="G44" s="6" t="s">
        <v>273</v>
      </c>
      <c r="H44" s="8">
        <v>0</v>
      </c>
      <c r="I44" s="5" t="s">
        <v>160</v>
      </c>
      <c r="J44" s="5" t="s">
        <v>161</v>
      </c>
      <c r="K44" s="5" t="s">
        <v>162</v>
      </c>
      <c r="L44" s="5" t="s">
        <v>195</v>
      </c>
      <c r="M44" s="8">
        <v>12592</v>
      </c>
      <c r="N44" s="5" t="s">
        <v>172</v>
      </c>
    </row>
    <row r="45" spans="1:14" ht="26.4" x14ac:dyDescent="0.3">
      <c r="A45" s="1"/>
      <c r="B45" s="5" t="s">
        <v>254</v>
      </c>
      <c r="C45" s="5" t="s">
        <v>274</v>
      </c>
      <c r="D45" s="5" t="s">
        <v>275</v>
      </c>
      <c r="E45" s="4" t="s">
        <v>168</v>
      </c>
      <c r="F45" s="4" t="s">
        <v>169</v>
      </c>
      <c r="G45" s="6" t="s">
        <v>276</v>
      </c>
      <c r="H45" s="8">
        <v>0</v>
      </c>
      <c r="I45" s="5" t="s">
        <v>160</v>
      </c>
      <c r="J45" s="5" t="s">
        <v>161</v>
      </c>
      <c r="K45" s="5" t="s">
        <v>162</v>
      </c>
      <c r="L45" s="5" t="s">
        <v>163</v>
      </c>
      <c r="M45" s="8">
        <v>13187</v>
      </c>
      <c r="N45" s="5" t="s">
        <v>172</v>
      </c>
    </row>
    <row r="46" spans="1:14" x14ac:dyDescent="0.3">
      <c r="A46" s="1"/>
      <c r="B46" s="5" t="s">
        <v>63</v>
      </c>
      <c r="C46" s="5" t="s">
        <v>277</v>
      </c>
      <c r="D46" s="5" t="s">
        <v>278</v>
      </c>
      <c r="E46" s="4" t="s">
        <v>279</v>
      </c>
      <c r="F46" s="4" t="s">
        <v>280</v>
      </c>
      <c r="G46" s="6" t="s">
        <v>281</v>
      </c>
      <c r="H46" s="8">
        <v>0</v>
      </c>
      <c r="I46" s="5" t="s">
        <v>160</v>
      </c>
      <c r="J46" s="5" t="s">
        <v>171</v>
      </c>
      <c r="K46" s="5" t="s">
        <v>162</v>
      </c>
      <c r="L46" s="5" t="s">
        <v>185</v>
      </c>
      <c r="M46" s="8">
        <v>11837</v>
      </c>
      <c r="N46" s="5" t="s">
        <v>172</v>
      </c>
    </row>
    <row r="47" spans="1:14" x14ac:dyDescent="0.3">
      <c r="A47" s="1"/>
      <c r="B47" s="5" t="s">
        <v>63</v>
      </c>
      <c r="C47" s="5" t="s">
        <v>282</v>
      </c>
      <c r="D47" s="5" t="s">
        <v>77</v>
      </c>
      <c r="E47" s="4" t="s">
        <v>168</v>
      </c>
      <c r="F47" s="4" t="s">
        <v>283</v>
      </c>
      <c r="G47" s="6" t="s">
        <v>284</v>
      </c>
      <c r="H47" s="8">
        <v>66</v>
      </c>
      <c r="I47" s="5" t="s">
        <v>160</v>
      </c>
      <c r="J47" s="5" t="s">
        <v>161</v>
      </c>
      <c r="K47" s="5" t="s">
        <v>162</v>
      </c>
      <c r="L47" s="5" t="s">
        <v>185</v>
      </c>
      <c r="M47" s="8">
        <v>10</v>
      </c>
      <c r="N47" s="5" t="s">
        <v>164</v>
      </c>
    </row>
    <row r="48" spans="1:14" ht="79.2" x14ac:dyDescent="0.3">
      <c r="A48" s="1"/>
      <c r="B48" s="5" t="s">
        <v>285</v>
      </c>
      <c r="C48" s="5" t="s">
        <v>286</v>
      </c>
      <c r="D48" s="5" t="s">
        <v>287</v>
      </c>
      <c r="E48" s="4" t="s">
        <v>168</v>
      </c>
      <c r="F48" s="4" t="s">
        <v>288</v>
      </c>
      <c r="G48" s="6" t="s">
        <v>289</v>
      </c>
      <c r="H48" s="8">
        <v>10</v>
      </c>
      <c r="I48" s="5" t="s">
        <v>207</v>
      </c>
      <c r="J48" s="5" t="s">
        <v>161</v>
      </c>
      <c r="K48" s="5" t="s">
        <v>162</v>
      </c>
      <c r="L48" s="5" t="s">
        <v>185</v>
      </c>
      <c r="M48" s="8">
        <v>16362</v>
      </c>
      <c r="N48" s="5" t="s">
        <v>172</v>
      </c>
    </row>
    <row r="49" spans="1:14" ht="26.4" x14ac:dyDescent="0.3">
      <c r="A49" s="1"/>
      <c r="B49" s="5" t="s">
        <v>290</v>
      </c>
      <c r="C49" s="5" t="s">
        <v>291</v>
      </c>
      <c r="D49" s="5" t="s">
        <v>292</v>
      </c>
      <c r="E49" s="4" t="s">
        <v>293</v>
      </c>
      <c r="F49" s="4" t="s">
        <v>294</v>
      </c>
      <c r="G49" s="6" t="s">
        <v>295</v>
      </c>
      <c r="H49" s="8">
        <v>0</v>
      </c>
      <c r="I49" s="5" t="s">
        <v>160</v>
      </c>
      <c r="J49" s="5" t="s">
        <v>161</v>
      </c>
      <c r="K49" s="5" t="s">
        <v>162</v>
      </c>
      <c r="L49" s="5" t="s">
        <v>163</v>
      </c>
      <c r="M49" s="8">
        <v>14969</v>
      </c>
      <c r="N49" s="5" t="s">
        <v>172</v>
      </c>
    </row>
    <row r="50" spans="1:14" x14ac:dyDescent="0.3">
      <c r="A50" s="1"/>
      <c r="B50" s="5" t="s">
        <v>290</v>
      </c>
      <c r="C50" s="5" t="s">
        <v>296</v>
      </c>
      <c r="D50" s="5" t="s">
        <v>297</v>
      </c>
      <c r="E50" s="4" t="s">
        <v>298</v>
      </c>
      <c r="F50" s="4" t="s">
        <v>299</v>
      </c>
      <c r="G50" s="6" t="s">
        <v>300</v>
      </c>
      <c r="H50" s="8">
        <v>6.4</v>
      </c>
      <c r="I50" s="5" t="s">
        <v>160</v>
      </c>
      <c r="J50" s="5" t="s">
        <v>161</v>
      </c>
      <c r="K50" s="5" t="s">
        <v>162</v>
      </c>
      <c r="L50" s="5" t="s">
        <v>163</v>
      </c>
      <c r="M50" s="8">
        <v>15564</v>
      </c>
      <c r="N50" s="5" t="s">
        <v>164</v>
      </c>
    </row>
    <row r="51" spans="1:14" x14ac:dyDescent="0.3">
      <c r="A51" s="1"/>
      <c r="B51" s="5" t="s">
        <v>290</v>
      </c>
      <c r="C51" s="5" t="s">
        <v>301</v>
      </c>
      <c r="D51" s="5" t="s">
        <v>61</v>
      </c>
      <c r="E51" s="4" t="s">
        <v>302</v>
      </c>
      <c r="F51" s="4" t="s">
        <v>303</v>
      </c>
      <c r="G51" s="6" t="s">
        <v>304</v>
      </c>
      <c r="H51" s="8">
        <v>6.4</v>
      </c>
      <c r="I51" s="5" t="s">
        <v>160</v>
      </c>
      <c r="J51" s="5" t="s">
        <v>161</v>
      </c>
      <c r="K51" s="5" t="s">
        <v>162</v>
      </c>
      <c r="L51" s="5" t="s">
        <v>185</v>
      </c>
      <c r="M51" s="8">
        <v>3638</v>
      </c>
      <c r="N51" s="5" t="s">
        <v>172</v>
      </c>
    </row>
    <row r="52" spans="1:14" x14ac:dyDescent="0.3">
      <c r="A52" s="1"/>
      <c r="B52" s="5" t="s">
        <v>290</v>
      </c>
      <c r="C52" s="5" t="s">
        <v>301</v>
      </c>
      <c r="D52" s="5" t="s">
        <v>305</v>
      </c>
      <c r="E52" s="4" t="s">
        <v>302</v>
      </c>
      <c r="F52" s="4" t="s">
        <v>303</v>
      </c>
      <c r="G52" s="6" t="s">
        <v>306</v>
      </c>
      <c r="H52" s="8">
        <v>6.4</v>
      </c>
      <c r="I52" s="5" t="s">
        <v>160</v>
      </c>
      <c r="J52" s="5" t="s">
        <v>161</v>
      </c>
      <c r="K52" s="5" t="s">
        <v>162</v>
      </c>
      <c r="L52" s="5" t="s">
        <v>185</v>
      </c>
      <c r="M52" s="8">
        <v>14320</v>
      </c>
      <c r="N52" s="5" t="s">
        <v>172</v>
      </c>
    </row>
    <row r="53" spans="1:14" ht="26.4" x14ac:dyDescent="0.3">
      <c r="A53" s="1"/>
      <c r="B53" s="5" t="s">
        <v>290</v>
      </c>
      <c r="C53" s="5" t="s">
        <v>301</v>
      </c>
      <c r="D53" s="5" t="s">
        <v>40</v>
      </c>
      <c r="E53" s="4" t="s">
        <v>302</v>
      </c>
      <c r="F53" s="4" t="s">
        <v>209</v>
      </c>
      <c r="G53" s="6" t="s">
        <v>307</v>
      </c>
      <c r="H53" s="8">
        <v>0</v>
      </c>
      <c r="I53" s="5" t="s">
        <v>160</v>
      </c>
      <c r="J53" s="5" t="s">
        <v>171</v>
      </c>
      <c r="K53" s="5" t="s">
        <v>162</v>
      </c>
      <c r="L53" s="5" t="s">
        <v>163</v>
      </c>
      <c r="M53" s="8">
        <v>13597</v>
      </c>
      <c r="N53" s="5" t="s">
        <v>172</v>
      </c>
    </row>
    <row r="54" spans="1:14" x14ac:dyDescent="0.3">
      <c r="A54" s="1"/>
      <c r="B54" s="5" t="s">
        <v>67</v>
      </c>
      <c r="C54" s="5" t="s">
        <v>308</v>
      </c>
      <c r="D54" s="5" t="s">
        <v>72</v>
      </c>
      <c r="E54" s="4" t="s">
        <v>309</v>
      </c>
      <c r="F54" s="4" t="s">
        <v>310</v>
      </c>
      <c r="G54" s="6" t="s">
        <v>311</v>
      </c>
      <c r="H54" s="8">
        <v>0</v>
      </c>
      <c r="I54" s="5" t="s">
        <v>160</v>
      </c>
      <c r="J54" s="5" t="s">
        <v>171</v>
      </c>
      <c r="K54" s="5" t="s">
        <v>162</v>
      </c>
      <c r="L54" s="5" t="s">
        <v>241</v>
      </c>
      <c r="M54" s="8">
        <v>38</v>
      </c>
      <c r="N54" s="5" t="s">
        <v>164</v>
      </c>
    </row>
    <row r="55" spans="1:14" x14ac:dyDescent="0.3">
      <c r="A55" s="1"/>
      <c r="B55" s="5" t="s">
        <v>67</v>
      </c>
      <c r="C55" s="5" t="s">
        <v>312</v>
      </c>
      <c r="D55" s="5" t="s">
        <v>313</v>
      </c>
      <c r="E55" s="4" t="s">
        <v>168</v>
      </c>
      <c r="F55" s="4" t="s">
        <v>169</v>
      </c>
      <c r="G55" s="6" t="s">
        <v>314</v>
      </c>
      <c r="H55" s="8">
        <v>0</v>
      </c>
      <c r="I55" s="5" t="s">
        <v>160</v>
      </c>
      <c r="J55" s="5" t="s">
        <v>171</v>
      </c>
      <c r="K55" s="5" t="s">
        <v>162</v>
      </c>
      <c r="L55" s="5" t="s">
        <v>163</v>
      </c>
      <c r="M55" s="8">
        <v>13555</v>
      </c>
      <c r="N55" s="5" t="s">
        <v>164</v>
      </c>
    </row>
    <row r="56" spans="1:14" ht="39.6" x14ac:dyDescent="0.3">
      <c r="A56" s="1"/>
      <c r="B56" s="5" t="s">
        <v>74</v>
      </c>
      <c r="C56" s="5" t="s">
        <v>315</v>
      </c>
      <c r="D56" s="5" t="s">
        <v>17</v>
      </c>
      <c r="E56" s="4" t="s">
        <v>316</v>
      </c>
      <c r="F56" s="4" t="s">
        <v>317</v>
      </c>
      <c r="G56" s="6" t="s">
        <v>318</v>
      </c>
      <c r="H56" s="8">
        <v>31.2</v>
      </c>
      <c r="I56" s="5" t="s">
        <v>160</v>
      </c>
      <c r="J56" s="5" t="s">
        <v>171</v>
      </c>
      <c r="K56" s="5" t="s">
        <v>162</v>
      </c>
      <c r="L56" s="5" t="s">
        <v>195</v>
      </c>
      <c r="M56" s="8">
        <v>22190</v>
      </c>
      <c r="N56" s="5" t="s">
        <v>164</v>
      </c>
    </row>
    <row r="57" spans="1:14" ht="26.4" x14ac:dyDescent="0.3">
      <c r="A57" s="1"/>
      <c r="B57" s="5" t="s">
        <v>74</v>
      </c>
      <c r="C57" s="5" t="s">
        <v>319</v>
      </c>
      <c r="D57" s="5" t="s">
        <v>17</v>
      </c>
      <c r="E57" s="4" t="s">
        <v>316</v>
      </c>
      <c r="F57" s="4" t="s">
        <v>317</v>
      </c>
      <c r="G57" s="6" t="s">
        <v>320</v>
      </c>
      <c r="H57" s="8">
        <v>5.2</v>
      </c>
      <c r="I57" s="5" t="s">
        <v>160</v>
      </c>
      <c r="J57" s="5" t="s">
        <v>171</v>
      </c>
      <c r="K57" s="5" t="s">
        <v>162</v>
      </c>
      <c r="L57" s="5" t="s">
        <v>195</v>
      </c>
      <c r="M57" s="8">
        <v>22659</v>
      </c>
      <c r="N57" s="5" t="s">
        <v>164</v>
      </c>
    </row>
    <row r="58" spans="1:14" x14ac:dyDescent="0.3">
      <c r="A58" s="1"/>
      <c r="B58" s="5" t="s">
        <v>74</v>
      </c>
      <c r="C58" s="5" t="s">
        <v>321</v>
      </c>
      <c r="D58" s="5" t="s">
        <v>322</v>
      </c>
      <c r="E58" s="4" t="s">
        <v>168</v>
      </c>
      <c r="F58" s="4" t="s">
        <v>323</v>
      </c>
      <c r="G58" s="6" t="s">
        <v>324</v>
      </c>
      <c r="H58" s="8">
        <v>0</v>
      </c>
      <c r="I58" s="5" t="s">
        <v>160</v>
      </c>
      <c r="J58" s="5" t="s">
        <v>161</v>
      </c>
      <c r="K58" s="5" t="s">
        <v>162</v>
      </c>
      <c r="L58" s="5" t="s">
        <v>185</v>
      </c>
      <c r="M58" s="8">
        <v>24757</v>
      </c>
      <c r="N58" s="5" t="s">
        <v>172</v>
      </c>
    </row>
    <row r="59" spans="1:14" x14ac:dyDescent="0.3">
      <c r="A59" s="1"/>
      <c r="B59" s="5" t="s">
        <v>74</v>
      </c>
      <c r="C59" s="5" t="s">
        <v>325</v>
      </c>
      <c r="D59" s="5" t="s">
        <v>326</v>
      </c>
      <c r="E59" s="4" t="s">
        <v>168</v>
      </c>
      <c r="F59" s="4" t="s">
        <v>323</v>
      </c>
      <c r="G59" s="6" t="s">
        <v>327</v>
      </c>
      <c r="H59" s="8">
        <v>0</v>
      </c>
      <c r="I59" s="5" t="s">
        <v>160</v>
      </c>
      <c r="J59" s="5" t="s">
        <v>161</v>
      </c>
      <c r="K59" s="5" t="s">
        <v>162</v>
      </c>
      <c r="L59" s="5" t="s">
        <v>185</v>
      </c>
      <c r="M59" s="8">
        <v>14446</v>
      </c>
      <c r="N59" s="5" t="s">
        <v>172</v>
      </c>
    </row>
    <row r="60" spans="1:14" ht="39.6" x14ac:dyDescent="0.3">
      <c r="A60" s="1"/>
      <c r="B60" s="5" t="s">
        <v>328</v>
      </c>
      <c r="C60" s="5" t="s">
        <v>329</v>
      </c>
      <c r="D60" s="5" t="s">
        <v>330</v>
      </c>
      <c r="E60" s="4" t="s">
        <v>168</v>
      </c>
      <c r="F60" s="4" t="s">
        <v>169</v>
      </c>
      <c r="G60" s="6" t="s">
        <v>331</v>
      </c>
      <c r="H60" s="8">
        <v>10.57</v>
      </c>
      <c r="I60" s="5" t="s">
        <v>160</v>
      </c>
      <c r="J60" s="5" t="s">
        <v>161</v>
      </c>
      <c r="K60" s="5" t="s">
        <v>162</v>
      </c>
      <c r="L60" s="5" t="s">
        <v>185</v>
      </c>
      <c r="M60" s="8">
        <v>20582</v>
      </c>
      <c r="N60" s="5" t="s">
        <v>164</v>
      </c>
    </row>
    <row r="61" spans="1:14" x14ac:dyDescent="0.3">
      <c r="A61" s="1"/>
      <c r="B61" s="5" t="s">
        <v>328</v>
      </c>
      <c r="C61" s="5" t="s">
        <v>329</v>
      </c>
      <c r="D61" s="5" t="s">
        <v>330</v>
      </c>
      <c r="E61" s="4" t="s">
        <v>168</v>
      </c>
      <c r="F61" s="4" t="s">
        <v>169</v>
      </c>
      <c r="G61" s="6" t="s">
        <v>332</v>
      </c>
      <c r="H61" s="8">
        <v>10.57</v>
      </c>
      <c r="I61" s="5" t="s">
        <v>160</v>
      </c>
      <c r="J61" s="5" t="s">
        <v>161</v>
      </c>
      <c r="K61" s="5" t="s">
        <v>162</v>
      </c>
      <c r="L61" s="5" t="s">
        <v>185</v>
      </c>
      <c r="M61" s="8">
        <v>20582</v>
      </c>
      <c r="N61" s="5" t="s">
        <v>164</v>
      </c>
    </row>
    <row r="62" spans="1:14" ht="26.4" x14ac:dyDescent="0.3">
      <c r="A62" s="1"/>
      <c r="B62" s="5" t="s">
        <v>328</v>
      </c>
      <c r="C62" s="5" t="s">
        <v>329</v>
      </c>
      <c r="D62" s="5" t="s">
        <v>330</v>
      </c>
      <c r="E62" s="4" t="s">
        <v>168</v>
      </c>
      <c r="F62" s="4" t="s">
        <v>169</v>
      </c>
      <c r="G62" s="6" t="s">
        <v>333</v>
      </c>
      <c r="H62" s="8">
        <v>10.57</v>
      </c>
      <c r="I62" s="5" t="s">
        <v>160</v>
      </c>
      <c r="J62" s="5" t="s">
        <v>161</v>
      </c>
      <c r="K62" s="5" t="s">
        <v>162</v>
      </c>
      <c r="L62" s="5" t="s">
        <v>185</v>
      </c>
      <c r="M62" s="8">
        <v>20582</v>
      </c>
      <c r="N62" s="5" t="s">
        <v>164</v>
      </c>
    </row>
    <row r="63" spans="1:14" x14ac:dyDescent="0.3">
      <c r="A63" s="1"/>
      <c r="B63" s="5" t="s">
        <v>334</v>
      </c>
      <c r="C63" s="5" t="s">
        <v>335</v>
      </c>
      <c r="D63" s="5" t="s">
        <v>336</v>
      </c>
      <c r="E63" s="4" t="s">
        <v>168</v>
      </c>
      <c r="F63" s="4" t="s">
        <v>169</v>
      </c>
      <c r="G63" s="6" t="s">
        <v>337</v>
      </c>
      <c r="H63" s="8">
        <v>0</v>
      </c>
      <c r="I63" s="5" t="s">
        <v>160</v>
      </c>
      <c r="J63" s="5" t="s">
        <v>161</v>
      </c>
      <c r="K63" s="5" t="s">
        <v>162</v>
      </c>
      <c r="L63" s="5" t="s">
        <v>195</v>
      </c>
      <c r="M63" s="8">
        <v>21126</v>
      </c>
      <c r="N63" s="5" t="s">
        <v>172</v>
      </c>
    </row>
    <row r="64" spans="1:14" ht="39.6" x14ac:dyDescent="0.3">
      <c r="A64" s="1"/>
      <c r="B64" s="5" t="s">
        <v>338</v>
      </c>
      <c r="C64" s="5" t="s">
        <v>339</v>
      </c>
      <c r="D64" s="5" t="s">
        <v>340</v>
      </c>
      <c r="E64" s="4" t="s">
        <v>168</v>
      </c>
      <c r="F64" s="4" t="s">
        <v>169</v>
      </c>
      <c r="G64" s="6" t="s">
        <v>341</v>
      </c>
      <c r="H64" s="8">
        <v>0</v>
      </c>
      <c r="I64" s="5" t="s">
        <v>160</v>
      </c>
      <c r="J64" s="5" t="s">
        <v>171</v>
      </c>
      <c r="K64" s="5" t="s">
        <v>162</v>
      </c>
      <c r="L64" s="5" t="s">
        <v>163</v>
      </c>
      <c r="M64" s="8">
        <v>14464</v>
      </c>
      <c r="N64" s="5" t="s">
        <v>172</v>
      </c>
    </row>
    <row r="65" spans="1:14" ht="52.8" x14ac:dyDescent="0.3">
      <c r="A65" s="1"/>
      <c r="B65" s="5" t="s">
        <v>342</v>
      </c>
      <c r="C65" s="5" t="s">
        <v>343</v>
      </c>
      <c r="D65" s="5" t="s">
        <v>17</v>
      </c>
      <c r="E65" s="4" t="s">
        <v>344</v>
      </c>
      <c r="F65" s="4" t="s">
        <v>345</v>
      </c>
      <c r="G65" s="6" t="s">
        <v>346</v>
      </c>
      <c r="H65" s="8">
        <v>0</v>
      </c>
      <c r="I65" s="5" t="s">
        <v>160</v>
      </c>
      <c r="J65" s="5" t="s">
        <v>161</v>
      </c>
      <c r="K65" s="5" t="s">
        <v>162</v>
      </c>
      <c r="L65" s="5" t="s">
        <v>185</v>
      </c>
      <c r="M65" s="8">
        <v>10609</v>
      </c>
      <c r="N65" s="5" t="s">
        <v>164</v>
      </c>
    </row>
    <row r="66" spans="1:14" ht="26.4" x14ac:dyDescent="0.3">
      <c r="A66" s="1"/>
      <c r="B66" s="5" t="s">
        <v>86</v>
      </c>
      <c r="C66" s="5" t="s">
        <v>347</v>
      </c>
      <c r="D66" s="5" t="s">
        <v>104</v>
      </c>
      <c r="E66" s="4" t="s">
        <v>348</v>
      </c>
      <c r="F66" s="4" t="s">
        <v>349</v>
      </c>
      <c r="G66" s="6" t="s">
        <v>350</v>
      </c>
      <c r="H66" s="8">
        <v>0</v>
      </c>
      <c r="I66" s="5" t="s">
        <v>207</v>
      </c>
      <c r="J66" s="5" t="s">
        <v>161</v>
      </c>
      <c r="K66" s="5" t="s">
        <v>162</v>
      </c>
      <c r="L66" s="5" t="s">
        <v>163</v>
      </c>
      <c r="M66" s="8">
        <v>17966</v>
      </c>
      <c r="N66" s="5" t="s">
        <v>164</v>
      </c>
    </row>
    <row r="67" spans="1:14" ht="26.4" x14ac:dyDescent="0.3">
      <c r="A67" s="1"/>
      <c r="B67" s="5" t="s">
        <v>86</v>
      </c>
      <c r="C67" s="5" t="s">
        <v>351</v>
      </c>
      <c r="D67" s="5" t="s">
        <v>17</v>
      </c>
      <c r="E67" s="4" t="s">
        <v>168</v>
      </c>
      <c r="F67" s="4" t="s">
        <v>169</v>
      </c>
      <c r="G67" s="6" t="s">
        <v>352</v>
      </c>
      <c r="H67" s="8">
        <v>0</v>
      </c>
      <c r="I67" s="5" t="s">
        <v>160</v>
      </c>
      <c r="J67" s="5" t="s">
        <v>171</v>
      </c>
      <c r="K67" s="5" t="s">
        <v>162</v>
      </c>
      <c r="L67" s="5" t="s">
        <v>241</v>
      </c>
      <c r="M67" s="8">
        <v>24346</v>
      </c>
      <c r="N67" s="5" t="s">
        <v>164</v>
      </c>
    </row>
    <row r="68" spans="1:14" x14ac:dyDescent="0.3">
      <c r="A68" s="1"/>
      <c r="B68" s="5" t="s">
        <v>353</v>
      </c>
      <c r="C68" s="5" t="s">
        <v>354</v>
      </c>
      <c r="D68" s="5" t="s">
        <v>256</v>
      </c>
      <c r="E68" s="4" t="s">
        <v>316</v>
      </c>
      <c r="F68" s="4" t="s">
        <v>355</v>
      </c>
      <c r="G68" s="6" t="s">
        <v>356</v>
      </c>
      <c r="H68" s="8">
        <v>20</v>
      </c>
      <c r="I68" s="5" t="s">
        <v>160</v>
      </c>
      <c r="J68" s="5" t="s">
        <v>161</v>
      </c>
      <c r="K68" s="5" t="s">
        <v>235</v>
      </c>
      <c r="L68" s="5" t="s">
        <v>195</v>
      </c>
      <c r="M68" s="8">
        <v>294</v>
      </c>
      <c r="N68" s="5" t="s">
        <v>172</v>
      </c>
    </row>
    <row r="69" spans="1:14" x14ac:dyDescent="0.3">
      <c r="A69" s="1"/>
      <c r="B69" s="5" t="s">
        <v>353</v>
      </c>
      <c r="C69" s="5" t="s">
        <v>357</v>
      </c>
      <c r="D69" s="5" t="s">
        <v>256</v>
      </c>
      <c r="E69" s="4" t="s">
        <v>316</v>
      </c>
      <c r="F69" s="4" t="s">
        <v>355</v>
      </c>
      <c r="G69" s="6" t="s">
        <v>356</v>
      </c>
      <c r="H69" s="8">
        <v>20</v>
      </c>
      <c r="I69" s="5" t="s">
        <v>160</v>
      </c>
      <c r="J69" s="5" t="s">
        <v>161</v>
      </c>
      <c r="K69" s="5" t="s">
        <v>235</v>
      </c>
      <c r="L69" s="5" t="s">
        <v>195</v>
      </c>
      <c r="M69" s="8">
        <v>1188</v>
      </c>
      <c r="N69" s="5" t="s">
        <v>172</v>
      </c>
    </row>
    <row r="70" spans="1:14" x14ac:dyDescent="0.3">
      <c r="A70" s="1"/>
      <c r="B70" s="5" t="s">
        <v>353</v>
      </c>
      <c r="C70" s="5" t="s">
        <v>358</v>
      </c>
      <c r="D70" s="5" t="s">
        <v>25</v>
      </c>
      <c r="E70" s="4" t="s">
        <v>316</v>
      </c>
      <c r="F70" s="4" t="s">
        <v>355</v>
      </c>
      <c r="G70" s="6" t="s">
        <v>356</v>
      </c>
      <c r="H70" s="8">
        <v>20</v>
      </c>
      <c r="I70" s="5" t="s">
        <v>160</v>
      </c>
      <c r="J70" s="5" t="s">
        <v>161</v>
      </c>
      <c r="K70" s="5" t="s">
        <v>235</v>
      </c>
      <c r="L70" s="5" t="s">
        <v>195</v>
      </c>
      <c r="M70" s="8">
        <v>10887</v>
      </c>
      <c r="N70" s="5" t="s">
        <v>172</v>
      </c>
    </row>
    <row r="71" spans="1:14" x14ac:dyDescent="0.3">
      <c r="A71" s="1"/>
      <c r="B71" s="5" t="s">
        <v>353</v>
      </c>
      <c r="C71" s="5" t="s">
        <v>359</v>
      </c>
      <c r="D71" s="5" t="s">
        <v>256</v>
      </c>
      <c r="E71" s="4" t="s">
        <v>316</v>
      </c>
      <c r="F71" s="4" t="s">
        <v>355</v>
      </c>
      <c r="G71" s="6" t="s">
        <v>356</v>
      </c>
      <c r="H71" s="8">
        <v>20</v>
      </c>
      <c r="I71" s="5" t="s">
        <v>160</v>
      </c>
      <c r="J71" s="5" t="s">
        <v>161</v>
      </c>
      <c r="K71" s="5" t="s">
        <v>235</v>
      </c>
      <c r="L71" s="5" t="s">
        <v>195</v>
      </c>
      <c r="M71" s="8">
        <v>1186</v>
      </c>
      <c r="N71" s="5" t="s">
        <v>172</v>
      </c>
    </row>
    <row r="72" spans="1:14" x14ac:dyDescent="0.3">
      <c r="A72" s="1"/>
      <c r="B72" s="5" t="s">
        <v>353</v>
      </c>
      <c r="C72" s="5" t="s">
        <v>360</v>
      </c>
      <c r="D72" s="5" t="s">
        <v>256</v>
      </c>
      <c r="E72" s="4" t="s">
        <v>316</v>
      </c>
      <c r="F72" s="4" t="s">
        <v>355</v>
      </c>
      <c r="G72" s="6" t="s">
        <v>356</v>
      </c>
      <c r="H72" s="8">
        <v>20</v>
      </c>
      <c r="I72" s="5" t="s">
        <v>160</v>
      </c>
      <c r="J72" s="5" t="s">
        <v>161</v>
      </c>
      <c r="K72" s="5" t="s">
        <v>235</v>
      </c>
      <c r="L72" s="5" t="s">
        <v>195</v>
      </c>
      <c r="M72" s="8">
        <v>1699</v>
      </c>
      <c r="N72" s="5" t="s">
        <v>172</v>
      </c>
    </row>
    <row r="73" spans="1:14" ht="26.4" x14ac:dyDescent="0.3">
      <c r="A73" s="1"/>
      <c r="B73" s="5" t="s">
        <v>353</v>
      </c>
      <c r="C73" s="5" t="s">
        <v>361</v>
      </c>
      <c r="D73" s="5" t="s">
        <v>362</v>
      </c>
      <c r="E73" s="4" t="s">
        <v>316</v>
      </c>
      <c r="F73" s="4" t="s">
        <v>355</v>
      </c>
      <c r="G73" s="6" t="s">
        <v>363</v>
      </c>
      <c r="H73" s="8">
        <v>20</v>
      </c>
      <c r="I73" s="5" t="s">
        <v>160</v>
      </c>
      <c r="J73" s="5" t="s">
        <v>161</v>
      </c>
      <c r="K73" s="5" t="s">
        <v>235</v>
      </c>
      <c r="L73" s="5" t="s">
        <v>195</v>
      </c>
      <c r="M73" s="8">
        <v>1910</v>
      </c>
      <c r="N73" s="5" t="s">
        <v>172</v>
      </c>
    </row>
    <row r="74" spans="1:14" ht="26.4" x14ac:dyDescent="0.3">
      <c r="A74" s="1"/>
      <c r="B74" s="5" t="s">
        <v>353</v>
      </c>
      <c r="C74" s="5" t="s">
        <v>364</v>
      </c>
      <c r="D74" s="5" t="s">
        <v>365</v>
      </c>
      <c r="E74" s="4" t="s">
        <v>316</v>
      </c>
      <c r="F74" s="4" t="s">
        <v>355</v>
      </c>
      <c r="G74" s="6" t="s">
        <v>363</v>
      </c>
      <c r="H74" s="8">
        <v>20</v>
      </c>
      <c r="I74" s="5" t="s">
        <v>160</v>
      </c>
      <c r="J74" s="5" t="s">
        <v>161</v>
      </c>
      <c r="K74" s="5" t="s">
        <v>235</v>
      </c>
      <c r="L74" s="5" t="s">
        <v>195</v>
      </c>
      <c r="M74" s="8">
        <v>10839</v>
      </c>
      <c r="N74" s="5" t="s">
        <v>172</v>
      </c>
    </row>
    <row r="75" spans="1:14" ht="26.4" x14ac:dyDescent="0.3">
      <c r="A75" s="1"/>
      <c r="B75" s="5" t="s">
        <v>353</v>
      </c>
      <c r="C75" s="5" t="s">
        <v>364</v>
      </c>
      <c r="D75" s="5" t="s">
        <v>366</v>
      </c>
      <c r="E75" s="4" t="s">
        <v>316</v>
      </c>
      <c r="F75" s="4" t="s">
        <v>355</v>
      </c>
      <c r="G75" s="6" t="s">
        <v>363</v>
      </c>
      <c r="H75" s="8">
        <v>20</v>
      </c>
      <c r="I75" s="5" t="s">
        <v>160</v>
      </c>
      <c r="J75" s="5" t="s">
        <v>161</v>
      </c>
      <c r="K75" s="5" t="s">
        <v>235</v>
      </c>
      <c r="L75" s="5" t="s">
        <v>195</v>
      </c>
      <c r="M75" s="8">
        <v>8356</v>
      </c>
      <c r="N75" s="5" t="s">
        <v>172</v>
      </c>
    </row>
    <row r="76" spans="1:14" ht="26.4" x14ac:dyDescent="0.3">
      <c r="A76" s="1"/>
      <c r="B76" s="5" t="s">
        <v>353</v>
      </c>
      <c r="C76" s="5" t="s">
        <v>367</v>
      </c>
      <c r="D76" s="5" t="s">
        <v>368</v>
      </c>
      <c r="E76" s="4" t="s">
        <v>168</v>
      </c>
      <c r="F76" s="4" t="s">
        <v>169</v>
      </c>
      <c r="G76" s="6" t="s">
        <v>369</v>
      </c>
      <c r="H76" s="8">
        <v>0</v>
      </c>
      <c r="I76" s="5" t="s">
        <v>160</v>
      </c>
      <c r="J76" s="5" t="s">
        <v>171</v>
      </c>
      <c r="K76" s="5" t="s">
        <v>162</v>
      </c>
      <c r="L76" s="5" t="s">
        <v>163</v>
      </c>
      <c r="M76" s="8">
        <v>679</v>
      </c>
      <c r="N76" s="5" t="s">
        <v>172</v>
      </c>
    </row>
    <row r="77" spans="1:14" x14ac:dyDescent="0.3">
      <c r="A77" s="1"/>
      <c r="B77" s="5" t="s">
        <v>353</v>
      </c>
      <c r="C77" s="5" t="s">
        <v>370</v>
      </c>
      <c r="D77" s="5" t="s">
        <v>256</v>
      </c>
      <c r="E77" s="4" t="s">
        <v>316</v>
      </c>
      <c r="F77" s="4" t="s">
        <v>355</v>
      </c>
      <c r="G77" s="6" t="s">
        <v>356</v>
      </c>
      <c r="H77" s="8">
        <v>20</v>
      </c>
      <c r="I77" s="5" t="s">
        <v>160</v>
      </c>
      <c r="J77" s="5" t="s">
        <v>161</v>
      </c>
      <c r="K77" s="5" t="s">
        <v>235</v>
      </c>
      <c r="L77" s="5" t="s">
        <v>195</v>
      </c>
      <c r="M77" s="8">
        <v>1187</v>
      </c>
      <c r="N77" s="5" t="s">
        <v>172</v>
      </c>
    </row>
    <row r="78" spans="1:14" x14ac:dyDescent="0.3">
      <c r="A78" s="1"/>
      <c r="B78" s="5" t="s">
        <v>371</v>
      </c>
      <c r="C78" s="5" t="s">
        <v>372</v>
      </c>
      <c r="D78" s="5" t="s">
        <v>373</v>
      </c>
      <c r="E78" s="4" t="s">
        <v>168</v>
      </c>
      <c r="F78" s="4" t="s">
        <v>374</v>
      </c>
      <c r="G78" s="6" t="s">
        <v>375</v>
      </c>
      <c r="H78" s="8">
        <v>0</v>
      </c>
      <c r="I78" s="5" t="s">
        <v>160</v>
      </c>
      <c r="J78" s="5" t="s">
        <v>161</v>
      </c>
      <c r="K78" s="5" t="s">
        <v>162</v>
      </c>
      <c r="L78" s="5" t="s">
        <v>185</v>
      </c>
      <c r="M78" s="8">
        <v>19844</v>
      </c>
      <c r="N78" s="5" t="s">
        <v>172</v>
      </c>
    </row>
    <row r="79" spans="1:14" x14ac:dyDescent="0.3">
      <c r="A79" s="1"/>
      <c r="B79" s="5" t="s">
        <v>371</v>
      </c>
      <c r="C79" s="5" t="s">
        <v>372</v>
      </c>
      <c r="D79" s="5" t="s">
        <v>376</v>
      </c>
      <c r="E79" s="4" t="s">
        <v>168</v>
      </c>
      <c r="F79" s="4" t="s">
        <v>377</v>
      </c>
      <c r="G79" s="6" t="s">
        <v>375</v>
      </c>
      <c r="H79" s="8">
        <v>0</v>
      </c>
      <c r="I79" s="5" t="s">
        <v>160</v>
      </c>
      <c r="J79" s="5" t="s">
        <v>161</v>
      </c>
      <c r="K79" s="5" t="s">
        <v>162</v>
      </c>
      <c r="L79" s="5" t="s">
        <v>185</v>
      </c>
      <c r="M79" s="8">
        <v>17750</v>
      </c>
      <c r="N79" s="5" t="s">
        <v>172</v>
      </c>
    </row>
    <row r="80" spans="1:14" x14ac:dyDescent="0.3">
      <c r="A80" s="1"/>
      <c r="B80" s="5" t="s">
        <v>371</v>
      </c>
      <c r="C80" s="5" t="s">
        <v>372</v>
      </c>
      <c r="D80" s="5" t="s">
        <v>378</v>
      </c>
      <c r="E80" s="4" t="s">
        <v>379</v>
      </c>
      <c r="F80" s="4" t="s">
        <v>380</v>
      </c>
      <c r="G80" s="6" t="s">
        <v>375</v>
      </c>
      <c r="H80" s="8">
        <v>0</v>
      </c>
      <c r="I80" s="5" t="s">
        <v>160</v>
      </c>
      <c r="J80" s="5" t="s">
        <v>161</v>
      </c>
      <c r="K80" s="5" t="s">
        <v>162</v>
      </c>
      <c r="L80" s="5" t="s">
        <v>185</v>
      </c>
      <c r="M80" s="8">
        <v>19843</v>
      </c>
      <c r="N80" s="5" t="s">
        <v>172</v>
      </c>
    </row>
    <row r="81" spans="1:14" x14ac:dyDescent="0.3">
      <c r="A81" s="1"/>
      <c r="B81" s="5" t="s">
        <v>371</v>
      </c>
      <c r="C81" s="5" t="s">
        <v>372</v>
      </c>
      <c r="D81" s="5" t="s">
        <v>381</v>
      </c>
      <c r="E81" s="4" t="s">
        <v>382</v>
      </c>
      <c r="F81" s="4" t="s">
        <v>169</v>
      </c>
      <c r="G81" s="6" t="s">
        <v>375</v>
      </c>
      <c r="H81" s="8">
        <v>0</v>
      </c>
      <c r="I81" s="5" t="s">
        <v>160</v>
      </c>
      <c r="J81" s="5" t="s">
        <v>161</v>
      </c>
      <c r="K81" s="5" t="s">
        <v>162</v>
      </c>
      <c r="L81" s="5" t="s">
        <v>185</v>
      </c>
      <c r="M81" s="8">
        <v>17752</v>
      </c>
      <c r="N81" s="5" t="s">
        <v>172</v>
      </c>
    </row>
    <row r="82" spans="1:14" x14ac:dyDescent="0.3">
      <c r="A82" s="1"/>
      <c r="B82" s="5" t="s">
        <v>371</v>
      </c>
      <c r="C82" s="5" t="s">
        <v>372</v>
      </c>
      <c r="D82" s="5" t="s">
        <v>373</v>
      </c>
      <c r="E82" s="4" t="s">
        <v>374</v>
      </c>
      <c r="F82" s="4" t="s">
        <v>169</v>
      </c>
      <c r="G82" s="6" t="s">
        <v>375</v>
      </c>
      <c r="H82" s="8">
        <v>0</v>
      </c>
      <c r="I82" s="5" t="s">
        <v>160</v>
      </c>
      <c r="J82" s="5" t="s">
        <v>161</v>
      </c>
      <c r="K82" s="5" t="s">
        <v>162</v>
      </c>
      <c r="L82" s="5" t="s">
        <v>185</v>
      </c>
      <c r="M82" s="8">
        <v>19844</v>
      </c>
      <c r="N82" s="5" t="s">
        <v>172</v>
      </c>
    </row>
    <row r="83" spans="1:14" x14ac:dyDescent="0.3">
      <c r="A83" s="1"/>
      <c r="B83" s="5" t="s">
        <v>371</v>
      </c>
      <c r="C83" s="5" t="s">
        <v>372</v>
      </c>
      <c r="D83" s="5" t="s">
        <v>383</v>
      </c>
      <c r="E83" s="4" t="s">
        <v>374</v>
      </c>
      <c r="F83" s="4" t="s">
        <v>169</v>
      </c>
      <c r="G83" s="6" t="s">
        <v>375</v>
      </c>
      <c r="H83" s="8">
        <v>0</v>
      </c>
      <c r="I83" s="5" t="s">
        <v>160</v>
      </c>
      <c r="J83" s="5" t="s">
        <v>161</v>
      </c>
      <c r="K83" s="5" t="s">
        <v>162</v>
      </c>
      <c r="L83" s="5" t="s">
        <v>185</v>
      </c>
      <c r="M83" s="8">
        <v>17751</v>
      </c>
      <c r="N83" s="5" t="s">
        <v>172</v>
      </c>
    </row>
    <row r="84" spans="1:14" x14ac:dyDescent="0.3">
      <c r="A84" s="1"/>
      <c r="B84" s="5" t="s">
        <v>371</v>
      </c>
      <c r="C84" s="5" t="s">
        <v>372</v>
      </c>
      <c r="D84" s="5" t="s">
        <v>378</v>
      </c>
      <c r="E84" s="4" t="s">
        <v>384</v>
      </c>
      <c r="F84" s="4" t="s">
        <v>385</v>
      </c>
      <c r="G84" s="6" t="s">
        <v>386</v>
      </c>
      <c r="H84" s="8">
        <v>0</v>
      </c>
      <c r="I84" s="5" t="s">
        <v>160</v>
      </c>
      <c r="J84" s="5" t="s">
        <v>161</v>
      </c>
      <c r="K84" s="5" t="s">
        <v>162</v>
      </c>
      <c r="L84" s="5" t="s">
        <v>163</v>
      </c>
      <c r="M84" s="8">
        <v>19843</v>
      </c>
      <c r="N84" s="5" t="s">
        <v>172</v>
      </c>
    </row>
    <row r="85" spans="1:14" x14ac:dyDescent="0.3">
      <c r="A85" s="1"/>
      <c r="B85" s="5" t="s">
        <v>387</v>
      </c>
      <c r="C85" s="5" t="s">
        <v>388</v>
      </c>
      <c r="D85" s="5" t="s">
        <v>389</v>
      </c>
      <c r="E85" s="4" t="s">
        <v>168</v>
      </c>
      <c r="F85" s="4" t="s">
        <v>169</v>
      </c>
      <c r="G85" s="6" t="s">
        <v>390</v>
      </c>
      <c r="H85" s="8">
        <v>0</v>
      </c>
      <c r="I85" s="5" t="s">
        <v>160</v>
      </c>
      <c r="J85" s="5" t="s">
        <v>161</v>
      </c>
      <c r="K85" s="5" t="s">
        <v>162</v>
      </c>
      <c r="L85" s="5" t="s">
        <v>163</v>
      </c>
      <c r="M85" s="8">
        <v>8461</v>
      </c>
      <c r="N85" s="5" t="s">
        <v>172</v>
      </c>
    </row>
    <row r="86" spans="1:14" ht="39.6" x14ac:dyDescent="0.3">
      <c r="A86" s="1"/>
      <c r="B86" s="5" t="s">
        <v>391</v>
      </c>
      <c r="C86" s="5" t="s">
        <v>392</v>
      </c>
      <c r="D86" s="5" t="s">
        <v>393</v>
      </c>
      <c r="E86" s="4" t="s">
        <v>168</v>
      </c>
      <c r="F86" s="4" t="s">
        <v>394</v>
      </c>
      <c r="G86" s="6" t="s">
        <v>395</v>
      </c>
      <c r="H86" s="8">
        <v>0</v>
      </c>
      <c r="I86" s="5" t="s">
        <v>160</v>
      </c>
      <c r="J86" s="5" t="s">
        <v>161</v>
      </c>
      <c r="K86" s="5" t="s">
        <v>162</v>
      </c>
      <c r="L86" s="5" t="s">
        <v>163</v>
      </c>
      <c r="M86" s="8">
        <v>22979</v>
      </c>
      <c r="N86" s="5" t="s">
        <v>172</v>
      </c>
    </row>
    <row r="87" spans="1:14" ht="26.4" x14ac:dyDescent="0.3">
      <c r="A87" s="1"/>
      <c r="B87" s="5" t="s">
        <v>396</v>
      </c>
      <c r="C87" s="5" t="s">
        <v>397</v>
      </c>
      <c r="D87" s="5" t="s">
        <v>398</v>
      </c>
      <c r="E87" s="4" t="s">
        <v>168</v>
      </c>
      <c r="F87" s="4" t="s">
        <v>169</v>
      </c>
      <c r="G87" s="6" t="s">
        <v>399</v>
      </c>
      <c r="H87" s="8">
        <v>179.37</v>
      </c>
      <c r="I87" s="5" t="s">
        <v>160</v>
      </c>
      <c r="J87" s="5" t="s">
        <v>161</v>
      </c>
      <c r="K87" s="5" t="s">
        <v>162</v>
      </c>
      <c r="L87" s="5" t="s">
        <v>195</v>
      </c>
      <c r="M87" s="8">
        <v>15108</v>
      </c>
      <c r="N87" s="5" t="s">
        <v>164</v>
      </c>
    </row>
    <row r="88" spans="1:14" ht="26.4" x14ac:dyDescent="0.3">
      <c r="A88" s="1"/>
      <c r="B88" s="5" t="s">
        <v>396</v>
      </c>
      <c r="C88" s="5" t="s">
        <v>400</v>
      </c>
      <c r="D88" s="5" t="s">
        <v>401</v>
      </c>
      <c r="E88" s="4" t="s">
        <v>168</v>
      </c>
      <c r="F88" s="4" t="s">
        <v>169</v>
      </c>
      <c r="G88" s="6" t="s">
        <v>402</v>
      </c>
      <c r="H88" s="8">
        <v>0</v>
      </c>
      <c r="I88" s="5" t="s">
        <v>160</v>
      </c>
      <c r="J88" s="5" t="s">
        <v>171</v>
      </c>
      <c r="K88" s="5" t="s">
        <v>162</v>
      </c>
      <c r="L88" s="5" t="s">
        <v>163</v>
      </c>
      <c r="M88" s="8">
        <v>14956</v>
      </c>
      <c r="N88" s="5" t="s">
        <v>172</v>
      </c>
    </row>
    <row r="89" spans="1:14" x14ac:dyDescent="0.3">
      <c r="A89" s="1"/>
      <c r="B89" s="5" t="s">
        <v>403</v>
      </c>
      <c r="C89" s="5" t="s">
        <v>404</v>
      </c>
      <c r="D89" s="5" t="s">
        <v>405</v>
      </c>
      <c r="E89" s="4" t="s">
        <v>168</v>
      </c>
      <c r="F89" s="4" t="s">
        <v>169</v>
      </c>
      <c r="G89" s="6" t="s">
        <v>406</v>
      </c>
      <c r="H89" s="8">
        <v>0</v>
      </c>
      <c r="I89" s="5" t="s">
        <v>160</v>
      </c>
      <c r="J89" s="5" t="s">
        <v>161</v>
      </c>
      <c r="K89" s="5" t="s">
        <v>162</v>
      </c>
      <c r="L89" s="5" t="s">
        <v>185</v>
      </c>
      <c r="M89" s="8">
        <v>10882</v>
      </c>
      <c r="N89" s="5" t="s">
        <v>172</v>
      </c>
    </row>
    <row r="90" spans="1:14" x14ac:dyDescent="0.3">
      <c r="A90" s="1"/>
      <c r="B90" s="5" t="s">
        <v>403</v>
      </c>
      <c r="C90" s="5" t="s">
        <v>404</v>
      </c>
      <c r="D90" s="5" t="s">
        <v>104</v>
      </c>
      <c r="E90" s="4" t="s">
        <v>168</v>
      </c>
      <c r="F90" s="4" t="s">
        <v>169</v>
      </c>
      <c r="G90" s="6" t="s">
        <v>407</v>
      </c>
      <c r="H90" s="8">
        <v>44.12</v>
      </c>
      <c r="I90" s="5" t="s">
        <v>160</v>
      </c>
      <c r="J90" s="5" t="s">
        <v>161</v>
      </c>
      <c r="K90" s="5" t="s">
        <v>162</v>
      </c>
      <c r="L90" s="5" t="s">
        <v>185</v>
      </c>
      <c r="M90" s="8">
        <v>76</v>
      </c>
      <c r="N90" s="5" t="s">
        <v>164</v>
      </c>
    </row>
    <row r="91" spans="1:14" ht="39.6" x14ac:dyDescent="0.3">
      <c r="A91" s="1"/>
      <c r="B91" s="5" t="s">
        <v>403</v>
      </c>
      <c r="C91" s="5" t="s">
        <v>404</v>
      </c>
      <c r="D91" s="5" t="s">
        <v>408</v>
      </c>
      <c r="E91" s="4" t="s">
        <v>168</v>
      </c>
      <c r="F91" s="4" t="s">
        <v>169</v>
      </c>
      <c r="G91" s="6" t="s">
        <v>409</v>
      </c>
      <c r="H91" s="8">
        <v>0</v>
      </c>
      <c r="I91" s="5" t="s">
        <v>160</v>
      </c>
      <c r="J91" s="5" t="s">
        <v>161</v>
      </c>
      <c r="K91" s="5" t="s">
        <v>162</v>
      </c>
      <c r="L91" s="5" t="s">
        <v>185</v>
      </c>
      <c r="M91" s="8">
        <v>10814</v>
      </c>
      <c r="N91" s="5" t="s">
        <v>172</v>
      </c>
    </row>
    <row r="92" spans="1:14" x14ac:dyDescent="0.3">
      <c r="A92" s="1"/>
      <c r="B92" s="5" t="s">
        <v>403</v>
      </c>
      <c r="C92" s="5" t="s">
        <v>404</v>
      </c>
      <c r="D92" s="5" t="s">
        <v>108</v>
      </c>
      <c r="E92" s="4" t="s">
        <v>410</v>
      </c>
      <c r="F92" s="4" t="s">
        <v>411</v>
      </c>
      <c r="G92" s="6" t="s">
        <v>412</v>
      </c>
      <c r="H92" s="8">
        <v>0</v>
      </c>
      <c r="I92" s="5" t="s">
        <v>160</v>
      </c>
      <c r="J92" s="5" t="s">
        <v>161</v>
      </c>
      <c r="K92" s="5" t="s">
        <v>162</v>
      </c>
      <c r="L92" s="5" t="s">
        <v>195</v>
      </c>
      <c r="M92" s="8">
        <v>78</v>
      </c>
      <c r="N92" s="5" t="s">
        <v>164</v>
      </c>
    </row>
    <row r="93" spans="1:14" x14ac:dyDescent="0.3">
      <c r="A93" s="1"/>
      <c r="B93" s="5" t="s">
        <v>403</v>
      </c>
      <c r="C93" s="5" t="s">
        <v>413</v>
      </c>
      <c r="D93" s="5" t="s">
        <v>77</v>
      </c>
      <c r="E93" s="4" t="s">
        <v>168</v>
      </c>
      <c r="F93" s="4" t="s">
        <v>169</v>
      </c>
      <c r="G93" s="6" t="s">
        <v>414</v>
      </c>
      <c r="H93" s="8">
        <v>0</v>
      </c>
      <c r="I93" s="5" t="s">
        <v>160</v>
      </c>
      <c r="J93" s="5" t="s">
        <v>161</v>
      </c>
      <c r="K93" s="5" t="s">
        <v>162</v>
      </c>
      <c r="L93" s="5" t="s">
        <v>195</v>
      </c>
      <c r="M93" s="8">
        <v>63</v>
      </c>
      <c r="N93" s="5" t="s">
        <v>164</v>
      </c>
    </row>
    <row r="94" spans="1:14" x14ac:dyDescent="0.3">
      <c r="A94" s="1"/>
      <c r="B94" s="5" t="s">
        <v>31</v>
      </c>
      <c r="C94" s="5" t="s">
        <v>32</v>
      </c>
      <c r="D94" s="5" t="s">
        <v>34</v>
      </c>
      <c r="E94" s="4" t="s">
        <v>415</v>
      </c>
      <c r="F94" s="4" t="s">
        <v>416</v>
      </c>
      <c r="G94" s="6" t="s">
        <v>417</v>
      </c>
      <c r="H94" s="8">
        <v>15.2</v>
      </c>
      <c r="I94" s="5" t="s">
        <v>207</v>
      </c>
      <c r="J94" s="5" t="s">
        <v>161</v>
      </c>
      <c r="K94" s="5" t="s">
        <v>162</v>
      </c>
      <c r="L94" s="5" t="s">
        <v>163</v>
      </c>
      <c r="M94" s="8">
        <v>18</v>
      </c>
      <c r="N94" s="5" t="s">
        <v>164</v>
      </c>
    </row>
    <row r="95" spans="1:14" x14ac:dyDescent="0.3">
      <c r="A95" s="1"/>
      <c r="B95" s="5" t="s">
        <v>31</v>
      </c>
      <c r="C95" s="5" t="s">
        <v>418</v>
      </c>
      <c r="D95" s="5" t="s">
        <v>34</v>
      </c>
      <c r="E95" s="4" t="s">
        <v>168</v>
      </c>
      <c r="F95" s="4" t="s">
        <v>419</v>
      </c>
      <c r="G95" s="6" t="s">
        <v>420</v>
      </c>
      <c r="H95" s="8">
        <v>23</v>
      </c>
      <c r="I95" s="5" t="s">
        <v>160</v>
      </c>
      <c r="J95" s="5" t="s">
        <v>161</v>
      </c>
      <c r="K95" s="5" t="s">
        <v>162</v>
      </c>
      <c r="L95" s="5" t="s">
        <v>185</v>
      </c>
      <c r="M95" s="8">
        <v>30</v>
      </c>
      <c r="N95" s="5" t="s">
        <v>164</v>
      </c>
    </row>
    <row r="96" spans="1:14" x14ac:dyDescent="0.3">
      <c r="A96" s="1"/>
      <c r="B96" s="5" t="s">
        <v>421</v>
      </c>
      <c r="C96" s="5" t="s">
        <v>422</v>
      </c>
      <c r="D96" s="5" t="s">
        <v>101</v>
      </c>
      <c r="E96" s="4" t="s">
        <v>168</v>
      </c>
      <c r="F96" s="4" t="s">
        <v>169</v>
      </c>
      <c r="G96" s="6" t="s">
        <v>423</v>
      </c>
      <c r="H96" s="8">
        <v>1.5</v>
      </c>
      <c r="I96" s="5" t="s">
        <v>160</v>
      </c>
      <c r="J96" s="5" t="s">
        <v>161</v>
      </c>
      <c r="K96" s="5" t="s">
        <v>162</v>
      </c>
      <c r="L96" s="5" t="s">
        <v>185</v>
      </c>
      <c r="M96" s="8">
        <v>13300</v>
      </c>
      <c r="N96" s="5" t="s">
        <v>164</v>
      </c>
    </row>
    <row r="97" spans="1:14" x14ac:dyDescent="0.3">
      <c r="A97" s="1"/>
      <c r="B97" s="5" t="s">
        <v>424</v>
      </c>
      <c r="C97" s="5" t="s">
        <v>425</v>
      </c>
      <c r="D97" s="5" t="s">
        <v>426</v>
      </c>
      <c r="E97" s="4" t="s">
        <v>427</v>
      </c>
      <c r="F97" s="4" t="s">
        <v>428</v>
      </c>
      <c r="G97" s="6" t="s">
        <v>429</v>
      </c>
      <c r="H97" s="8">
        <v>0</v>
      </c>
      <c r="I97" s="5" t="s">
        <v>160</v>
      </c>
      <c r="J97" s="5" t="s">
        <v>161</v>
      </c>
      <c r="K97" s="5" t="s">
        <v>162</v>
      </c>
      <c r="L97" s="5" t="s">
        <v>163</v>
      </c>
      <c r="M97" s="8">
        <v>8741</v>
      </c>
      <c r="N97" s="5" t="s">
        <v>172</v>
      </c>
    </row>
    <row r="98" spans="1:14" ht="26.4" x14ac:dyDescent="0.3">
      <c r="A98" s="1"/>
      <c r="B98" s="5" t="s">
        <v>430</v>
      </c>
      <c r="C98" s="5" t="s">
        <v>431</v>
      </c>
      <c r="D98" s="5" t="s">
        <v>432</v>
      </c>
      <c r="E98" s="4" t="s">
        <v>168</v>
      </c>
      <c r="F98" s="4" t="s">
        <v>169</v>
      </c>
      <c r="G98" s="6" t="s">
        <v>433</v>
      </c>
      <c r="H98" s="8">
        <v>0</v>
      </c>
      <c r="I98" s="5" t="s">
        <v>160</v>
      </c>
      <c r="J98" s="5" t="s">
        <v>161</v>
      </c>
      <c r="K98" s="5" t="s">
        <v>162</v>
      </c>
      <c r="L98" s="5" t="s">
        <v>163</v>
      </c>
      <c r="M98" s="8">
        <v>24124</v>
      </c>
      <c r="N98" s="5" t="s">
        <v>172</v>
      </c>
    </row>
    <row r="99" spans="1:14" ht="52.8" x14ac:dyDescent="0.3">
      <c r="A99" s="1"/>
      <c r="B99" s="5" t="s">
        <v>430</v>
      </c>
      <c r="C99" s="5" t="s">
        <v>434</v>
      </c>
      <c r="D99" s="5" t="s">
        <v>435</v>
      </c>
      <c r="E99" s="4" t="s">
        <v>436</v>
      </c>
      <c r="F99" s="4" t="s">
        <v>437</v>
      </c>
      <c r="G99" s="6" t="s">
        <v>438</v>
      </c>
      <c r="H99" s="8">
        <v>2.2000000000000002</v>
      </c>
      <c r="I99" s="5" t="s">
        <v>160</v>
      </c>
      <c r="J99" s="5" t="s">
        <v>161</v>
      </c>
      <c r="K99" s="5" t="s">
        <v>235</v>
      </c>
      <c r="L99" s="5" t="s">
        <v>185</v>
      </c>
      <c r="M99" s="8">
        <v>1329</v>
      </c>
      <c r="N99" s="5" t="s">
        <v>172</v>
      </c>
    </row>
    <row r="100" spans="1:14" ht="39.6" x14ac:dyDescent="0.3">
      <c r="A100" s="1"/>
      <c r="B100" s="5" t="s">
        <v>430</v>
      </c>
      <c r="C100" s="5" t="s">
        <v>434</v>
      </c>
      <c r="D100" s="5" t="s">
        <v>256</v>
      </c>
      <c r="E100" s="4" t="s">
        <v>439</v>
      </c>
      <c r="F100" s="4" t="s">
        <v>169</v>
      </c>
      <c r="G100" s="6" t="s">
        <v>440</v>
      </c>
      <c r="H100" s="8">
        <v>0</v>
      </c>
      <c r="I100" s="5" t="s">
        <v>160</v>
      </c>
      <c r="J100" s="5" t="s">
        <v>171</v>
      </c>
      <c r="K100" s="5" t="s">
        <v>162</v>
      </c>
      <c r="L100" s="5" t="s">
        <v>163</v>
      </c>
      <c r="M100" s="8">
        <v>1803</v>
      </c>
      <c r="N100" s="5" t="s">
        <v>172</v>
      </c>
    </row>
    <row r="101" spans="1:14" ht="52.8" x14ac:dyDescent="0.3">
      <c r="A101" s="1"/>
      <c r="B101" s="5" t="s">
        <v>430</v>
      </c>
      <c r="C101" s="5" t="s">
        <v>434</v>
      </c>
      <c r="D101" s="5" t="s">
        <v>441</v>
      </c>
      <c r="E101" s="4" t="s">
        <v>442</v>
      </c>
      <c r="F101" s="4" t="s">
        <v>443</v>
      </c>
      <c r="G101" s="6" t="s">
        <v>444</v>
      </c>
      <c r="H101" s="8">
        <v>0</v>
      </c>
      <c r="I101" s="5" t="s">
        <v>160</v>
      </c>
      <c r="J101" s="5" t="s">
        <v>161</v>
      </c>
      <c r="K101" s="5" t="s">
        <v>162</v>
      </c>
      <c r="L101" s="5" t="s">
        <v>195</v>
      </c>
      <c r="M101" s="8">
        <v>10985</v>
      </c>
      <c r="N101" s="5" t="s">
        <v>172</v>
      </c>
    </row>
    <row r="102" spans="1:14" ht="39.6" x14ac:dyDescent="0.3">
      <c r="A102" s="1"/>
      <c r="B102" s="5" t="s">
        <v>430</v>
      </c>
      <c r="C102" s="5" t="s">
        <v>445</v>
      </c>
      <c r="D102" s="5" t="s">
        <v>25</v>
      </c>
      <c r="E102" s="4" t="s">
        <v>446</v>
      </c>
      <c r="F102" s="4" t="s">
        <v>447</v>
      </c>
      <c r="G102" s="6" t="s">
        <v>448</v>
      </c>
      <c r="H102" s="8">
        <v>0</v>
      </c>
      <c r="I102" s="5" t="s">
        <v>160</v>
      </c>
      <c r="J102" s="5" t="s">
        <v>171</v>
      </c>
      <c r="K102" s="5" t="s">
        <v>162</v>
      </c>
      <c r="L102" s="5" t="s">
        <v>185</v>
      </c>
      <c r="M102" s="8">
        <v>1421</v>
      </c>
      <c r="N102" s="5" t="s">
        <v>172</v>
      </c>
    </row>
    <row r="103" spans="1:14" x14ac:dyDescent="0.3">
      <c r="A103" s="1"/>
      <c r="B103" s="5" t="s">
        <v>430</v>
      </c>
      <c r="C103" s="5" t="s">
        <v>449</v>
      </c>
      <c r="D103" s="5" t="s">
        <v>450</v>
      </c>
      <c r="E103" s="4" t="s">
        <v>168</v>
      </c>
      <c r="F103" s="4" t="s">
        <v>169</v>
      </c>
      <c r="G103" s="6" t="s">
        <v>451</v>
      </c>
      <c r="H103" s="8">
        <v>0</v>
      </c>
      <c r="I103" s="5" t="s">
        <v>160</v>
      </c>
      <c r="J103" s="5" t="s">
        <v>161</v>
      </c>
      <c r="K103" s="5" t="s">
        <v>162</v>
      </c>
      <c r="L103" s="5" t="s">
        <v>163</v>
      </c>
      <c r="M103" s="8">
        <v>352</v>
      </c>
      <c r="N103" s="5" t="s">
        <v>172</v>
      </c>
    </row>
    <row r="104" spans="1:14" ht="66" x14ac:dyDescent="0.3">
      <c r="A104" s="1"/>
      <c r="B104" s="5" t="s">
        <v>430</v>
      </c>
      <c r="C104" s="5" t="s">
        <v>449</v>
      </c>
      <c r="D104" s="5" t="s">
        <v>452</v>
      </c>
      <c r="E104" s="4" t="s">
        <v>168</v>
      </c>
      <c r="F104" s="4" t="s">
        <v>169</v>
      </c>
      <c r="G104" s="6" t="s">
        <v>453</v>
      </c>
      <c r="H104" s="8">
        <v>0</v>
      </c>
      <c r="I104" s="5" t="s">
        <v>160</v>
      </c>
      <c r="J104" s="5" t="s">
        <v>161</v>
      </c>
      <c r="K104" s="5" t="s">
        <v>162</v>
      </c>
      <c r="L104" s="5" t="s">
        <v>163</v>
      </c>
      <c r="M104" s="8">
        <v>8939</v>
      </c>
      <c r="N104" s="5" t="s">
        <v>172</v>
      </c>
    </row>
    <row r="105" spans="1:14" ht="39.6" x14ac:dyDescent="0.3">
      <c r="A105" s="1"/>
      <c r="B105" s="5" t="s">
        <v>430</v>
      </c>
      <c r="C105" s="5" t="s">
        <v>454</v>
      </c>
      <c r="D105" s="5" t="s">
        <v>455</v>
      </c>
      <c r="E105" s="4" t="s">
        <v>316</v>
      </c>
      <c r="F105" s="4" t="s">
        <v>456</v>
      </c>
      <c r="G105" s="6" t="s">
        <v>457</v>
      </c>
      <c r="H105" s="8">
        <v>0</v>
      </c>
      <c r="I105" s="5" t="s">
        <v>160</v>
      </c>
      <c r="J105" s="5" t="s">
        <v>161</v>
      </c>
      <c r="K105" s="5" t="s">
        <v>162</v>
      </c>
      <c r="L105" s="5" t="s">
        <v>195</v>
      </c>
      <c r="M105" s="8">
        <v>14748</v>
      </c>
      <c r="N105" s="5" t="s">
        <v>172</v>
      </c>
    </row>
    <row r="106" spans="1:14" ht="66" x14ac:dyDescent="0.3">
      <c r="A106" s="1"/>
      <c r="B106" s="5" t="s">
        <v>430</v>
      </c>
      <c r="C106" s="5" t="s">
        <v>458</v>
      </c>
      <c r="D106" s="5" t="s">
        <v>459</v>
      </c>
      <c r="E106" s="4" t="s">
        <v>168</v>
      </c>
      <c r="F106" s="4" t="s">
        <v>169</v>
      </c>
      <c r="G106" s="6" t="s">
        <v>460</v>
      </c>
      <c r="H106" s="8">
        <v>0</v>
      </c>
      <c r="I106" s="5" t="s">
        <v>160</v>
      </c>
      <c r="J106" s="5" t="s">
        <v>161</v>
      </c>
      <c r="K106" s="5" t="s">
        <v>162</v>
      </c>
      <c r="L106" s="5" t="s">
        <v>185</v>
      </c>
      <c r="M106" s="8">
        <v>6020</v>
      </c>
      <c r="N106" s="5" t="s">
        <v>172</v>
      </c>
    </row>
    <row r="107" spans="1:14" ht="39.6" x14ac:dyDescent="0.3">
      <c r="A107" s="1"/>
      <c r="B107" s="5" t="s">
        <v>430</v>
      </c>
      <c r="C107" s="5" t="s">
        <v>458</v>
      </c>
      <c r="D107" s="5" t="s">
        <v>459</v>
      </c>
      <c r="E107" s="4" t="s">
        <v>168</v>
      </c>
      <c r="F107" s="4" t="s">
        <v>169</v>
      </c>
      <c r="G107" s="6" t="s">
        <v>461</v>
      </c>
      <c r="H107" s="8">
        <v>0</v>
      </c>
      <c r="I107" s="5" t="s">
        <v>160</v>
      </c>
      <c r="J107" s="5" t="s">
        <v>161</v>
      </c>
      <c r="K107" s="5" t="s">
        <v>162</v>
      </c>
      <c r="L107" s="5" t="s">
        <v>163</v>
      </c>
      <c r="M107" s="8">
        <v>6020</v>
      </c>
      <c r="N107" s="5" t="s">
        <v>172</v>
      </c>
    </row>
    <row r="108" spans="1:14" ht="105.6" x14ac:dyDescent="0.3">
      <c r="A108" s="1"/>
      <c r="B108" s="5" t="s">
        <v>430</v>
      </c>
      <c r="C108" s="5" t="s">
        <v>458</v>
      </c>
      <c r="D108" s="5" t="s">
        <v>25</v>
      </c>
      <c r="E108" s="4" t="s">
        <v>462</v>
      </c>
      <c r="F108" s="4" t="s">
        <v>463</v>
      </c>
      <c r="G108" s="6" t="s">
        <v>464</v>
      </c>
      <c r="H108" s="8">
        <v>0</v>
      </c>
      <c r="I108" s="5" t="s">
        <v>160</v>
      </c>
      <c r="J108" s="5" t="s">
        <v>171</v>
      </c>
      <c r="K108" s="5" t="s">
        <v>162</v>
      </c>
      <c r="L108" s="5" t="s">
        <v>185</v>
      </c>
      <c r="M108" s="8">
        <v>375</v>
      </c>
      <c r="N108" s="5" t="s">
        <v>172</v>
      </c>
    </row>
    <row r="109" spans="1:14" x14ac:dyDescent="0.3">
      <c r="A109" s="1"/>
      <c r="B109" s="5" t="s">
        <v>430</v>
      </c>
      <c r="C109" s="5" t="s">
        <v>465</v>
      </c>
      <c r="D109" s="5" t="s">
        <v>466</v>
      </c>
      <c r="E109" s="4" t="s">
        <v>197</v>
      </c>
      <c r="F109" s="4" t="s">
        <v>467</v>
      </c>
      <c r="G109" s="6" t="s">
        <v>468</v>
      </c>
      <c r="H109" s="8">
        <v>0.5</v>
      </c>
      <c r="I109" s="5" t="s">
        <v>160</v>
      </c>
      <c r="J109" s="5" t="s">
        <v>161</v>
      </c>
      <c r="K109" s="5" t="s">
        <v>235</v>
      </c>
      <c r="L109" s="5" t="s">
        <v>195</v>
      </c>
      <c r="M109" s="8">
        <v>11025</v>
      </c>
      <c r="N109" s="5" t="s">
        <v>172</v>
      </c>
    </row>
    <row r="110" spans="1:14" x14ac:dyDescent="0.3">
      <c r="A110" s="1"/>
      <c r="B110" s="5" t="s">
        <v>430</v>
      </c>
      <c r="C110" s="5" t="s">
        <v>465</v>
      </c>
      <c r="D110" s="5" t="s">
        <v>469</v>
      </c>
      <c r="E110" s="4" t="s">
        <v>197</v>
      </c>
      <c r="F110" s="4" t="s">
        <v>470</v>
      </c>
      <c r="G110" s="6" t="s">
        <v>471</v>
      </c>
      <c r="H110" s="8">
        <v>0.5</v>
      </c>
      <c r="I110" s="5" t="s">
        <v>160</v>
      </c>
      <c r="J110" s="5" t="s">
        <v>161</v>
      </c>
      <c r="K110" s="5" t="s">
        <v>235</v>
      </c>
      <c r="L110" s="5" t="s">
        <v>195</v>
      </c>
      <c r="M110" s="8">
        <v>11023</v>
      </c>
      <c r="N110" s="5" t="s">
        <v>172</v>
      </c>
    </row>
    <row r="111" spans="1:14" ht="26.4" x14ac:dyDescent="0.3">
      <c r="A111" s="1"/>
      <c r="B111" s="5" t="s">
        <v>430</v>
      </c>
      <c r="C111" s="5" t="s">
        <v>472</v>
      </c>
      <c r="D111" s="5" t="s">
        <v>473</v>
      </c>
      <c r="E111" s="4" t="s">
        <v>168</v>
      </c>
      <c r="F111" s="4" t="s">
        <v>169</v>
      </c>
      <c r="G111" s="6" t="s">
        <v>474</v>
      </c>
      <c r="H111" s="8">
        <v>0</v>
      </c>
      <c r="I111" s="5" t="s">
        <v>160</v>
      </c>
      <c r="J111" s="5" t="s">
        <v>171</v>
      </c>
      <c r="K111" s="5" t="s">
        <v>162</v>
      </c>
      <c r="L111" s="5" t="s">
        <v>163</v>
      </c>
      <c r="M111" s="8">
        <v>23258</v>
      </c>
      <c r="N111" s="5" t="s">
        <v>172</v>
      </c>
    </row>
    <row r="112" spans="1:14" ht="26.4" x14ac:dyDescent="0.3">
      <c r="A112" s="1"/>
      <c r="B112" s="5" t="s">
        <v>430</v>
      </c>
      <c r="C112" s="5" t="s">
        <v>475</v>
      </c>
      <c r="D112" s="5" t="s">
        <v>476</v>
      </c>
      <c r="E112" s="4" t="s">
        <v>168</v>
      </c>
      <c r="F112" s="4" t="s">
        <v>169</v>
      </c>
      <c r="G112" s="6" t="s">
        <v>477</v>
      </c>
      <c r="H112" s="8">
        <v>0</v>
      </c>
      <c r="I112" s="5" t="s">
        <v>160</v>
      </c>
      <c r="J112" s="5" t="s">
        <v>161</v>
      </c>
      <c r="K112" s="5" t="s">
        <v>162</v>
      </c>
      <c r="L112" s="5" t="s">
        <v>163</v>
      </c>
      <c r="M112" s="8">
        <v>853</v>
      </c>
      <c r="N112" s="5" t="s">
        <v>172</v>
      </c>
    </row>
    <row r="113" spans="1:14" ht="52.8" x14ac:dyDescent="0.3">
      <c r="A113" s="1"/>
      <c r="B113" s="5" t="s">
        <v>430</v>
      </c>
      <c r="C113" s="5" t="s">
        <v>478</v>
      </c>
      <c r="D113" s="5" t="s">
        <v>479</v>
      </c>
      <c r="E113" s="4" t="s">
        <v>168</v>
      </c>
      <c r="F113" s="4" t="s">
        <v>169</v>
      </c>
      <c r="G113" s="6" t="s">
        <v>480</v>
      </c>
      <c r="H113" s="8">
        <v>0</v>
      </c>
      <c r="I113" s="5" t="s">
        <v>160</v>
      </c>
      <c r="J113" s="5" t="s">
        <v>161</v>
      </c>
      <c r="K113" s="5" t="s">
        <v>162</v>
      </c>
      <c r="L113" s="5" t="s">
        <v>163</v>
      </c>
      <c r="M113" s="8">
        <v>834</v>
      </c>
      <c r="N113" s="5" t="s">
        <v>172</v>
      </c>
    </row>
    <row r="114" spans="1:14" ht="52.8" x14ac:dyDescent="0.3">
      <c r="A114" s="1"/>
      <c r="B114" s="5" t="s">
        <v>430</v>
      </c>
      <c r="C114" s="5" t="s">
        <v>478</v>
      </c>
      <c r="D114" s="5" t="s">
        <v>481</v>
      </c>
      <c r="E114" s="4" t="s">
        <v>168</v>
      </c>
      <c r="F114" s="4" t="s">
        <v>169</v>
      </c>
      <c r="G114" s="6" t="s">
        <v>482</v>
      </c>
      <c r="H114" s="8">
        <v>0</v>
      </c>
      <c r="I114" s="5" t="s">
        <v>160</v>
      </c>
      <c r="J114" s="5" t="s">
        <v>161</v>
      </c>
      <c r="K114" s="5" t="s">
        <v>162</v>
      </c>
      <c r="L114" s="5" t="s">
        <v>163</v>
      </c>
      <c r="M114" s="8">
        <v>9267</v>
      </c>
      <c r="N114" s="5" t="s">
        <v>172</v>
      </c>
    </row>
    <row r="115" spans="1:14" ht="26.4" x14ac:dyDescent="0.3">
      <c r="A115" s="1"/>
      <c r="B115" s="5" t="s">
        <v>430</v>
      </c>
      <c r="C115" s="5" t="s">
        <v>478</v>
      </c>
      <c r="D115" s="5" t="s">
        <v>256</v>
      </c>
      <c r="E115" s="4" t="s">
        <v>168</v>
      </c>
      <c r="F115" s="4" t="s">
        <v>169</v>
      </c>
      <c r="G115" s="6" t="s">
        <v>483</v>
      </c>
      <c r="H115" s="8">
        <v>0</v>
      </c>
      <c r="I115" s="5" t="s">
        <v>160</v>
      </c>
      <c r="J115" s="5" t="s">
        <v>171</v>
      </c>
      <c r="K115" s="5" t="s">
        <v>162</v>
      </c>
      <c r="L115" s="5" t="s">
        <v>163</v>
      </c>
      <c r="M115" s="8">
        <v>464</v>
      </c>
      <c r="N115" s="5" t="s">
        <v>172</v>
      </c>
    </row>
    <row r="116" spans="1:14" ht="52.8" x14ac:dyDescent="0.3">
      <c r="A116" s="1"/>
      <c r="B116" s="5" t="s">
        <v>430</v>
      </c>
      <c r="C116" s="5" t="s">
        <v>478</v>
      </c>
      <c r="D116" s="5" t="s">
        <v>484</v>
      </c>
      <c r="E116" s="4" t="s">
        <v>168</v>
      </c>
      <c r="F116" s="4" t="s">
        <v>169</v>
      </c>
      <c r="G116" s="6" t="s">
        <v>485</v>
      </c>
      <c r="H116" s="8">
        <v>0</v>
      </c>
      <c r="I116" s="5" t="s">
        <v>160</v>
      </c>
      <c r="J116" s="5" t="s">
        <v>171</v>
      </c>
      <c r="K116" s="5" t="s">
        <v>162</v>
      </c>
      <c r="L116" s="5" t="s">
        <v>163</v>
      </c>
      <c r="M116" s="8">
        <v>8941</v>
      </c>
      <c r="N116" s="5" t="s">
        <v>172</v>
      </c>
    </row>
    <row r="117" spans="1:14" ht="52.8" x14ac:dyDescent="0.3">
      <c r="A117" s="1"/>
      <c r="B117" s="5" t="s">
        <v>430</v>
      </c>
      <c r="C117" s="5" t="s">
        <v>478</v>
      </c>
      <c r="D117" s="5" t="s">
        <v>486</v>
      </c>
      <c r="E117" s="4" t="s">
        <v>168</v>
      </c>
      <c r="F117" s="4" t="s">
        <v>169</v>
      </c>
      <c r="G117" s="6" t="s">
        <v>485</v>
      </c>
      <c r="H117" s="8">
        <v>0</v>
      </c>
      <c r="I117" s="5" t="s">
        <v>160</v>
      </c>
      <c r="J117" s="5" t="s">
        <v>171</v>
      </c>
      <c r="K117" s="5" t="s">
        <v>162</v>
      </c>
      <c r="L117" s="5" t="s">
        <v>163</v>
      </c>
      <c r="M117" s="8">
        <v>6021</v>
      </c>
      <c r="N117" s="5" t="s">
        <v>172</v>
      </c>
    </row>
    <row r="118" spans="1:14" ht="39.6" x14ac:dyDescent="0.3">
      <c r="A118" s="1"/>
      <c r="B118" s="5" t="s">
        <v>430</v>
      </c>
      <c r="C118" s="5" t="s">
        <v>487</v>
      </c>
      <c r="D118" s="5" t="s">
        <v>488</v>
      </c>
      <c r="E118" s="4" t="s">
        <v>168</v>
      </c>
      <c r="F118" s="4" t="s">
        <v>169</v>
      </c>
      <c r="G118" s="6" t="s">
        <v>489</v>
      </c>
      <c r="H118" s="8">
        <v>0</v>
      </c>
      <c r="I118" s="5" t="s">
        <v>160</v>
      </c>
      <c r="J118" s="5" t="s">
        <v>171</v>
      </c>
      <c r="K118" s="5" t="s">
        <v>162</v>
      </c>
      <c r="L118" s="5" t="s">
        <v>163</v>
      </c>
      <c r="M118" s="8">
        <v>1987</v>
      </c>
      <c r="N118" s="5" t="s">
        <v>172</v>
      </c>
    </row>
    <row r="119" spans="1:14" ht="26.4" x14ac:dyDescent="0.3">
      <c r="A119" s="1"/>
      <c r="B119" s="5" t="s">
        <v>430</v>
      </c>
      <c r="C119" s="5" t="s">
        <v>490</v>
      </c>
      <c r="D119" s="5" t="s">
        <v>491</v>
      </c>
      <c r="E119" s="4" t="s">
        <v>168</v>
      </c>
      <c r="F119" s="4" t="s">
        <v>169</v>
      </c>
      <c r="G119" s="6" t="s">
        <v>492</v>
      </c>
      <c r="H119" s="8">
        <v>0</v>
      </c>
      <c r="I119" s="5" t="s">
        <v>160</v>
      </c>
      <c r="J119" s="5" t="s">
        <v>171</v>
      </c>
      <c r="K119" s="5" t="s">
        <v>162</v>
      </c>
      <c r="L119" s="5" t="s">
        <v>163</v>
      </c>
      <c r="M119" s="8">
        <v>24318</v>
      </c>
      <c r="N119" s="5" t="s">
        <v>172</v>
      </c>
    </row>
    <row r="120" spans="1:14" ht="26.4" x14ac:dyDescent="0.3">
      <c r="A120" s="1"/>
      <c r="B120" s="5" t="s">
        <v>430</v>
      </c>
      <c r="C120" s="5" t="s">
        <v>490</v>
      </c>
      <c r="D120" s="5" t="s">
        <v>493</v>
      </c>
      <c r="E120" s="4" t="s">
        <v>494</v>
      </c>
      <c r="F120" s="4" t="s">
        <v>495</v>
      </c>
      <c r="G120" s="6" t="s">
        <v>496</v>
      </c>
      <c r="H120" s="8">
        <v>0</v>
      </c>
      <c r="I120" s="5" t="s">
        <v>160</v>
      </c>
      <c r="J120" s="5" t="s">
        <v>161</v>
      </c>
      <c r="K120" s="5" t="s">
        <v>162</v>
      </c>
      <c r="L120" s="5" t="s">
        <v>195</v>
      </c>
      <c r="M120" s="8">
        <v>8937</v>
      </c>
      <c r="N120" s="5" t="s">
        <v>172</v>
      </c>
    </row>
    <row r="121" spans="1:14" ht="66" x14ac:dyDescent="0.3">
      <c r="A121" s="1"/>
      <c r="B121" s="5" t="s">
        <v>430</v>
      </c>
      <c r="C121" s="5" t="s">
        <v>497</v>
      </c>
      <c r="D121" s="5" t="s">
        <v>498</v>
      </c>
      <c r="E121" s="4" t="s">
        <v>168</v>
      </c>
      <c r="F121" s="4" t="s">
        <v>169</v>
      </c>
      <c r="G121" s="6" t="s">
        <v>499</v>
      </c>
      <c r="H121" s="8">
        <v>0</v>
      </c>
      <c r="I121" s="5" t="s">
        <v>160</v>
      </c>
      <c r="J121" s="5" t="s">
        <v>161</v>
      </c>
      <c r="K121" s="5" t="s">
        <v>162</v>
      </c>
      <c r="L121" s="5" t="s">
        <v>163</v>
      </c>
      <c r="M121" s="8">
        <v>8680</v>
      </c>
      <c r="N121" s="5" t="s">
        <v>172</v>
      </c>
    </row>
    <row r="122" spans="1:14" ht="39.6" x14ac:dyDescent="0.3">
      <c r="A122" s="1"/>
      <c r="B122" s="5" t="s">
        <v>430</v>
      </c>
      <c r="C122" s="5" t="s">
        <v>500</v>
      </c>
      <c r="D122" s="5" t="s">
        <v>501</v>
      </c>
      <c r="E122" s="4" t="s">
        <v>502</v>
      </c>
      <c r="F122" s="4" t="s">
        <v>503</v>
      </c>
      <c r="G122" s="6" t="s">
        <v>504</v>
      </c>
      <c r="H122" s="8">
        <v>0</v>
      </c>
      <c r="I122" s="5" t="s">
        <v>160</v>
      </c>
      <c r="J122" s="5" t="s">
        <v>161</v>
      </c>
      <c r="K122" s="5" t="s">
        <v>162</v>
      </c>
      <c r="L122" s="5" t="s">
        <v>195</v>
      </c>
      <c r="M122" s="8">
        <v>24078</v>
      </c>
      <c r="N122" s="5" t="s">
        <v>172</v>
      </c>
    </row>
    <row r="123" spans="1:14" ht="26.4" x14ac:dyDescent="0.3">
      <c r="A123" s="1"/>
      <c r="B123" s="5" t="s">
        <v>430</v>
      </c>
      <c r="C123" s="5" t="s">
        <v>505</v>
      </c>
      <c r="D123" s="5" t="s">
        <v>506</v>
      </c>
      <c r="E123" s="4" t="s">
        <v>507</v>
      </c>
      <c r="F123" s="4" t="s">
        <v>508</v>
      </c>
      <c r="G123" s="6" t="s">
        <v>509</v>
      </c>
      <c r="H123" s="8">
        <v>0</v>
      </c>
      <c r="I123" s="5" t="s">
        <v>160</v>
      </c>
      <c r="J123" s="5" t="s">
        <v>161</v>
      </c>
      <c r="K123" s="5" t="s">
        <v>162</v>
      </c>
      <c r="L123" s="5" t="s">
        <v>195</v>
      </c>
      <c r="M123" s="8">
        <v>14973</v>
      </c>
      <c r="N123" s="5" t="s">
        <v>172</v>
      </c>
    </row>
    <row r="124" spans="1:14" ht="39.6" x14ac:dyDescent="0.3">
      <c r="A124" s="1"/>
      <c r="B124" s="5" t="s">
        <v>430</v>
      </c>
      <c r="C124" s="5" t="s">
        <v>510</v>
      </c>
      <c r="D124" s="5" t="s">
        <v>511</v>
      </c>
      <c r="E124" s="4" t="s">
        <v>168</v>
      </c>
      <c r="F124" s="4" t="s">
        <v>169</v>
      </c>
      <c r="G124" s="6" t="s">
        <v>512</v>
      </c>
      <c r="H124" s="8">
        <v>0</v>
      </c>
      <c r="I124" s="5" t="s">
        <v>160</v>
      </c>
      <c r="J124" s="5" t="s">
        <v>171</v>
      </c>
      <c r="K124" s="5" t="s">
        <v>162</v>
      </c>
      <c r="L124" s="5" t="s">
        <v>163</v>
      </c>
      <c r="M124" s="8">
        <v>878</v>
      </c>
      <c r="N124" s="5" t="s">
        <v>172</v>
      </c>
    </row>
    <row r="125" spans="1:14" ht="26.4" x14ac:dyDescent="0.3">
      <c r="A125" s="1"/>
      <c r="B125" s="5" t="s">
        <v>430</v>
      </c>
      <c r="C125" s="5" t="s">
        <v>513</v>
      </c>
      <c r="D125" s="5" t="s">
        <v>514</v>
      </c>
      <c r="E125" s="4" t="s">
        <v>168</v>
      </c>
      <c r="F125" s="4" t="s">
        <v>169</v>
      </c>
      <c r="G125" s="6" t="s">
        <v>515</v>
      </c>
      <c r="H125" s="8">
        <v>0</v>
      </c>
      <c r="I125" s="5" t="s">
        <v>160</v>
      </c>
      <c r="J125" s="5" t="s">
        <v>171</v>
      </c>
      <c r="K125" s="5" t="s">
        <v>162</v>
      </c>
      <c r="L125" s="5" t="s">
        <v>163</v>
      </c>
      <c r="M125" s="8">
        <v>1941</v>
      </c>
      <c r="N125" s="5" t="s">
        <v>172</v>
      </c>
    </row>
    <row r="126" spans="1:14" ht="52.8" x14ac:dyDescent="0.3">
      <c r="A126" s="1"/>
      <c r="B126" s="5" t="s">
        <v>430</v>
      </c>
      <c r="C126" s="5" t="s">
        <v>516</v>
      </c>
      <c r="D126" s="5" t="s">
        <v>517</v>
      </c>
      <c r="E126" s="4" t="s">
        <v>279</v>
      </c>
      <c r="F126" s="4" t="s">
        <v>518</v>
      </c>
      <c r="G126" s="6" t="s">
        <v>519</v>
      </c>
      <c r="H126" s="8">
        <v>0</v>
      </c>
      <c r="I126" s="5" t="s">
        <v>160</v>
      </c>
      <c r="J126" s="5" t="s">
        <v>161</v>
      </c>
      <c r="K126" s="5" t="s">
        <v>162</v>
      </c>
      <c r="L126" s="5" t="s">
        <v>195</v>
      </c>
      <c r="M126" s="8">
        <v>10969</v>
      </c>
      <c r="N126" s="5" t="s">
        <v>172</v>
      </c>
    </row>
    <row r="127" spans="1:14" x14ac:dyDescent="0.3">
      <c r="A127" s="1"/>
      <c r="B127" s="5" t="s">
        <v>430</v>
      </c>
      <c r="C127" s="5" t="s">
        <v>516</v>
      </c>
      <c r="D127" s="5" t="s">
        <v>520</v>
      </c>
      <c r="E127" s="4" t="s">
        <v>521</v>
      </c>
      <c r="F127" s="4" t="s">
        <v>522</v>
      </c>
      <c r="G127" s="6" t="s">
        <v>523</v>
      </c>
      <c r="H127" s="8">
        <v>0</v>
      </c>
      <c r="I127" s="5" t="s">
        <v>160</v>
      </c>
      <c r="J127" s="5" t="s">
        <v>161</v>
      </c>
      <c r="K127" s="5" t="s">
        <v>162</v>
      </c>
      <c r="L127" s="5" t="s">
        <v>163</v>
      </c>
      <c r="M127" s="8">
        <v>898</v>
      </c>
      <c r="N127" s="5" t="s">
        <v>172</v>
      </c>
    </row>
    <row r="128" spans="1:14" x14ac:dyDescent="0.3">
      <c r="A128" s="1"/>
      <c r="B128" s="5" t="s">
        <v>430</v>
      </c>
      <c r="C128" s="5" t="s">
        <v>516</v>
      </c>
      <c r="D128" s="5" t="s">
        <v>524</v>
      </c>
      <c r="E128" s="4" t="s">
        <v>525</v>
      </c>
      <c r="F128" s="4" t="s">
        <v>526</v>
      </c>
      <c r="G128" s="6" t="s">
        <v>527</v>
      </c>
      <c r="H128" s="8">
        <v>0</v>
      </c>
      <c r="I128" s="5" t="s">
        <v>160</v>
      </c>
      <c r="J128" s="5" t="s">
        <v>161</v>
      </c>
      <c r="K128" s="5" t="s">
        <v>162</v>
      </c>
      <c r="L128" s="5" t="s">
        <v>185</v>
      </c>
      <c r="M128" s="8">
        <v>6028</v>
      </c>
      <c r="N128" s="5" t="s">
        <v>172</v>
      </c>
    </row>
    <row r="129" spans="1:14" ht="26.4" x14ac:dyDescent="0.3">
      <c r="A129" s="1"/>
      <c r="B129" s="5" t="s">
        <v>430</v>
      </c>
      <c r="C129" s="5" t="s">
        <v>516</v>
      </c>
      <c r="D129" s="5" t="s">
        <v>517</v>
      </c>
      <c r="E129" s="4" t="s">
        <v>525</v>
      </c>
      <c r="F129" s="4" t="s">
        <v>528</v>
      </c>
      <c r="G129" s="6" t="s">
        <v>529</v>
      </c>
      <c r="H129" s="8">
        <v>0</v>
      </c>
      <c r="I129" s="5" t="s">
        <v>160</v>
      </c>
      <c r="J129" s="5" t="s">
        <v>161</v>
      </c>
      <c r="K129" s="5" t="s">
        <v>162</v>
      </c>
      <c r="L129" s="5" t="s">
        <v>195</v>
      </c>
      <c r="M129" s="8">
        <v>10969</v>
      </c>
      <c r="N129" s="5" t="s">
        <v>172</v>
      </c>
    </row>
    <row r="130" spans="1:14" ht="26.4" x14ac:dyDescent="0.3">
      <c r="A130" s="1"/>
      <c r="B130" s="5" t="s">
        <v>430</v>
      </c>
      <c r="C130" s="5" t="s">
        <v>516</v>
      </c>
      <c r="D130" s="5" t="s">
        <v>517</v>
      </c>
      <c r="E130" s="4" t="s">
        <v>530</v>
      </c>
      <c r="F130" s="4" t="s">
        <v>531</v>
      </c>
      <c r="G130" s="6" t="s">
        <v>532</v>
      </c>
      <c r="H130" s="8">
        <v>0</v>
      </c>
      <c r="I130" s="5" t="s">
        <v>160</v>
      </c>
      <c r="J130" s="5" t="s">
        <v>161</v>
      </c>
      <c r="K130" s="5" t="s">
        <v>162</v>
      </c>
      <c r="L130" s="5" t="s">
        <v>185</v>
      </c>
      <c r="M130" s="8">
        <v>10969</v>
      </c>
      <c r="N130" s="5" t="s">
        <v>172</v>
      </c>
    </row>
    <row r="131" spans="1:14" ht="39.6" x14ac:dyDescent="0.3">
      <c r="A131" s="1"/>
      <c r="B131" s="5" t="s">
        <v>430</v>
      </c>
      <c r="C131" s="5" t="s">
        <v>533</v>
      </c>
      <c r="D131" s="5" t="s">
        <v>534</v>
      </c>
      <c r="E131" s="4" t="s">
        <v>168</v>
      </c>
      <c r="F131" s="4" t="s">
        <v>169</v>
      </c>
      <c r="G131" s="6" t="s">
        <v>535</v>
      </c>
      <c r="H131" s="8">
        <v>0</v>
      </c>
      <c r="I131" s="5" t="s">
        <v>160</v>
      </c>
      <c r="J131" s="5" t="s">
        <v>171</v>
      </c>
      <c r="K131" s="5" t="s">
        <v>162</v>
      </c>
      <c r="L131" s="5" t="s">
        <v>163</v>
      </c>
      <c r="M131" s="8">
        <v>11829</v>
      </c>
      <c r="N131" s="5" t="s">
        <v>172</v>
      </c>
    </row>
    <row r="132" spans="1:14" ht="39.6" x14ac:dyDescent="0.3">
      <c r="A132" s="1"/>
      <c r="B132" s="5" t="s">
        <v>430</v>
      </c>
      <c r="C132" s="5" t="s">
        <v>533</v>
      </c>
      <c r="D132" s="5" t="s">
        <v>536</v>
      </c>
      <c r="E132" s="4" t="s">
        <v>168</v>
      </c>
      <c r="F132" s="4" t="s">
        <v>169</v>
      </c>
      <c r="G132" s="6" t="s">
        <v>537</v>
      </c>
      <c r="H132" s="8">
        <v>0</v>
      </c>
      <c r="I132" s="5" t="s">
        <v>160</v>
      </c>
      <c r="J132" s="5" t="s">
        <v>171</v>
      </c>
      <c r="K132" s="5" t="s">
        <v>162</v>
      </c>
      <c r="L132" s="5" t="s">
        <v>163</v>
      </c>
      <c r="M132" s="8">
        <v>19799</v>
      </c>
      <c r="N132" s="5" t="s">
        <v>172</v>
      </c>
    </row>
    <row r="133" spans="1:14" ht="79.2" x14ac:dyDescent="0.3">
      <c r="A133" s="1"/>
      <c r="B133" s="5" t="s">
        <v>538</v>
      </c>
      <c r="C133" s="5" t="s">
        <v>539</v>
      </c>
      <c r="D133" s="5" t="s">
        <v>540</v>
      </c>
      <c r="E133" s="4" t="s">
        <v>168</v>
      </c>
      <c r="F133" s="4" t="s">
        <v>288</v>
      </c>
      <c r="G133" s="6" t="s">
        <v>541</v>
      </c>
      <c r="H133" s="8">
        <v>19</v>
      </c>
      <c r="I133" s="5" t="s">
        <v>207</v>
      </c>
      <c r="J133" s="5" t="s">
        <v>161</v>
      </c>
      <c r="K133" s="5" t="s">
        <v>162</v>
      </c>
      <c r="L133" s="5" t="s">
        <v>185</v>
      </c>
      <c r="M133" s="8">
        <v>16359</v>
      </c>
      <c r="N133" s="5" t="s">
        <v>172</v>
      </c>
    </row>
    <row r="134" spans="1:14" ht="26.4" x14ac:dyDescent="0.3">
      <c r="A134" s="1"/>
      <c r="B134" s="5" t="s">
        <v>542</v>
      </c>
      <c r="C134" s="5" t="s">
        <v>543</v>
      </c>
      <c r="D134" s="5" t="s">
        <v>544</v>
      </c>
      <c r="E134" s="4" t="s">
        <v>168</v>
      </c>
      <c r="F134" s="4" t="s">
        <v>169</v>
      </c>
      <c r="G134" s="6" t="s">
        <v>545</v>
      </c>
      <c r="H134" s="8">
        <v>0</v>
      </c>
      <c r="I134" s="5" t="s">
        <v>160</v>
      </c>
      <c r="J134" s="5" t="s">
        <v>161</v>
      </c>
      <c r="K134" s="5" t="s">
        <v>162</v>
      </c>
      <c r="L134" s="5" t="s">
        <v>195</v>
      </c>
      <c r="M134" s="8">
        <v>1514</v>
      </c>
      <c r="N134" s="5" t="s">
        <v>172</v>
      </c>
    </row>
    <row r="135" spans="1:14" ht="26.4" x14ac:dyDescent="0.3">
      <c r="A135" s="1"/>
      <c r="B135" s="5" t="s">
        <v>542</v>
      </c>
      <c r="C135" s="5" t="s">
        <v>546</v>
      </c>
      <c r="D135" s="5" t="s">
        <v>547</v>
      </c>
      <c r="E135" s="4" t="s">
        <v>168</v>
      </c>
      <c r="F135" s="4" t="s">
        <v>169</v>
      </c>
      <c r="G135" s="6" t="s">
        <v>545</v>
      </c>
      <c r="H135" s="8">
        <v>0</v>
      </c>
      <c r="I135" s="5" t="s">
        <v>160</v>
      </c>
      <c r="J135" s="5" t="s">
        <v>161</v>
      </c>
      <c r="K135" s="5" t="s">
        <v>162</v>
      </c>
      <c r="L135" s="5" t="s">
        <v>195</v>
      </c>
      <c r="M135" s="8">
        <v>8789</v>
      </c>
      <c r="N135" s="5" t="s">
        <v>172</v>
      </c>
    </row>
    <row r="136" spans="1:14" x14ac:dyDescent="0.3">
      <c r="A136" s="1"/>
      <c r="B136" s="5" t="s">
        <v>125</v>
      </c>
      <c r="C136" s="5" t="s">
        <v>548</v>
      </c>
      <c r="D136" s="5" t="s">
        <v>549</v>
      </c>
      <c r="E136" s="4" t="s">
        <v>550</v>
      </c>
      <c r="F136" s="4" t="s">
        <v>551</v>
      </c>
      <c r="G136" s="6" t="s">
        <v>552</v>
      </c>
      <c r="H136" s="8">
        <v>0</v>
      </c>
      <c r="I136" s="5" t="s">
        <v>160</v>
      </c>
      <c r="J136" s="5" t="s">
        <v>161</v>
      </c>
      <c r="K136" s="5" t="s">
        <v>162</v>
      </c>
      <c r="L136" s="5" t="s">
        <v>185</v>
      </c>
      <c r="M136" s="8">
        <v>11533</v>
      </c>
      <c r="N136" s="5" t="s">
        <v>172</v>
      </c>
    </row>
    <row r="137" spans="1:14" x14ac:dyDescent="0.3">
      <c r="A137" s="1"/>
      <c r="B137" s="5" t="s">
        <v>125</v>
      </c>
      <c r="C137" s="5" t="s">
        <v>553</v>
      </c>
      <c r="D137" s="5" t="s">
        <v>17</v>
      </c>
      <c r="E137" s="4" t="s">
        <v>168</v>
      </c>
      <c r="F137" s="4" t="s">
        <v>169</v>
      </c>
      <c r="G137" s="6" t="s">
        <v>554</v>
      </c>
      <c r="H137" s="8">
        <v>0</v>
      </c>
      <c r="I137" s="5" t="s">
        <v>160</v>
      </c>
      <c r="J137" s="5" t="s">
        <v>161</v>
      </c>
      <c r="K137" s="5" t="s">
        <v>162</v>
      </c>
      <c r="L137" s="5" t="s">
        <v>163</v>
      </c>
      <c r="M137" s="8">
        <v>260</v>
      </c>
      <c r="N137" s="5" t="s">
        <v>164</v>
      </c>
    </row>
    <row r="138" spans="1:14" x14ac:dyDescent="0.3">
      <c r="A138" s="1"/>
      <c r="B138" s="5" t="s">
        <v>125</v>
      </c>
      <c r="C138" s="5" t="s">
        <v>555</v>
      </c>
      <c r="D138" s="5" t="s">
        <v>101</v>
      </c>
      <c r="E138" s="4" t="s">
        <v>168</v>
      </c>
      <c r="F138" s="4" t="s">
        <v>169</v>
      </c>
      <c r="G138" s="6" t="s">
        <v>556</v>
      </c>
      <c r="H138" s="8">
        <v>89.9</v>
      </c>
      <c r="I138" s="5" t="s">
        <v>160</v>
      </c>
      <c r="J138" s="5" t="s">
        <v>161</v>
      </c>
      <c r="K138" s="5" t="s">
        <v>162</v>
      </c>
      <c r="L138" s="5" t="s">
        <v>185</v>
      </c>
      <c r="M138" s="8">
        <v>14966</v>
      </c>
      <c r="N138" s="5" t="s">
        <v>164</v>
      </c>
    </row>
    <row r="139" spans="1:14" ht="26.4" x14ac:dyDescent="0.3">
      <c r="A139" s="1"/>
      <c r="B139" s="5" t="s">
        <v>125</v>
      </c>
      <c r="C139" s="5" t="s">
        <v>557</v>
      </c>
      <c r="D139" s="5" t="s">
        <v>104</v>
      </c>
      <c r="E139" s="4" t="s">
        <v>168</v>
      </c>
      <c r="F139" s="4" t="s">
        <v>169</v>
      </c>
      <c r="G139" s="6" t="s">
        <v>558</v>
      </c>
      <c r="H139" s="8">
        <v>11.997999999999999</v>
      </c>
      <c r="I139" s="5" t="s">
        <v>160</v>
      </c>
      <c r="J139" s="5" t="s">
        <v>161</v>
      </c>
      <c r="K139" s="5" t="s">
        <v>162</v>
      </c>
      <c r="L139" s="5" t="s">
        <v>185</v>
      </c>
      <c r="M139" s="8">
        <v>42</v>
      </c>
      <c r="N139" s="5" t="s">
        <v>164</v>
      </c>
    </row>
    <row r="140" spans="1:14" ht="26.4" x14ac:dyDescent="0.3">
      <c r="A140" s="1"/>
      <c r="B140" s="5" t="s">
        <v>125</v>
      </c>
      <c r="C140" s="5" t="s">
        <v>559</v>
      </c>
      <c r="D140" s="5" t="s">
        <v>560</v>
      </c>
      <c r="E140" s="4" t="s">
        <v>168</v>
      </c>
      <c r="F140" s="4" t="s">
        <v>169</v>
      </c>
      <c r="G140" s="6" t="s">
        <v>561</v>
      </c>
      <c r="H140" s="8">
        <v>0</v>
      </c>
      <c r="I140" s="5" t="s">
        <v>160</v>
      </c>
      <c r="J140" s="5" t="s">
        <v>161</v>
      </c>
      <c r="K140" s="5" t="s">
        <v>162</v>
      </c>
      <c r="L140" s="5" t="s">
        <v>163</v>
      </c>
      <c r="M140" s="8">
        <v>680</v>
      </c>
      <c r="N140" s="5" t="s">
        <v>172</v>
      </c>
    </row>
    <row r="141" spans="1:14" x14ac:dyDescent="0.3">
      <c r="A141" s="1"/>
      <c r="B141" s="5" t="s">
        <v>130</v>
      </c>
      <c r="C141" s="5" t="s">
        <v>562</v>
      </c>
      <c r="D141" s="5" t="s">
        <v>17</v>
      </c>
      <c r="E141" s="4" t="s">
        <v>168</v>
      </c>
      <c r="F141" s="4" t="s">
        <v>169</v>
      </c>
      <c r="G141" s="6" t="s">
        <v>563</v>
      </c>
      <c r="H141" s="8">
        <v>296</v>
      </c>
      <c r="I141" s="5" t="s">
        <v>160</v>
      </c>
      <c r="J141" s="5" t="s">
        <v>161</v>
      </c>
      <c r="K141" s="5" t="s">
        <v>162</v>
      </c>
      <c r="L141" s="5" t="s">
        <v>185</v>
      </c>
      <c r="M141" s="8">
        <v>13656</v>
      </c>
      <c r="N141" s="5" t="s">
        <v>164</v>
      </c>
    </row>
    <row r="142" spans="1:14" x14ac:dyDescent="0.3">
      <c r="A142" s="1"/>
      <c r="B142" s="5" t="s">
        <v>134</v>
      </c>
      <c r="C142" s="5" t="s">
        <v>564</v>
      </c>
      <c r="D142" s="5" t="s">
        <v>17</v>
      </c>
      <c r="E142" s="4" t="s">
        <v>168</v>
      </c>
      <c r="F142" s="4" t="s">
        <v>169</v>
      </c>
      <c r="G142" s="6" t="s">
        <v>565</v>
      </c>
      <c r="H142" s="8">
        <v>0</v>
      </c>
      <c r="I142" s="5" t="s">
        <v>160</v>
      </c>
      <c r="J142" s="5" t="s">
        <v>171</v>
      </c>
      <c r="K142" s="5" t="s">
        <v>162</v>
      </c>
      <c r="L142" s="5" t="s">
        <v>163</v>
      </c>
      <c r="M142" s="8">
        <v>258</v>
      </c>
      <c r="N142" s="5" t="s">
        <v>164</v>
      </c>
    </row>
    <row r="143" spans="1:14" ht="52.8" x14ac:dyDescent="0.3">
      <c r="A143" s="1"/>
      <c r="B143" s="5" t="s">
        <v>38</v>
      </c>
      <c r="C143" s="5" t="s">
        <v>566</v>
      </c>
      <c r="D143" s="5" t="s">
        <v>567</v>
      </c>
      <c r="E143" s="4" t="s">
        <v>168</v>
      </c>
      <c r="F143" s="4" t="s">
        <v>169</v>
      </c>
      <c r="G143" s="6" t="s">
        <v>568</v>
      </c>
      <c r="H143" s="8">
        <v>0</v>
      </c>
      <c r="I143" s="5" t="s">
        <v>160</v>
      </c>
      <c r="J143" s="5" t="s">
        <v>171</v>
      </c>
      <c r="K143" s="5" t="s">
        <v>162</v>
      </c>
      <c r="L143" s="5" t="s">
        <v>163</v>
      </c>
      <c r="M143" s="8">
        <v>22626</v>
      </c>
      <c r="N143" s="5" t="s">
        <v>172</v>
      </c>
    </row>
    <row r="144" spans="1:14" ht="26.4" x14ac:dyDescent="0.3">
      <c r="A144" s="1"/>
      <c r="B144" s="5" t="s">
        <v>38</v>
      </c>
      <c r="C144" s="5" t="s">
        <v>566</v>
      </c>
      <c r="D144" s="5" t="s">
        <v>569</v>
      </c>
      <c r="E144" s="4" t="s">
        <v>168</v>
      </c>
      <c r="F144" s="4" t="s">
        <v>169</v>
      </c>
      <c r="G144" s="6" t="s">
        <v>570</v>
      </c>
      <c r="H144" s="8">
        <v>0</v>
      </c>
      <c r="I144" s="5" t="s">
        <v>160</v>
      </c>
      <c r="J144" s="5" t="s">
        <v>161</v>
      </c>
      <c r="K144" s="5" t="s">
        <v>162</v>
      </c>
      <c r="L144" s="5" t="s">
        <v>163</v>
      </c>
      <c r="M144" s="8">
        <v>22636</v>
      </c>
      <c r="N144" s="5" t="s">
        <v>172</v>
      </c>
    </row>
    <row r="145" spans="1:14" ht="39.6" x14ac:dyDescent="0.3">
      <c r="A145" s="1"/>
      <c r="B145" s="5" t="s">
        <v>38</v>
      </c>
      <c r="C145" s="5" t="s">
        <v>571</v>
      </c>
      <c r="D145" s="5" t="s">
        <v>572</v>
      </c>
      <c r="E145" s="4" t="s">
        <v>168</v>
      </c>
      <c r="F145" s="4" t="s">
        <v>169</v>
      </c>
      <c r="G145" s="6" t="s">
        <v>573</v>
      </c>
      <c r="H145" s="8">
        <v>0</v>
      </c>
      <c r="I145" s="5" t="s">
        <v>160</v>
      </c>
      <c r="J145" s="5" t="s">
        <v>171</v>
      </c>
      <c r="K145" s="5" t="s">
        <v>162</v>
      </c>
      <c r="L145" s="5" t="s">
        <v>163</v>
      </c>
      <c r="M145" s="8">
        <v>13658</v>
      </c>
      <c r="N145" s="5" t="s">
        <v>172</v>
      </c>
    </row>
    <row r="146" spans="1:14" ht="26.4" x14ac:dyDescent="0.3">
      <c r="A146" s="1"/>
      <c r="B146" s="5" t="s">
        <v>38</v>
      </c>
      <c r="C146" s="5" t="s">
        <v>574</v>
      </c>
      <c r="D146" s="5" t="s">
        <v>575</v>
      </c>
      <c r="E146" s="4" t="s">
        <v>576</v>
      </c>
      <c r="F146" s="4" t="s">
        <v>577</v>
      </c>
      <c r="G146" s="6" t="s">
        <v>578</v>
      </c>
      <c r="H146" s="8">
        <v>0</v>
      </c>
      <c r="I146" s="5" t="s">
        <v>160</v>
      </c>
      <c r="J146" s="5" t="s">
        <v>161</v>
      </c>
      <c r="K146" s="5" t="s">
        <v>162</v>
      </c>
      <c r="L146" s="5" t="s">
        <v>195</v>
      </c>
      <c r="M146" s="8">
        <v>13455</v>
      </c>
      <c r="N146" s="5" t="s">
        <v>172</v>
      </c>
    </row>
    <row r="147" spans="1:14" ht="52.8" x14ac:dyDescent="0.3">
      <c r="A147" s="1"/>
      <c r="B147" s="5" t="s">
        <v>38</v>
      </c>
      <c r="C147" s="5" t="s">
        <v>579</v>
      </c>
      <c r="D147" s="5" t="s">
        <v>580</v>
      </c>
      <c r="E147" s="4" t="s">
        <v>168</v>
      </c>
      <c r="F147" s="4" t="s">
        <v>169</v>
      </c>
      <c r="G147" s="6" t="s">
        <v>581</v>
      </c>
      <c r="H147" s="8">
        <v>0</v>
      </c>
      <c r="I147" s="5" t="s">
        <v>160</v>
      </c>
      <c r="J147" s="5" t="s">
        <v>171</v>
      </c>
      <c r="K147" s="5" t="s">
        <v>162</v>
      </c>
      <c r="L147" s="5" t="s">
        <v>163</v>
      </c>
      <c r="M147" s="8">
        <v>17377</v>
      </c>
      <c r="N147" s="5" t="s">
        <v>172</v>
      </c>
    </row>
    <row r="148" spans="1:14" ht="26.4" x14ac:dyDescent="0.3">
      <c r="A148" s="1"/>
      <c r="B148" s="5" t="s">
        <v>38</v>
      </c>
      <c r="C148" s="5" t="s">
        <v>579</v>
      </c>
      <c r="D148" s="5" t="s">
        <v>580</v>
      </c>
      <c r="E148" s="4" t="s">
        <v>582</v>
      </c>
      <c r="F148" s="4" t="s">
        <v>583</v>
      </c>
      <c r="G148" s="6" t="s">
        <v>584</v>
      </c>
      <c r="H148" s="8">
        <v>0</v>
      </c>
      <c r="I148" s="5" t="s">
        <v>160</v>
      </c>
      <c r="J148" s="5" t="s">
        <v>161</v>
      </c>
      <c r="K148" s="5" t="s">
        <v>162</v>
      </c>
      <c r="L148" s="5" t="s">
        <v>195</v>
      </c>
      <c r="M148" s="8">
        <v>17377</v>
      </c>
      <c r="N148" s="5" t="s">
        <v>172</v>
      </c>
    </row>
    <row r="149" spans="1:14" ht="52.8" x14ac:dyDescent="0.3">
      <c r="A149" s="1"/>
      <c r="B149" s="5" t="s">
        <v>38</v>
      </c>
      <c r="C149" s="5" t="s">
        <v>585</v>
      </c>
      <c r="D149" s="5" t="s">
        <v>25</v>
      </c>
      <c r="E149" s="4" t="s">
        <v>168</v>
      </c>
      <c r="F149" s="4" t="s">
        <v>169</v>
      </c>
      <c r="G149" s="6" t="s">
        <v>586</v>
      </c>
      <c r="H149" s="8">
        <v>0</v>
      </c>
      <c r="I149" s="5" t="s">
        <v>160</v>
      </c>
      <c r="J149" s="5" t="s">
        <v>171</v>
      </c>
      <c r="K149" s="5" t="s">
        <v>162</v>
      </c>
      <c r="L149" s="5" t="s">
        <v>163</v>
      </c>
      <c r="M149" s="8">
        <v>17650</v>
      </c>
      <c r="N149" s="5" t="s">
        <v>172</v>
      </c>
    </row>
    <row r="150" spans="1:14" x14ac:dyDescent="0.3">
      <c r="A150" s="1"/>
      <c r="B150" s="5" t="s">
        <v>38</v>
      </c>
      <c r="C150" s="5" t="s">
        <v>587</v>
      </c>
      <c r="D150" s="5" t="s">
        <v>588</v>
      </c>
      <c r="E150" s="4" t="s">
        <v>168</v>
      </c>
      <c r="F150" s="4" t="s">
        <v>169</v>
      </c>
      <c r="G150" s="6" t="s">
        <v>589</v>
      </c>
      <c r="H150" s="8">
        <v>0</v>
      </c>
      <c r="I150" s="5" t="s">
        <v>160</v>
      </c>
      <c r="J150" s="5" t="s">
        <v>161</v>
      </c>
      <c r="K150" s="5" t="s">
        <v>162</v>
      </c>
      <c r="L150" s="5" t="s">
        <v>163</v>
      </c>
      <c r="M150" s="8">
        <v>25036</v>
      </c>
      <c r="N150" s="5" t="s">
        <v>172</v>
      </c>
    </row>
    <row r="151" spans="1:14" ht="52.8" x14ac:dyDescent="0.3">
      <c r="A151" s="1"/>
      <c r="B151" s="5" t="s">
        <v>38</v>
      </c>
      <c r="C151" s="5" t="s">
        <v>39</v>
      </c>
      <c r="D151" s="5" t="s">
        <v>40</v>
      </c>
      <c r="E151" s="4" t="s">
        <v>168</v>
      </c>
      <c r="F151" s="4" t="s">
        <v>169</v>
      </c>
      <c r="G151" s="6" t="s">
        <v>590</v>
      </c>
      <c r="H151" s="8">
        <v>0</v>
      </c>
      <c r="I151" s="5" t="s">
        <v>160</v>
      </c>
      <c r="J151" s="5" t="s">
        <v>171</v>
      </c>
      <c r="K151" s="5" t="s">
        <v>162</v>
      </c>
      <c r="L151" s="5" t="s">
        <v>163</v>
      </c>
      <c r="M151" s="8">
        <v>10581</v>
      </c>
      <c r="N151" s="5" t="s">
        <v>172</v>
      </c>
    </row>
    <row r="152" spans="1:14" ht="39.6" x14ac:dyDescent="0.3">
      <c r="A152" s="1"/>
      <c r="B152" s="5" t="s">
        <v>38</v>
      </c>
      <c r="C152" s="5" t="s">
        <v>39</v>
      </c>
      <c r="D152" s="5" t="s">
        <v>591</v>
      </c>
      <c r="E152" s="4" t="s">
        <v>168</v>
      </c>
      <c r="F152" s="4" t="s">
        <v>169</v>
      </c>
      <c r="G152" s="6" t="s">
        <v>592</v>
      </c>
      <c r="H152" s="8">
        <v>0</v>
      </c>
      <c r="I152" s="5" t="s">
        <v>160</v>
      </c>
      <c r="J152" s="5" t="s">
        <v>171</v>
      </c>
      <c r="K152" s="5" t="s">
        <v>162</v>
      </c>
      <c r="L152" s="5" t="s">
        <v>163</v>
      </c>
      <c r="M152" s="8">
        <v>13179</v>
      </c>
      <c r="N152" s="5" t="s">
        <v>172</v>
      </c>
    </row>
    <row r="153" spans="1:14" ht="39.6" x14ac:dyDescent="0.3">
      <c r="A153" s="1"/>
      <c r="B153" s="5" t="s">
        <v>38</v>
      </c>
      <c r="C153" s="5" t="s">
        <v>39</v>
      </c>
      <c r="D153" s="5" t="s">
        <v>593</v>
      </c>
      <c r="E153" s="4" t="s">
        <v>158</v>
      </c>
      <c r="F153" s="4" t="s">
        <v>258</v>
      </c>
      <c r="G153" s="6" t="s">
        <v>594</v>
      </c>
      <c r="H153" s="8">
        <v>0</v>
      </c>
      <c r="I153" s="5" t="s">
        <v>160</v>
      </c>
      <c r="J153" s="5" t="s">
        <v>161</v>
      </c>
      <c r="K153" s="5" t="s">
        <v>162</v>
      </c>
      <c r="L153" s="5" t="s">
        <v>163</v>
      </c>
      <c r="M153" s="8">
        <v>1496</v>
      </c>
      <c r="N153" s="5" t="s">
        <v>172</v>
      </c>
    </row>
    <row r="154" spans="1:14" ht="39.6" x14ac:dyDescent="0.3">
      <c r="A154" s="1"/>
      <c r="B154" s="5" t="s">
        <v>38</v>
      </c>
      <c r="C154" s="5" t="s">
        <v>39</v>
      </c>
      <c r="D154" s="5" t="s">
        <v>595</v>
      </c>
      <c r="E154" s="4" t="s">
        <v>258</v>
      </c>
      <c r="F154" s="4" t="s">
        <v>596</v>
      </c>
      <c r="G154" s="6" t="s">
        <v>597</v>
      </c>
      <c r="H154" s="8">
        <v>0</v>
      </c>
      <c r="I154" s="5" t="s">
        <v>160</v>
      </c>
      <c r="J154" s="5" t="s">
        <v>161</v>
      </c>
      <c r="K154" s="5" t="s">
        <v>162</v>
      </c>
      <c r="L154" s="5" t="s">
        <v>163</v>
      </c>
      <c r="M154" s="8">
        <v>1497</v>
      </c>
      <c r="N154" s="5" t="s">
        <v>172</v>
      </c>
    </row>
    <row r="155" spans="1:14" ht="52.8" x14ac:dyDescent="0.3">
      <c r="A155" s="1"/>
      <c r="B155" s="5" t="s">
        <v>38</v>
      </c>
      <c r="C155" s="5" t="s">
        <v>598</v>
      </c>
      <c r="D155" s="5" t="s">
        <v>599</v>
      </c>
      <c r="E155" s="4" t="s">
        <v>168</v>
      </c>
      <c r="F155" s="4" t="s">
        <v>169</v>
      </c>
      <c r="G155" s="6" t="s">
        <v>581</v>
      </c>
      <c r="H155" s="8">
        <v>0</v>
      </c>
      <c r="I155" s="5" t="s">
        <v>160</v>
      </c>
      <c r="J155" s="5" t="s">
        <v>171</v>
      </c>
      <c r="K155" s="5" t="s">
        <v>162</v>
      </c>
      <c r="L155" s="5" t="s">
        <v>163</v>
      </c>
      <c r="M155" s="8">
        <v>17433</v>
      </c>
      <c r="N155" s="5" t="s">
        <v>172</v>
      </c>
    </row>
    <row r="156" spans="1:14" ht="39.6" x14ac:dyDescent="0.3">
      <c r="A156" s="1"/>
      <c r="B156" s="5" t="s">
        <v>38</v>
      </c>
      <c r="C156" s="5" t="s">
        <v>598</v>
      </c>
      <c r="D156" s="5" t="s">
        <v>600</v>
      </c>
      <c r="E156" s="4" t="s">
        <v>168</v>
      </c>
      <c r="F156" s="4" t="s">
        <v>169</v>
      </c>
      <c r="G156" s="6" t="s">
        <v>601</v>
      </c>
      <c r="H156" s="8">
        <v>0</v>
      </c>
      <c r="I156" s="5" t="s">
        <v>160</v>
      </c>
      <c r="J156" s="5" t="s">
        <v>171</v>
      </c>
      <c r="K156" s="5" t="s">
        <v>162</v>
      </c>
      <c r="L156" s="5" t="s">
        <v>163</v>
      </c>
      <c r="M156" s="8">
        <v>17424</v>
      </c>
      <c r="N156" s="5" t="s">
        <v>172</v>
      </c>
    </row>
    <row r="157" spans="1:14" ht="26.4" x14ac:dyDescent="0.3">
      <c r="A157" s="1"/>
      <c r="B157" s="5" t="s">
        <v>38</v>
      </c>
      <c r="C157" s="5" t="s">
        <v>598</v>
      </c>
      <c r="D157" s="5" t="s">
        <v>602</v>
      </c>
      <c r="E157" s="4" t="s">
        <v>168</v>
      </c>
      <c r="F157" s="4" t="s">
        <v>169</v>
      </c>
      <c r="G157" s="6" t="s">
        <v>603</v>
      </c>
      <c r="H157" s="8">
        <v>0</v>
      </c>
      <c r="I157" s="5" t="s">
        <v>160</v>
      </c>
      <c r="J157" s="5" t="s">
        <v>161</v>
      </c>
      <c r="K157" s="5" t="s">
        <v>162</v>
      </c>
      <c r="L157" s="5" t="s">
        <v>163</v>
      </c>
      <c r="M157" s="8">
        <v>17437</v>
      </c>
      <c r="N157" s="5" t="s">
        <v>172</v>
      </c>
    </row>
    <row r="158" spans="1:14" ht="26.4" x14ac:dyDescent="0.3">
      <c r="A158" s="1"/>
      <c r="B158" s="5" t="s">
        <v>43</v>
      </c>
      <c r="C158" s="5" t="s">
        <v>39</v>
      </c>
      <c r="D158" s="5" t="s">
        <v>604</v>
      </c>
      <c r="E158" s="4" t="s">
        <v>605</v>
      </c>
      <c r="F158" s="4" t="s">
        <v>606</v>
      </c>
      <c r="G158" s="6" t="s">
        <v>607</v>
      </c>
      <c r="H158" s="8">
        <v>0</v>
      </c>
      <c r="I158" s="5" t="s">
        <v>160</v>
      </c>
      <c r="J158" s="5" t="s">
        <v>161</v>
      </c>
      <c r="K158" s="5" t="s">
        <v>162</v>
      </c>
      <c r="L158" s="5" t="s">
        <v>185</v>
      </c>
      <c r="M158" s="8">
        <v>13845</v>
      </c>
      <c r="N158" s="5" t="s">
        <v>172</v>
      </c>
    </row>
    <row r="159" spans="1:14" ht="26.4" x14ac:dyDescent="0.3">
      <c r="A159" s="1"/>
      <c r="B159" s="5" t="s">
        <v>43</v>
      </c>
      <c r="C159" s="5" t="s">
        <v>608</v>
      </c>
      <c r="D159" s="5" t="s">
        <v>604</v>
      </c>
      <c r="E159" s="4" t="s">
        <v>605</v>
      </c>
      <c r="F159" s="4" t="s">
        <v>606</v>
      </c>
      <c r="G159" s="6" t="s">
        <v>607</v>
      </c>
      <c r="H159" s="8">
        <v>0</v>
      </c>
      <c r="I159" s="5" t="s">
        <v>160</v>
      </c>
      <c r="J159" s="5" t="s">
        <v>161</v>
      </c>
      <c r="K159" s="5" t="s">
        <v>162</v>
      </c>
      <c r="L159" s="5" t="s">
        <v>185</v>
      </c>
      <c r="M159" s="8">
        <v>13843</v>
      </c>
      <c r="N159" s="5" t="s">
        <v>172</v>
      </c>
    </row>
    <row r="160" spans="1:14" ht="26.4" x14ac:dyDescent="0.3">
      <c r="A160" s="1"/>
      <c r="B160" s="5" t="s">
        <v>43</v>
      </c>
      <c r="C160" s="5" t="s">
        <v>608</v>
      </c>
      <c r="D160" s="5" t="s">
        <v>609</v>
      </c>
      <c r="E160" s="4" t="s">
        <v>610</v>
      </c>
      <c r="F160" s="4" t="s">
        <v>611</v>
      </c>
      <c r="G160" s="6" t="s">
        <v>607</v>
      </c>
      <c r="H160" s="8">
        <v>0</v>
      </c>
      <c r="I160" s="5" t="s">
        <v>160</v>
      </c>
      <c r="J160" s="5" t="s">
        <v>161</v>
      </c>
      <c r="K160" s="5" t="s">
        <v>162</v>
      </c>
      <c r="L160" s="5" t="s">
        <v>163</v>
      </c>
      <c r="M160" s="8">
        <v>13850</v>
      </c>
      <c r="N160" s="5" t="s">
        <v>172</v>
      </c>
    </row>
    <row r="161" spans="1:14" ht="26.4" x14ac:dyDescent="0.3">
      <c r="A161" s="1"/>
      <c r="B161" s="5" t="s">
        <v>43</v>
      </c>
      <c r="C161" s="5" t="s">
        <v>608</v>
      </c>
      <c r="D161" s="5" t="s">
        <v>612</v>
      </c>
      <c r="E161" s="4" t="s">
        <v>613</v>
      </c>
      <c r="F161" s="4" t="s">
        <v>614</v>
      </c>
      <c r="G161" s="6" t="s">
        <v>607</v>
      </c>
      <c r="H161" s="8">
        <v>0</v>
      </c>
      <c r="I161" s="5" t="s">
        <v>160</v>
      </c>
      <c r="J161" s="5" t="s">
        <v>161</v>
      </c>
      <c r="K161" s="5" t="s">
        <v>162</v>
      </c>
      <c r="L161" s="5" t="s">
        <v>163</v>
      </c>
      <c r="M161" s="8">
        <v>13851</v>
      </c>
      <c r="N161" s="5" t="s">
        <v>172</v>
      </c>
    </row>
    <row r="162" spans="1:14" ht="39.6" x14ac:dyDescent="0.3">
      <c r="A162" s="1"/>
      <c r="B162" s="5" t="s">
        <v>43</v>
      </c>
      <c r="C162" s="5" t="s">
        <v>44</v>
      </c>
      <c r="D162" s="5" t="s">
        <v>615</v>
      </c>
      <c r="E162" s="4" t="s">
        <v>605</v>
      </c>
      <c r="F162" s="4" t="s">
        <v>606</v>
      </c>
      <c r="G162" s="6" t="s">
        <v>616</v>
      </c>
      <c r="H162" s="8">
        <v>0</v>
      </c>
      <c r="I162" s="5" t="s">
        <v>160</v>
      </c>
      <c r="J162" s="5" t="s">
        <v>161</v>
      </c>
      <c r="K162" s="5" t="s">
        <v>162</v>
      </c>
      <c r="L162" s="5" t="s">
        <v>185</v>
      </c>
      <c r="M162" s="8">
        <v>13838</v>
      </c>
      <c r="N162" s="5" t="s">
        <v>172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4" t="s">
        <v>0</v>
      </c>
      <c r="B3" s="195"/>
      <c r="C3" s="195"/>
      <c r="D3" s="195"/>
      <c r="E3" s="195"/>
      <c r="F3" s="197"/>
    </row>
    <row r="4" spans="1:6" ht="0" hidden="1" customHeight="1" x14ac:dyDescent="0.3">
      <c r="A4" s="1"/>
      <c r="B4" s="1"/>
      <c r="C4" s="1"/>
      <c r="D4" s="1"/>
      <c r="E4" s="1"/>
    </row>
    <row r="5" spans="1:6" ht="30" customHeight="1" x14ac:dyDescent="0.3">
      <c r="A5" s="2" t="s">
        <v>617</v>
      </c>
      <c r="B5" s="1"/>
      <c r="C5" s="1"/>
      <c r="D5" s="1"/>
      <c r="E5" s="1"/>
    </row>
    <row r="6" spans="1:6" ht="34.950000000000003" customHeight="1" x14ac:dyDescent="0.3">
      <c r="A6" s="3" t="s">
        <v>3</v>
      </c>
      <c r="B6" s="3" t="s">
        <v>5</v>
      </c>
      <c r="C6" s="3" t="s">
        <v>4</v>
      </c>
      <c r="D6" s="3" t="s">
        <v>6</v>
      </c>
      <c r="E6" s="3" t="s">
        <v>618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FD41" activePane="bottomRight" state="frozen"/>
      <selection pane="topRight" activeCell="C1" sqref="C1"/>
      <selection pane="bottomLeft" activeCell="A11" sqref="A11"/>
      <selection pane="bottomRight" activeCell="FL35" sqref="FL35"/>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3" t="s">
        <v>619</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1"/>
      <c r="FM5" s="199" t="s">
        <v>620</v>
      </c>
      <c r="FN5" s="198"/>
      <c r="FO5" s="198"/>
      <c r="FP5" s="198"/>
      <c r="FQ5" s="198"/>
      <c r="FR5" s="198"/>
      <c r="FS5" s="198"/>
      <c r="FT5" s="198"/>
      <c r="FU5" s="198"/>
    </row>
    <row r="6" spans="1:177" ht="22.05" hidden="1" customHeight="1" x14ac:dyDescent="0.3">
      <c r="A6" s="202" t="s">
        <v>51</v>
      </c>
      <c r="B6" s="202" t="s">
        <v>621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225</v>
      </c>
      <c r="DS6" s="9">
        <v>2201</v>
      </c>
      <c r="DT6" s="9">
        <v>2171</v>
      </c>
      <c r="DU6" s="9">
        <v>760</v>
      </c>
      <c r="DV6" s="9">
        <v>235</v>
      </c>
      <c r="DW6" s="9">
        <v>238</v>
      </c>
      <c r="DX6" s="9">
        <v>2184</v>
      </c>
      <c r="DY6" s="9">
        <v>61855</v>
      </c>
      <c r="DZ6" s="9">
        <v>223</v>
      </c>
      <c r="EA6" s="9">
        <v>226</v>
      </c>
      <c r="EB6" s="9">
        <v>201</v>
      </c>
      <c r="EC6" s="9">
        <v>258</v>
      </c>
      <c r="ED6" s="9">
        <v>259</v>
      </c>
      <c r="EE6" s="9">
        <v>920</v>
      </c>
      <c r="EF6" s="9">
        <v>257</v>
      </c>
      <c r="EG6" s="9">
        <v>256</v>
      </c>
      <c r="EH6" s="9">
        <v>2148</v>
      </c>
      <c r="EI6" s="9">
        <v>58288</v>
      </c>
      <c r="EJ6" s="9">
        <v>58289</v>
      </c>
      <c r="EK6" s="9">
        <v>58839</v>
      </c>
      <c r="EL6" s="9">
        <v>58840</v>
      </c>
      <c r="EM6" s="9">
        <v>296</v>
      </c>
      <c r="EN6" s="9">
        <v>297</v>
      </c>
      <c r="EO6" s="9">
        <v>211</v>
      </c>
      <c r="EP6" s="9">
        <v>2175</v>
      </c>
      <c r="EQ6" s="9">
        <v>2178</v>
      </c>
      <c r="ER6" s="9">
        <v>2181</v>
      </c>
      <c r="ES6" s="9">
        <v>1262</v>
      </c>
      <c r="ET6" s="9">
        <v>63425</v>
      </c>
      <c r="EU6" s="9">
        <v>233</v>
      </c>
      <c r="EV6" s="9">
        <v>2150</v>
      </c>
      <c r="EW6" s="9">
        <v>2165</v>
      </c>
      <c r="EX6" s="9">
        <v>2161</v>
      </c>
      <c r="EY6" s="9">
        <v>61197</v>
      </c>
      <c r="EZ6" s="9">
        <v>58851</v>
      </c>
      <c r="FA6" s="9">
        <v>234</v>
      </c>
      <c r="FB6" s="9">
        <v>215</v>
      </c>
      <c r="FC6" s="9">
        <v>917</v>
      </c>
      <c r="FD6" s="9">
        <v>289</v>
      </c>
      <c r="FE6" s="9">
        <v>58333</v>
      </c>
      <c r="FF6" s="9">
        <v>58336</v>
      </c>
      <c r="FG6" s="9">
        <v>213</v>
      </c>
      <c r="FH6" s="9">
        <v>232</v>
      </c>
      <c r="FI6" s="9">
        <v>2190</v>
      </c>
      <c r="FJ6" s="9">
        <v>69867</v>
      </c>
      <c r="FK6" s="202" t="s">
        <v>622</v>
      </c>
      <c r="FL6" s="1"/>
      <c r="FM6" s="10">
        <v>221</v>
      </c>
      <c r="FN6" s="10">
        <v>222</v>
      </c>
      <c r="FO6" s="10">
        <v>224</v>
      </c>
      <c r="FP6" s="10">
        <v>2187</v>
      </c>
      <c r="FQ6" s="10">
        <v>227</v>
      </c>
      <c r="FR6" s="10">
        <v>49400</v>
      </c>
      <c r="FS6" s="10">
        <v>199</v>
      </c>
      <c r="FT6" s="10">
        <v>200</v>
      </c>
      <c r="FU6" s="198" t="s">
        <v>623</v>
      </c>
    </row>
    <row r="7" spans="1:177" ht="15" hidden="1" customHeight="1" x14ac:dyDescent="0.3">
      <c r="A7" s="202"/>
      <c r="B7" s="202"/>
      <c r="C7" s="9" t="s">
        <v>624</v>
      </c>
      <c r="D7" s="9" t="s">
        <v>625</v>
      </c>
      <c r="E7" s="9" t="s">
        <v>625</v>
      </c>
      <c r="F7" s="9" t="s">
        <v>626</v>
      </c>
      <c r="G7" s="9" t="s">
        <v>626</v>
      </c>
      <c r="H7" s="9" t="s">
        <v>626</v>
      </c>
      <c r="I7" s="9" t="s">
        <v>626</v>
      </c>
      <c r="J7" s="9" t="s">
        <v>625</v>
      </c>
      <c r="K7" s="9" t="s">
        <v>625</v>
      </c>
      <c r="L7" s="9" t="s">
        <v>625</v>
      </c>
      <c r="M7" s="9" t="s">
        <v>625</v>
      </c>
      <c r="N7" s="9" t="s">
        <v>625</v>
      </c>
      <c r="O7" s="9" t="s">
        <v>625</v>
      </c>
      <c r="P7" s="9" t="s">
        <v>625</v>
      </c>
      <c r="Q7" s="9" t="s">
        <v>625</v>
      </c>
      <c r="R7" s="9" t="s">
        <v>625</v>
      </c>
      <c r="S7" s="9" t="s">
        <v>625</v>
      </c>
      <c r="T7" s="9" t="s">
        <v>625</v>
      </c>
      <c r="U7" s="9" t="s">
        <v>625</v>
      </c>
      <c r="V7" s="9" t="s">
        <v>625</v>
      </c>
      <c r="W7" s="9" t="s">
        <v>625</v>
      </c>
      <c r="X7" s="9" t="s">
        <v>624</v>
      </c>
      <c r="Y7" s="9" t="s">
        <v>624</v>
      </c>
      <c r="Z7" s="9" t="s">
        <v>624</v>
      </c>
      <c r="AA7" s="9" t="s">
        <v>625</v>
      </c>
      <c r="AB7" s="9" t="s">
        <v>624</v>
      </c>
      <c r="AC7" s="9" t="s">
        <v>624</v>
      </c>
      <c r="AD7" s="9" t="s">
        <v>624</v>
      </c>
      <c r="AE7" s="9" t="s">
        <v>624</v>
      </c>
      <c r="AF7" s="9" t="s">
        <v>624</v>
      </c>
      <c r="AG7" s="9" t="s">
        <v>624</v>
      </c>
      <c r="AH7" s="9" t="s">
        <v>624</v>
      </c>
      <c r="AI7" s="9" t="s">
        <v>624</v>
      </c>
      <c r="AJ7" s="9" t="s">
        <v>625</v>
      </c>
      <c r="AK7" s="9" t="s">
        <v>626</v>
      </c>
      <c r="AL7" s="9" t="s">
        <v>626</v>
      </c>
      <c r="AM7" s="9" t="s">
        <v>626</v>
      </c>
      <c r="AN7" s="9" t="s">
        <v>625</v>
      </c>
      <c r="AO7" s="9" t="s">
        <v>625</v>
      </c>
      <c r="AP7" s="9" t="s">
        <v>625</v>
      </c>
      <c r="AQ7" s="9" t="s">
        <v>625</v>
      </c>
      <c r="AR7" s="9" t="s">
        <v>625</v>
      </c>
      <c r="AS7" s="9" t="s">
        <v>625</v>
      </c>
      <c r="AT7" s="9" t="s">
        <v>625</v>
      </c>
      <c r="AU7" s="9" t="s">
        <v>624</v>
      </c>
      <c r="AV7" s="9" t="s">
        <v>625</v>
      </c>
      <c r="AW7" s="9" t="s">
        <v>625</v>
      </c>
      <c r="AX7" s="9" t="s">
        <v>625</v>
      </c>
      <c r="AY7" s="9" t="s">
        <v>625</v>
      </c>
      <c r="AZ7" s="9" t="s">
        <v>625</v>
      </c>
      <c r="BA7" s="9" t="s">
        <v>625</v>
      </c>
      <c r="BB7" s="9" t="s">
        <v>625</v>
      </c>
      <c r="BC7" s="9" t="s">
        <v>625</v>
      </c>
      <c r="BD7" s="9" t="s">
        <v>624</v>
      </c>
      <c r="BE7" s="9" t="s">
        <v>626</v>
      </c>
      <c r="BF7" s="9" t="s">
        <v>625</v>
      </c>
      <c r="BG7" s="9" t="s">
        <v>625</v>
      </c>
      <c r="BH7" s="9" t="s">
        <v>625</v>
      </c>
      <c r="BI7" s="9" t="s">
        <v>625</v>
      </c>
      <c r="BJ7" s="9" t="s">
        <v>626</v>
      </c>
      <c r="BK7" s="9" t="s">
        <v>626</v>
      </c>
      <c r="BL7" s="9" t="s">
        <v>626</v>
      </c>
      <c r="BM7" s="9" t="s">
        <v>624</v>
      </c>
      <c r="BN7" s="9" t="s">
        <v>624</v>
      </c>
      <c r="BO7" s="9" t="s">
        <v>624</v>
      </c>
      <c r="BP7" s="9" t="s">
        <v>625</v>
      </c>
      <c r="BQ7" s="9" t="s">
        <v>625</v>
      </c>
      <c r="BR7" s="9" t="s">
        <v>625</v>
      </c>
      <c r="BS7" s="9" t="s">
        <v>625</v>
      </c>
      <c r="BT7" s="9" t="s">
        <v>625</v>
      </c>
      <c r="BU7" s="9" t="s">
        <v>625</v>
      </c>
      <c r="BV7" s="9" t="s">
        <v>625</v>
      </c>
      <c r="BW7" s="9" t="s">
        <v>624</v>
      </c>
      <c r="BX7" s="9" t="s">
        <v>624</v>
      </c>
      <c r="BY7" s="9" t="s">
        <v>624</v>
      </c>
      <c r="BZ7" s="9" t="s">
        <v>626</v>
      </c>
      <c r="CA7" s="9" t="s">
        <v>624</v>
      </c>
      <c r="CB7" s="9" t="s">
        <v>625</v>
      </c>
      <c r="CC7" s="9" t="s">
        <v>626</v>
      </c>
      <c r="CD7" s="9" t="s">
        <v>625</v>
      </c>
      <c r="CE7" s="9" t="s">
        <v>625</v>
      </c>
      <c r="CF7" s="9" t="s">
        <v>625</v>
      </c>
      <c r="CG7" s="9" t="s">
        <v>625</v>
      </c>
      <c r="CH7" s="9" t="s">
        <v>625</v>
      </c>
      <c r="CI7" s="9" t="s">
        <v>625</v>
      </c>
      <c r="CJ7" s="9" t="s">
        <v>625</v>
      </c>
      <c r="CK7" s="9" t="s">
        <v>625</v>
      </c>
      <c r="CL7" s="9" t="s">
        <v>625</v>
      </c>
      <c r="CM7" s="9" t="s">
        <v>625</v>
      </c>
      <c r="CN7" s="9" t="s">
        <v>625</v>
      </c>
      <c r="CO7" s="9" t="s">
        <v>625</v>
      </c>
      <c r="CP7" s="9" t="s">
        <v>624</v>
      </c>
      <c r="CQ7" s="9" t="s">
        <v>624</v>
      </c>
      <c r="CR7" s="9" t="s">
        <v>624</v>
      </c>
      <c r="CS7" s="9" t="s">
        <v>624</v>
      </c>
      <c r="CT7" s="9" t="s">
        <v>625</v>
      </c>
      <c r="CU7" s="9" t="s">
        <v>625</v>
      </c>
      <c r="CV7" s="9" t="s">
        <v>625</v>
      </c>
      <c r="CW7" s="9" t="s">
        <v>625</v>
      </c>
      <c r="CX7" s="9" t="s">
        <v>624</v>
      </c>
      <c r="CY7" s="9" t="s">
        <v>626</v>
      </c>
      <c r="CZ7" s="9" t="s">
        <v>626</v>
      </c>
      <c r="DA7" s="9" t="s">
        <v>626</v>
      </c>
      <c r="DB7" s="9" t="s">
        <v>625</v>
      </c>
      <c r="DC7" s="9" t="s">
        <v>626</v>
      </c>
      <c r="DD7" s="9" t="s">
        <v>626</v>
      </c>
      <c r="DE7" s="9" t="s">
        <v>624</v>
      </c>
      <c r="DF7" s="9" t="s">
        <v>624</v>
      </c>
      <c r="DG7" s="9" t="s">
        <v>625</v>
      </c>
      <c r="DH7" s="9" t="s">
        <v>625</v>
      </c>
      <c r="DI7" s="9" t="s">
        <v>625</v>
      </c>
      <c r="DJ7" s="9" t="s">
        <v>626</v>
      </c>
      <c r="DK7" s="9" t="s">
        <v>626</v>
      </c>
      <c r="DL7" s="9" t="s">
        <v>625</v>
      </c>
      <c r="DM7" s="9" t="s">
        <v>625</v>
      </c>
      <c r="DN7" s="9" t="s">
        <v>624</v>
      </c>
      <c r="DO7" s="9" t="s">
        <v>624</v>
      </c>
      <c r="DP7" s="9" t="s">
        <v>625</v>
      </c>
      <c r="DQ7" s="9" t="s">
        <v>625</v>
      </c>
      <c r="DR7" s="9" t="s">
        <v>625</v>
      </c>
      <c r="DS7" s="9" t="s">
        <v>625</v>
      </c>
      <c r="DT7" s="9" t="s">
        <v>625</v>
      </c>
      <c r="DU7" s="9" t="s">
        <v>625</v>
      </c>
      <c r="DV7" s="9" t="s">
        <v>624</v>
      </c>
      <c r="DW7" s="9" t="s">
        <v>625</v>
      </c>
      <c r="DX7" s="9" t="s">
        <v>625</v>
      </c>
      <c r="DY7" s="9" t="s">
        <v>626</v>
      </c>
      <c r="DZ7" s="9" t="s">
        <v>625</v>
      </c>
      <c r="EA7" s="9" t="s">
        <v>625</v>
      </c>
      <c r="EB7" s="9" t="s">
        <v>626</v>
      </c>
      <c r="EC7" s="9" t="s">
        <v>625</v>
      </c>
      <c r="ED7" s="9" t="s">
        <v>625</v>
      </c>
      <c r="EE7" s="9" t="s">
        <v>625</v>
      </c>
      <c r="EF7" s="9" t="s">
        <v>626</v>
      </c>
      <c r="EG7" s="9" t="s">
        <v>626</v>
      </c>
      <c r="EH7" s="9" t="s">
        <v>624</v>
      </c>
      <c r="EI7" s="9" t="s">
        <v>625</v>
      </c>
      <c r="EJ7" s="9" t="s">
        <v>625</v>
      </c>
      <c r="EK7" s="9" t="s">
        <v>625</v>
      </c>
      <c r="EL7" s="9" t="s">
        <v>625</v>
      </c>
      <c r="EM7" s="9" t="s">
        <v>625</v>
      </c>
      <c r="EN7" s="9" t="s">
        <v>625</v>
      </c>
      <c r="EO7" s="9" t="s">
        <v>624</v>
      </c>
      <c r="EP7" s="9" t="s">
        <v>624</v>
      </c>
      <c r="EQ7" s="9" t="s">
        <v>624</v>
      </c>
      <c r="ER7" s="9" t="s">
        <v>624</v>
      </c>
      <c r="ES7" s="9" t="s">
        <v>626</v>
      </c>
      <c r="ET7" s="9" t="s">
        <v>624</v>
      </c>
      <c r="EU7" s="9" t="s">
        <v>624</v>
      </c>
      <c r="EV7" s="9" t="s">
        <v>624</v>
      </c>
      <c r="EW7" s="9" t="s">
        <v>625</v>
      </c>
      <c r="EX7" s="9" t="s">
        <v>625</v>
      </c>
      <c r="EY7" s="9" t="s">
        <v>625</v>
      </c>
      <c r="EZ7" s="9" t="s">
        <v>624</v>
      </c>
      <c r="FA7" s="9" t="s">
        <v>624</v>
      </c>
      <c r="FB7" s="9" t="s">
        <v>626</v>
      </c>
      <c r="FC7" s="9" t="s">
        <v>625</v>
      </c>
      <c r="FD7" s="9" t="s">
        <v>626</v>
      </c>
      <c r="FE7" s="9" t="s">
        <v>626</v>
      </c>
      <c r="FF7" s="9" t="s">
        <v>626</v>
      </c>
      <c r="FG7" s="9" t="s">
        <v>625</v>
      </c>
      <c r="FH7" s="9" t="s">
        <v>626</v>
      </c>
      <c r="FI7" s="9" t="s">
        <v>626</v>
      </c>
      <c r="FJ7" s="9" t="s">
        <v>626</v>
      </c>
      <c r="FK7" s="202"/>
      <c r="FL7" s="1"/>
      <c r="FM7" s="10" t="s">
        <v>626</v>
      </c>
      <c r="FN7" s="10" t="s">
        <v>625</v>
      </c>
      <c r="FO7" s="10" t="s">
        <v>626</v>
      </c>
      <c r="FP7" s="10" t="s">
        <v>626</v>
      </c>
      <c r="FQ7" s="10" t="s">
        <v>626</v>
      </c>
      <c r="FR7" s="10" t="s">
        <v>626</v>
      </c>
      <c r="FS7" s="10" t="s">
        <v>626</v>
      </c>
      <c r="FT7" s="10" t="s">
        <v>626</v>
      </c>
      <c r="FU7" s="198"/>
    </row>
    <row r="8" spans="1:177" ht="15" hidden="1" customHeight="1" x14ac:dyDescent="0.3">
      <c r="A8" s="202"/>
      <c r="B8" s="202"/>
      <c r="C8" s="9" t="s">
        <v>627</v>
      </c>
      <c r="D8" s="9" t="s">
        <v>627</v>
      </c>
      <c r="E8" s="9" t="s">
        <v>627</v>
      </c>
      <c r="F8" s="9" t="s">
        <v>628</v>
      </c>
      <c r="G8" s="9" t="s">
        <v>628</v>
      </c>
      <c r="H8" s="9" t="s">
        <v>627</v>
      </c>
      <c r="I8" s="9" t="s">
        <v>627</v>
      </c>
      <c r="J8" s="9" t="s">
        <v>628</v>
      </c>
      <c r="K8" s="9" t="s">
        <v>628</v>
      </c>
      <c r="L8" s="9" t="s">
        <v>628</v>
      </c>
      <c r="M8" s="9" t="s">
        <v>628</v>
      </c>
      <c r="N8" s="9" t="s">
        <v>628</v>
      </c>
      <c r="O8" s="9" t="s">
        <v>628</v>
      </c>
      <c r="P8" s="9" t="s">
        <v>628</v>
      </c>
      <c r="Q8" s="9" t="s">
        <v>628</v>
      </c>
      <c r="R8" s="9" t="s">
        <v>627</v>
      </c>
      <c r="S8" s="9" t="s">
        <v>627</v>
      </c>
      <c r="T8" s="9" t="s">
        <v>628</v>
      </c>
      <c r="U8" s="9" t="s">
        <v>628</v>
      </c>
      <c r="V8" s="9" t="s">
        <v>628</v>
      </c>
      <c r="W8" s="9" t="s">
        <v>628</v>
      </c>
      <c r="X8" s="9" t="s">
        <v>627</v>
      </c>
      <c r="Y8" s="9" t="s">
        <v>627</v>
      </c>
      <c r="Z8" s="9" t="s">
        <v>627</v>
      </c>
      <c r="AA8" s="9" t="s">
        <v>628</v>
      </c>
      <c r="AB8" s="9" t="s">
        <v>627</v>
      </c>
      <c r="AC8" s="9" t="s">
        <v>627</v>
      </c>
      <c r="AD8" s="9" t="s">
        <v>627</v>
      </c>
      <c r="AE8" s="9" t="s">
        <v>627</v>
      </c>
      <c r="AF8" s="9" t="s">
        <v>628</v>
      </c>
      <c r="AG8" s="9" t="s">
        <v>628</v>
      </c>
      <c r="AH8" s="9" t="s">
        <v>628</v>
      </c>
      <c r="AI8" s="9" t="s">
        <v>627</v>
      </c>
      <c r="AJ8" s="9" t="s">
        <v>627</v>
      </c>
      <c r="AK8" s="9" t="s">
        <v>628</v>
      </c>
      <c r="AL8" s="9" t="s">
        <v>628</v>
      </c>
      <c r="AM8" s="9" t="s">
        <v>628</v>
      </c>
      <c r="AN8" s="9" t="s">
        <v>627</v>
      </c>
      <c r="AO8" s="9" t="s">
        <v>627</v>
      </c>
      <c r="AP8" s="9" t="s">
        <v>627</v>
      </c>
      <c r="AQ8" s="9" t="s">
        <v>627</v>
      </c>
      <c r="AR8" s="9" t="s">
        <v>627</v>
      </c>
      <c r="AS8" s="9" t="s">
        <v>627</v>
      </c>
      <c r="AT8" s="9" t="s">
        <v>627</v>
      </c>
      <c r="AU8" s="9" t="s">
        <v>627</v>
      </c>
      <c r="AV8" s="9" t="s">
        <v>628</v>
      </c>
      <c r="AW8" s="9" t="s">
        <v>628</v>
      </c>
      <c r="AX8" s="9" t="s">
        <v>628</v>
      </c>
      <c r="AY8" s="9" t="s">
        <v>627</v>
      </c>
      <c r="AZ8" s="9" t="s">
        <v>627</v>
      </c>
      <c r="BA8" s="9" t="s">
        <v>627</v>
      </c>
      <c r="BB8" s="9" t="s">
        <v>627</v>
      </c>
      <c r="BC8" s="9" t="s">
        <v>627</v>
      </c>
      <c r="BD8" s="9" t="s">
        <v>627</v>
      </c>
      <c r="BE8" s="9" t="s">
        <v>627</v>
      </c>
      <c r="BF8" s="9" t="s">
        <v>627</v>
      </c>
      <c r="BG8" s="9" t="s">
        <v>627</v>
      </c>
      <c r="BH8" s="9" t="s">
        <v>627</v>
      </c>
      <c r="BI8" s="9" t="s">
        <v>627</v>
      </c>
      <c r="BJ8" s="9" t="s">
        <v>628</v>
      </c>
      <c r="BK8" s="9" t="s">
        <v>628</v>
      </c>
      <c r="BL8" s="9" t="s">
        <v>628</v>
      </c>
      <c r="BM8" s="9" t="s">
        <v>628</v>
      </c>
      <c r="BN8" s="9" t="s">
        <v>628</v>
      </c>
      <c r="BO8" s="9" t="s">
        <v>628</v>
      </c>
      <c r="BP8" s="9" t="s">
        <v>627</v>
      </c>
      <c r="BQ8" s="9" t="s">
        <v>628</v>
      </c>
      <c r="BR8" s="9" t="s">
        <v>628</v>
      </c>
      <c r="BS8" s="9" t="s">
        <v>628</v>
      </c>
      <c r="BT8" s="9" t="s">
        <v>628</v>
      </c>
      <c r="BU8" s="9" t="s">
        <v>628</v>
      </c>
      <c r="BV8" s="9" t="s">
        <v>628</v>
      </c>
      <c r="BW8" s="9" t="s">
        <v>628</v>
      </c>
      <c r="BX8" s="9" t="s">
        <v>628</v>
      </c>
      <c r="BY8" s="9" t="s">
        <v>628</v>
      </c>
      <c r="BZ8" s="9" t="s">
        <v>627</v>
      </c>
      <c r="CA8" s="9" t="s">
        <v>628</v>
      </c>
      <c r="CB8" s="9" t="s">
        <v>628</v>
      </c>
      <c r="CC8" s="9" t="s">
        <v>627</v>
      </c>
      <c r="CD8" s="9" t="s">
        <v>627</v>
      </c>
      <c r="CE8" s="9" t="s">
        <v>627</v>
      </c>
      <c r="CF8" s="9" t="s">
        <v>627</v>
      </c>
      <c r="CG8" s="9" t="s">
        <v>627</v>
      </c>
      <c r="CH8" s="9" t="s">
        <v>627</v>
      </c>
      <c r="CI8" s="9" t="s">
        <v>628</v>
      </c>
      <c r="CJ8" s="9" t="s">
        <v>628</v>
      </c>
      <c r="CK8" s="9" t="s">
        <v>628</v>
      </c>
      <c r="CL8" s="9" t="s">
        <v>628</v>
      </c>
      <c r="CM8" s="9" t="s">
        <v>628</v>
      </c>
      <c r="CN8" s="9" t="s">
        <v>628</v>
      </c>
      <c r="CO8" s="9" t="s">
        <v>628</v>
      </c>
      <c r="CP8" s="9" t="s">
        <v>628</v>
      </c>
      <c r="CQ8" s="9" t="s">
        <v>628</v>
      </c>
      <c r="CR8" s="9" t="s">
        <v>628</v>
      </c>
      <c r="CS8" s="9" t="s">
        <v>628</v>
      </c>
      <c r="CT8" s="9" t="s">
        <v>628</v>
      </c>
      <c r="CU8" s="9" t="s">
        <v>628</v>
      </c>
      <c r="CV8" s="9" t="s">
        <v>629</v>
      </c>
      <c r="CW8" s="9" t="s">
        <v>630</v>
      </c>
      <c r="CX8" s="9" t="s">
        <v>629</v>
      </c>
      <c r="CY8" s="9" t="s">
        <v>630</v>
      </c>
      <c r="CZ8" s="9" t="s">
        <v>629</v>
      </c>
      <c r="DA8" s="9" t="s">
        <v>627</v>
      </c>
      <c r="DB8" s="9" t="s">
        <v>627</v>
      </c>
      <c r="DC8" s="9" t="s">
        <v>627</v>
      </c>
      <c r="DD8" s="9" t="s">
        <v>627</v>
      </c>
      <c r="DE8" s="9" t="s">
        <v>629</v>
      </c>
      <c r="DF8" s="9" t="s">
        <v>627</v>
      </c>
      <c r="DG8" s="9" t="s">
        <v>627</v>
      </c>
      <c r="DH8" s="9" t="s">
        <v>627</v>
      </c>
      <c r="DI8" s="9" t="s">
        <v>627</v>
      </c>
      <c r="DJ8" s="9" t="s">
        <v>627</v>
      </c>
      <c r="DK8" s="9" t="s">
        <v>627</v>
      </c>
      <c r="DL8" s="9" t="s">
        <v>627</v>
      </c>
      <c r="DM8" s="9" t="s">
        <v>627</v>
      </c>
      <c r="DN8" s="9" t="s">
        <v>629</v>
      </c>
      <c r="DO8" s="9" t="s">
        <v>629</v>
      </c>
      <c r="DP8" s="9" t="s">
        <v>630</v>
      </c>
      <c r="DQ8" s="9" t="s">
        <v>630</v>
      </c>
      <c r="DR8" s="9" t="s">
        <v>628</v>
      </c>
      <c r="DS8" s="9" t="s">
        <v>628</v>
      </c>
      <c r="DT8" s="9" t="s">
        <v>628</v>
      </c>
      <c r="DU8" s="9" t="s">
        <v>628</v>
      </c>
      <c r="DV8" s="9" t="s">
        <v>629</v>
      </c>
      <c r="DW8" s="9" t="s">
        <v>627</v>
      </c>
      <c r="DX8" s="9" t="s">
        <v>627</v>
      </c>
      <c r="DY8" s="9" t="s">
        <v>627</v>
      </c>
      <c r="DZ8" s="9" t="s">
        <v>627</v>
      </c>
      <c r="EA8" s="9" t="s">
        <v>627</v>
      </c>
      <c r="EB8" s="9" t="s">
        <v>627</v>
      </c>
      <c r="EC8" s="9" t="s">
        <v>627</v>
      </c>
      <c r="ED8" s="9" t="s">
        <v>627</v>
      </c>
      <c r="EE8" s="9" t="s">
        <v>627</v>
      </c>
      <c r="EF8" s="9" t="s">
        <v>630</v>
      </c>
      <c r="EG8" s="9" t="s">
        <v>630</v>
      </c>
      <c r="EH8" s="9" t="s">
        <v>629</v>
      </c>
      <c r="EI8" s="9" t="s">
        <v>630</v>
      </c>
      <c r="EJ8" s="9" t="s">
        <v>630</v>
      </c>
      <c r="EK8" s="9" t="s">
        <v>630</v>
      </c>
      <c r="EL8" s="9" t="s">
        <v>630</v>
      </c>
      <c r="EM8" s="9" t="s">
        <v>627</v>
      </c>
      <c r="EN8" s="9" t="s">
        <v>627</v>
      </c>
      <c r="EO8" s="9" t="s">
        <v>627</v>
      </c>
      <c r="EP8" s="9" t="s">
        <v>627</v>
      </c>
      <c r="EQ8" s="9" t="s">
        <v>627</v>
      </c>
      <c r="ER8" s="9" t="s">
        <v>627</v>
      </c>
      <c r="ES8" s="9" t="s">
        <v>630</v>
      </c>
      <c r="ET8" s="9" t="s">
        <v>629</v>
      </c>
      <c r="EU8" s="9" t="s">
        <v>629</v>
      </c>
      <c r="EV8" s="9" t="s">
        <v>629</v>
      </c>
      <c r="EW8" s="9" t="s">
        <v>627</v>
      </c>
      <c r="EX8" s="9" t="s">
        <v>630</v>
      </c>
      <c r="EY8" s="9" t="s">
        <v>630</v>
      </c>
      <c r="EZ8" s="9" t="s">
        <v>629</v>
      </c>
      <c r="FA8" s="9" t="s">
        <v>629</v>
      </c>
      <c r="FB8" s="9" t="s">
        <v>627</v>
      </c>
      <c r="FC8" s="9" t="s">
        <v>627</v>
      </c>
      <c r="FD8" s="9" t="s">
        <v>628</v>
      </c>
      <c r="FE8" s="9" t="s">
        <v>628</v>
      </c>
      <c r="FF8" s="9" t="s">
        <v>628</v>
      </c>
      <c r="FG8" s="9" t="s">
        <v>628</v>
      </c>
      <c r="FH8" s="9" t="s">
        <v>628</v>
      </c>
      <c r="FI8" s="9" t="s">
        <v>628</v>
      </c>
      <c r="FJ8" s="9" t="s">
        <v>628</v>
      </c>
      <c r="FK8" s="202"/>
      <c r="FL8" s="1"/>
      <c r="FM8" s="10" t="s">
        <v>627</v>
      </c>
      <c r="FN8" s="10" t="s">
        <v>627</v>
      </c>
      <c r="FO8" s="10" t="s">
        <v>627</v>
      </c>
      <c r="FP8" s="10" t="s">
        <v>627</v>
      </c>
      <c r="FQ8" s="10" t="s">
        <v>628</v>
      </c>
      <c r="FR8" s="10" t="s">
        <v>628</v>
      </c>
      <c r="FS8" s="10" t="s">
        <v>627</v>
      </c>
      <c r="FT8" s="10" t="s">
        <v>627</v>
      </c>
      <c r="FU8" s="198"/>
    </row>
    <row r="9" spans="1:177" ht="40.049999999999997" customHeight="1" x14ac:dyDescent="0.3">
      <c r="A9" s="202"/>
      <c r="B9" s="202"/>
      <c r="C9" s="11" t="s">
        <v>631</v>
      </c>
      <c r="D9" s="11" t="s">
        <v>63</v>
      </c>
      <c r="E9" s="11" t="s">
        <v>63</v>
      </c>
      <c r="F9" s="11" t="s">
        <v>63</v>
      </c>
      <c r="G9" s="11" t="s">
        <v>63</v>
      </c>
      <c r="H9" s="11" t="s">
        <v>96</v>
      </c>
      <c r="I9" s="11" t="s">
        <v>96</v>
      </c>
      <c r="J9" s="11" t="s">
        <v>134</v>
      </c>
      <c r="K9" s="11" t="s">
        <v>134</v>
      </c>
      <c r="L9" s="11" t="s">
        <v>86</v>
      </c>
      <c r="M9" s="11" t="s">
        <v>86</v>
      </c>
      <c r="N9" s="11" t="s">
        <v>86</v>
      </c>
      <c r="O9" s="11" t="s">
        <v>86</v>
      </c>
      <c r="P9" s="11" t="s">
        <v>86</v>
      </c>
      <c r="Q9" s="11" t="s">
        <v>86</v>
      </c>
      <c r="R9" s="11" t="s">
        <v>86</v>
      </c>
      <c r="S9" s="11" t="s">
        <v>86</v>
      </c>
      <c r="T9" s="11" t="s">
        <v>632</v>
      </c>
      <c r="U9" s="11" t="s">
        <v>632</v>
      </c>
      <c r="V9" s="11" t="s">
        <v>632</v>
      </c>
      <c r="W9" s="11" t="s">
        <v>632</v>
      </c>
      <c r="X9" s="11" t="s">
        <v>633</v>
      </c>
      <c r="Y9" s="11" t="s">
        <v>254</v>
      </c>
      <c r="Z9" s="11" t="s">
        <v>254</v>
      </c>
      <c r="AA9" s="11" t="s">
        <v>254</v>
      </c>
      <c r="AB9" s="11" t="s">
        <v>58</v>
      </c>
      <c r="AC9" s="11" t="s">
        <v>58</v>
      </c>
      <c r="AD9" s="11" t="s">
        <v>58</v>
      </c>
      <c r="AE9" s="11" t="s">
        <v>58</v>
      </c>
      <c r="AF9" s="11" t="s">
        <v>58</v>
      </c>
      <c r="AG9" s="11" t="s">
        <v>58</v>
      </c>
      <c r="AH9" s="11" t="s">
        <v>58</v>
      </c>
      <c r="AI9" s="11" t="s">
        <v>634</v>
      </c>
      <c r="AJ9" s="11" t="s">
        <v>635</v>
      </c>
      <c r="AK9" s="11" t="s">
        <v>396</v>
      </c>
      <c r="AL9" s="11" t="s">
        <v>636</v>
      </c>
      <c r="AM9" s="11" t="s">
        <v>636</v>
      </c>
      <c r="AN9" s="11" t="s">
        <v>290</v>
      </c>
      <c r="AO9" s="11" t="s">
        <v>290</v>
      </c>
      <c r="AP9" s="11" t="s">
        <v>637</v>
      </c>
      <c r="AQ9" s="11" t="s">
        <v>191</v>
      </c>
      <c r="AR9" s="11" t="s">
        <v>191</v>
      </c>
      <c r="AS9" s="11" t="s">
        <v>342</v>
      </c>
      <c r="AT9" s="11" t="s">
        <v>188</v>
      </c>
      <c r="AU9" s="11" t="s">
        <v>638</v>
      </c>
      <c r="AV9" s="11" t="s">
        <v>83</v>
      </c>
      <c r="AW9" s="11" t="s">
        <v>83</v>
      </c>
      <c r="AX9" s="11" t="s">
        <v>83</v>
      </c>
      <c r="AY9" s="11" t="s">
        <v>125</v>
      </c>
      <c r="AZ9" s="11" t="s">
        <v>125</v>
      </c>
      <c r="BA9" s="11" t="s">
        <v>125</v>
      </c>
      <c r="BB9" s="11" t="s">
        <v>125</v>
      </c>
      <c r="BC9" s="11" t="s">
        <v>125</v>
      </c>
      <c r="BD9" s="11" t="s">
        <v>125</v>
      </c>
      <c r="BE9" s="11" t="s">
        <v>125</v>
      </c>
      <c r="BF9" s="11" t="s">
        <v>125</v>
      </c>
      <c r="BG9" s="11" t="s">
        <v>639</v>
      </c>
      <c r="BH9" s="11" t="s">
        <v>639</v>
      </c>
      <c r="BI9" s="11" t="s">
        <v>640</v>
      </c>
      <c r="BJ9" s="11" t="s">
        <v>67</v>
      </c>
      <c r="BK9" s="11" t="s">
        <v>67</v>
      </c>
      <c r="BL9" s="11" t="s">
        <v>67</v>
      </c>
      <c r="BM9" s="11" t="s">
        <v>74</v>
      </c>
      <c r="BN9" s="11" t="s">
        <v>74</v>
      </c>
      <c r="BO9" s="11" t="s">
        <v>74</v>
      </c>
      <c r="BP9" s="11" t="s">
        <v>74</v>
      </c>
      <c r="BQ9" s="11" t="s">
        <v>74</v>
      </c>
      <c r="BR9" s="11" t="s">
        <v>74</v>
      </c>
      <c r="BS9" s="11" t="s">
        <v>74</v>
      </c>
      <c r="BT9" s="11" t="s">
        <v>74</v>
      </c>
      <c r="BU9" s="11" t="s">
        <v>74</v>
      </c>
      <c r="BV9" s="11" t="s">
        <v>74</v>
      </c>
      <c r="BW9" s="11" t="s">
        <v>74</v>
      </c>
      <c r="BX9" s="11" t="s">
        <v>74</v>
      </c>
      <c r="BY9" s="11" t="s">
        <v>74</v>
      </c>
      <c r="BZ9" s="11" t="s">
        <v>74</v>
      </c>
      <c r="CA9" s="11" t="s">
        <v>641</v>
      </c>
      <c r="CB9" s="11" t="s">
        <v>641</v>
      </c>
      <c r="CC9" s="11" t="s">
        <v>642</v>
      </c>
      <c r="CD9" s="11" t="s">
        <v>31</v>
      </c>
      <c r="CE9" s="11" t="s">
        <v>31</v>
      </c>
      <c r="CF9" s="11" t="s">
        <v>31</v>
      </c>
      <c r="CG9" s="11" t="s">
        <v>31</v>
      </c>
      <c r="CH9" s="11" t="s">
        <v>31</v>
      </c>
      <c r="CI9" s="11" t="s">
        <v>31</v>
      </c>
      <c r="CJ9" s="11" t="s">
        <v>31</v>
      </c>
      <c r="CK9" s="11" t="s">
        <v>31</v>
      </c>
      <c r="CL9" s="11" t="s">
        <v>31</v>
      </c>
      <c r="CM9" s="11" t="s">
        <v>31</v>
      </c>
      <c r="CN9" s="11" t="s">
        <v>31</v>
      </c>
      <c r="CO9" s="11" t="s">
        <v>31</v>
      </c>
      <c r="CP9" s="11" t="s">
        <v>122</v>
      </c>
      <c r="CQ9" s="11" t="s">
        <v>122</v>
      </c>
      <c r="CR9" s="11" t="s">
        <v>122</v>
      </c>
      <c r="CS9" s="11" t="s">
        <v>122</v>
      </c>
      <c r="CT9" s="11" t="s">
        <v>130</v>
      </c>
      <c r="CU9" s="11" t="s">
        <v>130</v>
      </c>
      <c r="CV9" s="11" t="s">
        <v>643</v>
      </c>
      <c r="CW9" s="11" t="s">
        <v>644</v>
      </c>
      <c r="CX9" s="11" t="s">
        <v>645</v>
      </c>
      <c r="CY9" s="11" t="s">
        <v>646</v>
      </c>
      <c r="CZ9" s="11" t="s">
        <v>647</v>
      </c>
      <c r="DA9" s="11" t="s">
        <v>648</v>
      </c>
      <c r="DB9" s="11" t="s">
        <v>649</v>
      </c>
      <c r="DC9" s="11" t="s">
        <v>96</v>
      </c>
      <c r="DD9" s="11" t="s">
        <v>96</v>
      </c>
      <c r="DE9" s="11" t="s">
        <v>86</v>
      </c>
      <c r="DF9" s="11" t="s">
        <v>634</v>
      </c>
      <c r="DG9" s="11" t="s">
        <v>650</v>
      </c>
      <c r="DH9" s="11" t="s">
        <v>651</v>
      </c>
      <c r="DI9" s="11" t="s">
        <v>652</v>
      </c>
      <c r="DJ9" s="11" t="s">
        <v>653</v>
      </c>
      <c r="DK9" s="11" t="s">
        <v>654</v>
      </c>
      <c r="DL9" s="11" t="s">
        <v>655</v>
      </c>
      <c r="DM9" s="11" t="s">
        <v>656</v>
      </c>
      <c r="DN9" s="11" t="s">
        <v>657</v>
      </c>
      <c r="DO9" s="11" t="s">
        <v>658</v>
      </c>
      <c r="DP9" s="11" t="s">
        <v>659</v>
      </c>
      <c r="DQ9" s="11" t="s">
        <v>660</v>
      </c>
      <c r="DR9" s="11" t="s">
        <v>661</v>
      </c>
      <c r="DS9" s="11" t="s">
        <v>661</v>
      </c>
      <c r="DT9" s="11" t="s">
        <v>661</v>
      </c>
      <c r="DU9" s="11" t="s">
        <v>661</v>
      </c>
      <c r="DV9" s="11" t="s">
        <v>662</v>
      </c>
      <c r="DW9" s="11" t="s">
        <v>663</v>
      </c>
      <c r="DX9" s="11" t="s">
        <v>664</v>
      </c>
      <c r="DY9" s="11" t="s">
        <v>665</v>
      </c>
      <c r="DZ9" s="11" t="s">
        <v>666</v>
      </c>
      <c r="EA9" s="11" t="s">
        <v>251</v>
      </c>
      <c r="EB9" s="11" t="s">
        <v>251</v>
      </c>
      <c r="EC9" s="11" t="s">
        <v>251</v>
      </c>
      <c r="ED9" s="11" t="s">
        <v>251</v>
      </c>
      <c r="EE9" s="11" t="s">
        <v>667</v>
      </c>
      <c r="EF9" s="11" t="s">
        <v>668</v>
      </c>
      <c r="EG9" s="11" t="s">
        <v>668</v>
      </c>
      <c r="EH9" s="11" t="s">
        <v>74</v>
      </c>
      <c r="EI9" s="11" t="s">
        <v>74</v>
      </c>
      <c r="EJ9" s="11" t="s">
        <v>74</v>
      </c>
      <c r="EK9" s="11" t="s">
        <v>74</v>
      </c>
      <c r="EL9" s="11" t="s">
        <v>74</v>
      </c>
      <c r="EM9" s="11" t="s">
        <v>669</v>
      </c>
      <c r="EN9" s="11" t="s">
        <v>669</v>
      </c>
      <c r="EO9" s="11" t="s">
        <v>670</v>
      </c>
      <c r="EP9" s="11" t="s">
        <v>670</v>
      </c>
      <c r="EQ9" s="11" t="s">
        <v>670</v>
      </c>
      <c r="ER9" s="11" t="s">
        <v>670</v>
      </c>
      <c r="ES9" s="11" t="s">
        <v>334</v>
      </c>
      <c r="ET9" s="11" t="s">
        <v>671</v>
      </c>
      <c r="EU9" s="11" t="s">
        <v>672</v>
      </c>
      <c r="EV9" s="11" t="s">
        <v>31</v>
      </c>
      <c r="EW9" s="11" t="s">
        <v>31</v>
      </c>
      <c r="EX9" s="11" t="s">
        <v>31</v>
      </c>
      <c r="EY9" s="11" t="s">
        <v>31</v>
      </c>
      <c r="EZ9" s="11" t="s">
        <v>31</v>
      </c>
      <c r="FA9" s="11" t="s">
        <v>673</v>
      </c>
      <c r="FB9" s="11" t="s">
        <v>674</v>
      </c>
      <c r="FC9" s="11" t="s">
        <v>674</v>
      </c>
      <c r="FD9" s="11" t="s">
        <v>675</v>
      </c>
      <c r="FE9" s="11" t="s">
        <v>676</v>
      </c>
      <c r="FF9" s="11" t="s">
        <v>676</v>
      </c>
      <c r="FG9" s="11" t="s">
        <v>677</v>
      </c>
      <c r="FH9" s="11" t="s">
        <v>678</v>
      </c>
      <c r="FI9" s="11" t="s">
        <v>679</v>
      </c>
      <c r="FJ9" s="11" t="s">
        <v>14</v>
      </c>
      <c r="FK9" s="202"/>
      <c r="FL9" s="1"/>
      <c r="FM9" s="12" t="s">
        <v>137</v>
      </c>
      <c r="FN9" s="12" t="s">
        <v>680</v>
      </c>
      <c r="FO9" s="12" t="s">
        <v>681</v>
      </c>
      <c r="FP9" s="12" t="s">
        <v>682</v>
      </c>
      <c r="FQ9" s="12" t="s">
        <v>683</v>
      </c>
      <c r="FR9" s="12" t="s">
        <v>684</v>
      </c>
      <c r="FS9" s="12" t="s">
        <v>674</v>
      </c>
      <c r="FT9" s="12" t="s">
        <v>674</v>
      </c>
      <c r="FU9" s="198"/>
    </row>
    <row r="10" spans="1:177" ht="40.049999999999997" customHeight="1" x14ac:dyDescent="0.3">
      <c r="A10" s="202"/>
      <c r="B10" s="202"/>
      <c r="C10" s="9" t="s">
        <v>685</v>
      </c>
      <c r="D10" s="9" t="s">
        <v>686</v>
      </c>
      <c r="E10" s="9" t="s">
        <v>282</v>
      </c>
      <c r="F10" s="9" t="s">
        <v>687</v>
      </c>
      <c r="G10" s="9" t="s">
        <v>688</v>
      </c>
      <c r="H10" s="9" t="s">
        <v>413</v>
      </c>
      <c r="I10" s="9" t="s">
        <v>689</v>
      </c>
      <c r="J10" s="9" t="s">
        <v>690</v>
      </c>
      <c r="K10" s="9" t="s">
        <v>691</v>
      </c>
      <c r="L10" s="9" t="s">
        <v>692</v>
      </c>
      <c r="M10" s="9" t="s">
        <v>693</v>
      </c>
      <c r="N10" s="9" t="s">
        <v>694</v>
      </c>
      <c r="O10" s="9" t="s">
        <v>695</v>
      </c>
      <c r="P10" s="9" t="s">
        <v>696</v>
      </c>
      <c r="Q10" s="9" t="s">
        <v>697</v>
      </c>
      <c r="R10" s="9" t="s">
        <v>698</v>
      </c>
      <c r="S10" s="9" t="s">
        <v>699</v>
      </c>
      <c r="T10" s="9" t="s">
        <v>700</v>
      </c>
      <c r="U10" s="9" t="s">
        <v>701</v>
      </c>
      <c r="V10" s="9" t="s">
        <v>702</v>
      </c>
      <c r="W10" s="9" t="s">
        <v>703</v>
      </c>
      <c r="X10" s="9" t="s">
        <v>704</v>
      </c>
      <c r="Y10" s="9" t="s">
        <v>255</v>
      </c>
      <c r="Z10" s="9" t="s">
        <v>705</v>
      </c>
      <c r="AA10" s="9" t="s">
        <v>263</v>
      </c>
      <c r="AB10" s="9" t="s">
        <v>706</v>
      </c>
      <c r="AC10" s="9" t="s">
        <v>707</v>
      </c>
      <c r="AD10" s="9" t="s">
        <v>708</v>
      </c>
      <c r="AE10" s="9" t="s">
        <v>709</v>
      </c>
      <c r="AF10" s="9" t="s">
        <v>710</v>
      </c>
      <c r="AG10" s="9" t="s">
        <v>711</v>
      </c>
      <c r="AH10" s="9" t="s">
        <v>712</v>
      </c>
      <c r="AI10" s="9" t="s">
        <v>713</v>
      </c>
      <c r="AJ10" s="9" t="s">
        <v>714</v>
      </c>
      <c r="AK10" s="9" t="s">
        <v>397</v>
      </c>
      <c r="AL10" s="9" t="s">
        <v>715</v>
      </c>
      <c r="AM10" s="9" t="s">
        <v>716</v>
      </c>
      <c r="AN10" s="9" t="s">
        <v>717</v>
      </c>
      <c r="AO10" s="9" t="s">
        <v>718</v>
      </c>
      <c r="AP10" s="9" t="s">
        <v>637</v>
      </c>
      <c r="AQ10" s="9" t="s">
        <v>719</v>
      </c>
      <c r="AR10" s="9" t="s">
        <v>192</v>
      </c>
      <c r="AS10" s="9" t="s">
        <v>343</v>
      </c>
      <c r="AT10" s="9" t="s">
        <v>720</v>
      </c>
      <c r="AU10" s="9" t="s">
        <v>721</v>
      </c>
      <c r="AV10" s="9" t="s">
        <v>722</v>
      </c>
      <c r="AW10" s="9" t="s">
        <v>723</v>
      </c>
      <c r="AX10" s="9" t="s">
        <v>724</v>
      </c>
      <c r="AY10" s="9" t="s">
        <v>725</v>
      </c>
      <c r="AZ10" s="9" t="s">
        <v>726</v>
      </c>
      <c r="BA10" s="9" t="s">
        <v>727</v>
      </c>
      <c r="BB10" s="9" t="s">
        <v>557</v>
      </c>
      <c r="BC10" s="9" t="s">
        <v>553</v>
      </c>
      <c r="BD10" s="9" t="s">
        <v>728</v>
      </c>
      <c r="BE10" s="9" t="s">
        <v>729</v>
      </c>
      <c r="BF10" s="9" t="s">
        <v>555</v>
      </c>
      <c r="BG10" s="9" t="s">
        <v>730</v>
      </c>
      <c r="BH10" s="9" t="s">
        <v>731</v>
      </c>
      <c r="BI10" s="9" t="s">
        <v>732</v>
      </c>
      <c r="BJ10" s="9" t="s">
        <v>733</v>
      </c>
      <c r="BK10" s="9" t="s">
        <v>734</v>
      </c>
      <c r="BL10" s="9" t="s">
        <v>735</v>
      </c>
      <c r="BM10" s="9" t="s">
        <v>736</v>
      </c>
      <c r="BN10" s="9" t="s">
        <v>737</v>
      </c>
      <c r="BO10" s="9" t="s">
        <v>738</v>
      </c>
      <c r="BP10" s="9" t="s">
        <v>739</v>
      </c>
      <c r="BQ10" s="9" t="s">
        <v>740</v>
      </c>
      <c r="BR10" s="9" t="s">
        <v>741</v>
      </c>
      <c r="BS10" s="9" t="s">
        <v>742</v>
      </c>
      <c r="BT10" s="9" t="s">
        <v>743</v>
      </c>
      <c r="BU10" s="9" t="s">
        <v>744</v>
      </c>
      <c r="BV10" s="9" t="s">
        <v>745</v>
      </c>
      <c r="BW10" s="9" t="s">
        <v>746</v>
      </c>
      <c r="BX10" s="9" t="s">
        <v>747</v>
      </c>
      <c r="BY10" s="9" t="s">
        <v>748</v>
      </c>
      <c r="BZ10" s="9" t="s">
        <v>321</v>
      </c>
      <c r="CA10" s="9" t="s">
        <v>749</v>
      </c>
      <c r="CB10" s="9" t="s">
        <v>750</v>
      </c>
      <c r="CC10" s="9" t="s">
        <v>751</v>
      </c>
      <c r="CD10" s="9" t="s">
        <v>752</v>
      </c>
      <c r="CE10" s="9" t="s">
        <v>753</v>
      </c>
      <c r="CF10" s="9" t="s">
        <v>418</v>
      </c>
      <c r="CG10" s="9" t="s">
        <v>32</v>
      </c>
      <c r="CH10" s="9" t="s">
        <v>754</v>
      </c>
      <c r="CI10" s="9" t="s">
        <v>755</v>
      </c>
      <c r="CJ10" s="9" t="s">
        <v>756</v>
      </c>
      <c r="CK10" s="9" t="s">
        <v>757</v>
      </c>
      <c r="CL10" s="9" t="s">
        <v>758</v>
      </c>
      <c r="CM10" s="9" t="s">
        <v>759</v>
      </c>
      <c r="CN10" s="9" t="s">
        <v>760</v>
      </c>
      <c r="CO10" s="9" t="s">
        <v>761</v>
      </c>
      <c r="CP10" s="9" t="s">
        <v>762</v>
      </c>
      <c r="CQ10" s="9" t="s">
        <v>763</v>
      </c>
      <c r="CR10" s="9" t="s">
        <v>764</v>
      </c>
      <c r="CS10" s="9" t="s">
        <v>765</v>
      </c>
      <c r="CT10" s="9" t="s">
        <v>766</v>
      </c>
      <c r="CU10" s="9" t="s">
        <v>767</v>
      </c>
      <c r="CV10" s="9" t="s">
        <v>768</v>
      </c>
      <c r="CW10" s="9" t="s">
        <v>769</v>
      </c>
      <c r="CX10" s="9" t="s">
        <v>770</v>
      </c>
      <c r="CY10" s="9" t="s">
        <v>771</v>
      </c>
      <c r="CZ10" s="9" t="s">
        <v>772</v>
      </c>
      <c r="DA10" s="9" t="s">
        <v>773</v>
      </c>
      <c r="DB10" s="9" t="s">
        <v>774</v>
      </c>
      <c r="DC10" s="9" t="s">
        <v>775</v>
      </c>
      <c r="DD10" s="9" t="s">
        <v>776</v>
      </c>
      <c r="DE10" s="9" t="s">
        <v>351</v>
      </c>
      <c r="DF10" s="9" t="s">
        <v>777</v>
      </c>
      <c r="DG10" s="9" t="s">
        <v>778</v>
      </c>
      <c r="DH10" s="9" t="s">
        <v>779</v>
      </c>
      <c r="DI10" s="9" t="s">
        <v>780</v>
      </c>
      <c r="DJ10" s="9" t="s">
        <v>781</v>
      </c>
      <c r="DK10" s="9" t="s">
        <v>782</v>
      </c>
      <c r="DL10" s="9" t="s">
        <v>783</v>
      </c>
      <c r="DM10" s="9" t="s">
        <v>784</v>
      </c>
      <c r="DN10" s="9" t="s">
        <v>785</v>
      </c>
      <c r="DO10" s="9" t="s">
        <v>786</v>
      </c>
      <c r="DP10" s="9" t="s">
        <v>787</v>
      </c>
      <c r="DQ10" s="9" t="s">
        <v>788</v>
      </c>
      <c r="DR10" s="9" t="s">
        <v>422</v>
      </c>
      <c r="DS10" s="9" t="s">
        <v>789</v>
      </c>
      <c r="DT10" s="9" t="s">
        <v>790</v>
      </c>
      <c r="DU10" s="9" t="s">
        <v>791</v>
      </c>
      <c r="DV10" s="9" t="s">
        <v>792</v>
      </c>
      <c r="DW10" s="9" t="s">
        <v>793</v>
      </c>
      <c r="DX10" s="9" t="s">
        <v>794</v>
      </c>
      <c r="DY10" s="9" t="s">
        <v>795</v>
      </c>
      <c r="DZ10" s="9" t="s">
        <v>796</v>
      </c>
      <c r="EA10" s="9" t="s">
        <v>797</v>
      </c>
      <c r="EB10" s="9" t="s">
        <v>798</v>
      </c>
      <c r="EC10" s="9" t="s">
        <v>799</v>
      </c>
      <c r="ED10" s="9" t="s">
        <v>800</v>
      </c>
      <c r="EE10" s="9" t="s">
        <v>286</v>
      </c>
      <c r="EF10" s="9" t="s">
        <v>801</v>
      </c>
      <c r="EG10" s="9" t="s">
        <v>802</v>
      </c>
      <c r="EH10" s="9" t="s">
        <v>803</v>
      </c>
      <c r="EI10" s="9" t="s">
        <v>804</v>
      </c>
      <c r="EJ10" s="9" t="s">
        <v>805</v>
      </c>
      <c r="EK10" s="9" t="s">
        <v>806</v>
      </c>
      <c r="EL10" s="9" t="s">
        <v>807</v>
      </c>
      <c r="EM10" s="9" t="s">
        <v>808</v>
      </c>
      <c r="EN10" s="9" t="s">
        <v>809</v>
      </c>
      <c r="EO10" s="9" t="s">
        <v>810</v>
      </c>
      <c r="EP10" s="9" t="s">
        <v>811</v>
      </c>
      <c r="EQ10" s="9" t="s">
        <v>812</v>
      </c>
      <c r="ER10" s="9" t="s">
        <v>813</v>
      </c>
      <c r="ES10" s="9" t="s">
        <v>814</v>
      </c>
      <c r="ET10" s="9" t="s">
        <v>815</v>
      </c>
      <c r="EU10" s="9" t="s">
        <v>816</v>
      </c>
      <c r="EV10" s="9" t="s">
        <v>817</v>
      </c>
      <c r="EW10" s="9" t="s">
        <v>818</v>
      </c>
      <c r="EX10" s="9" t="s">
        <v>819</v>
      </c>
      <c r="EY10" s="9" t="s">
        <v>820</v>
      </c>
      <c r="EZ10" s="9" t="s">
        <v>821</v>
      </c>
      <c r="FA10" s="9" t="s">
        <v>822</v>
      </c>
      <c r="FB10" s="9" t="s">
        <v>823</v>
      </c>
      <c r="FC10" s="9" t="s">
        <v>539</v>
      </c>
      <c r="FD10" s="9" t="s">
        <v>824</v>
      </c>
      <c r="FE10" s="9" t="s">
        <v>825</v>
      </c>
      <c r="FF10" s="9" t="s">
        <v>826</v>
      </c>
      <c r="FG10" s="9" t="s">
        <v>827</v>
      </c>
      <c r="FH10" s="9" t="s">
        <v>828</v>
      </c>
      <c r="FI10" s="9" t="s">
        <v>829</v>
      </c>
      <c r="FJ10" s="9" t="s">
        <v>15</v>
      </c>
      <c r="FK10" s="202" t="s">
        <v>830</v>
      </c>
      <c r="FL10" s="1"/>
      <c r="FM10" s="10" t="s">
        <v>831</v>
      </c>
      <c r="FN10" s="10" t="s">
        <v>832</v>
      </c>
      <c r="FO10" s="10" t="s">
        <v>833</v>
      </c>
      <c r="FP10" s="10" t="s">
        <v>834</v>
      </c>
      <c r="FQ10" s="10" t="s">
        <v>835</v>
      </c>
      <c r="FR10" s="10" t="s">
        <v>836</v>
      </c>
      <c r="FS10" s="10" t="s">
        <v>837</v>
      </c>
      <c r="FT10" s="10" t="s">
        <v>838</v>
      </c>
      <c r="FU10" s="198" t="s">
        <v>830</v>
      </c>
    </row>
    <row r="11" spans="1:177" ht="24" customHeight="1" x14ac:dyDescent="0.3">
      <c r="A11" s="13" t="s">
        <v>55</v>
      </c>
      <c r="B11" s="13" t="s">
        <v>839</v>
      </c>
      <c r="C11" s="14">
        <v>145.4</v>
      </c>
      <c r="D11" s="14">
        <v>599.29999999999995</v>
      </c>
      <c r="E11" s="14">
        <v>143.9</v>
      </c>
      <c r="F11" s="14"/>
      <c r="G11" s="14"/>
      <c r="H11" s="14">
        <v>60.8</v>
      </c>
      <c r="I11" s="14">
        <v>81</v>
      </c>
      <c r="J11" s="14"/>
      <c r="K11" s="14"/>
      <c r="L11" s="14">
        <v>189.1</v>
      </c>
      <c r="M11" s="14">
        <v>208.5</v>
      </c>
      <c r="N11" s="14">
        <v>209.2</v>
      </c>
      <c r="O11" s="14">
        <v>290.39999999999998</v>
      </c>
      <c r="P11" s="14">
        <v>216.4</v>
      </c>
      <c r="Q11" s="14">
        <v>111.3</v>
      </c>
      <c r="R11" s="14">
        <v>370.4</v>
      </c>
      <c r="S11" s="14">
        <v>3.1</v>
      </c>
      <c r="T11" s="14"/>
      <c r="U11" s="14"/>
      <c r="V11" s="14"/>
      <c r="W11" s="14"/>
      <c r="X11" s="14">
        <v>123.9</v>
      </c>
      <c r="Y11" s="14">
        <v>5.9</v>
      </c>
      <c r="Z11" s="14">
        <v>5.3</v>
      </c>
      <c r="AA11" s="14"/>
      <c r="AB11" s="14">
        <v>6.8</v>
      </c>
      <c r="AC11" s="14">
        <v>11.8</v>
      </c>
      <c r="AD11" s="14">
        <v>51.1</v>
      </c>
      <c r="AE11" s="14"/>
      <c r="AF11" s="14"/>
      <c r="AG11" s="14">
        <v>0</v>
      </c>
      <c r="AH11" s="14"/>
      <c r="AI11" s="14">
        <v>60.4</v>
      </c>
      <c r="AJ11" s="14">
        <v>67.599999999999994</v>
      </c>
      <c r="AK11" s="14"/>
      <c r="AL11" s="14"/>
      <c r="AM11" s="14"/>
      <c r="AN11" s="14">
        <v>6.4</v>
      </c>
      <c r="AO11" s="14"/>
      <c r="AP11" s="14">
        <v>24.6</v>
      </c>
      <c r="AQ11" s="14">
        <v>32.9</v>
      </c>
      <c r="AR11" s="14"/>
      <c r="AS11" s="14">
        <v>18</v>
      </c>
      <c r="AT11" s="14">
        <v>9.3000000000000007</v>
      </c>
      <c r="AU11" s="14">
        <v>63.1</v>
      </c>
      <c r="AV11" s="14">
        <v>183.3</v>
      </c>
      <c r="AW11" s="14">
        <v>183.5</v>
      </c>
      <c r="AX11" s="14">
        <v>184.7</v>
      </c>
      <c r="AY11" s="14">
        <v>52.4</v>
      </c>
      <c r="AZ11" s="14">
        <v>7.4</v>
      </c>
      <c r="BA11" s="14">
        <v>8.8000000000000007</v>
      </c>
      <c r="BB11" s="14">
        <v>20.5</v>
      </c>
      <c r="BC11" s="14"/>
      <c r="BD11" s="14">
        <v>2</v>
      </c>
      <c r="BE11" s="14">
        <v>15.2</v>
      </c>
      <c r="BF11" s="14">
        <v>50</v>
      </c>
      <c r="BG11" s="14"/>
      <c r="BH11" s="14"/>
      <c r="BI11" s="14">
        <v>50.8</v>
      </c>
      <c r="BJ11" s="14">
        <v>0</v>
      </c>
      <c r="BK11" s="14"/>
      <c r="BL11" s="14"/>
      <c r="BM11" s="14"/>
      <c r="BN11" s="14"/>
      <c r="BO11" s="14"/>
      <c r="BP11" s="14">
        <v>33.4</v>
      </c>
      <c r="BQ11" s="14">
        <v>178.2</v>
      </c>
      <c r="BR11" s="14">
        <v>175.7</v>
      </c>
      <c r="BS11" s="14">
        <v>210.6</v>
      </c>
      <c r="BT11" s="14">
        <v>273.89999999999998</v>
      </c>
      <c r="BU11" s="14">
        <v>39.799999999999997</v>
      </c>
      <c r="BV11" s="14">
        <v>27.6</v>
      </c>
      <c r="BW11" s="14"/>
      <c r="BX11" s="14"/>
      <c r="BY11" s="14"/>
      <c r="BZ11" s="14"/>
      <c r="CA11" s="14"/>
      <c r="CB11" s="14"/>
      <c r="CC11" s="14">
        <v>0.5</v>
      </c>
      <c r="CD11" s="14">
        <v>123.3</v>
      </c>
      <c r="CE11" s="14">
        <v>102.5</v>
      </c>
      <c r="CF11" s="14">
        <v>46.5</v>
      </c>
      <c r="CG11" s="14">
        <v>65.7</v>
      </c>
      <c r="CH11" s="14">
        <v>29.8</v>
      </c>
      <c r="CI11" s="14"/>
      <c r="CJ11" s="14"/>
      <c r="CK11" s="14"/>
      <c r="CL11" s="14">
        <v>146.80000000000001</v>
      </c>
      <c r="CM11" s="14">
        <v>148.69999999999999</v>
      </c>
      <c r="CN11" s="14">
        <v>149.69999999999999</v>
      </c>
      <c r="CO11" s="14"/>
      <c r="CP11" s="14"/>
      <c r="CQ11" s="14"/>
      <c r="CR11" s="14"/>
      <c r="CS11" s="14"/>
      <c r="CT11" s="14"/>
      <c r="CU11" s="14"/>
      <c r="CV11" s="14">
        <v>0</v>
      </c>
      <c r="CW11" s="14">
        <v>77</v>
      </c>
      <c r="CX11" s="14">
        <v>0</v>
      </c>
      <c r="CY11" s="14">
        <v>12</v>
      </c>
      <c r="CZ11" s="14">
        <v>0</v>
      </c>
      <c r="DA11" s="14">
        <v>0</v>
      </c>
      <c r="DB11" s="14"/>
      <c r="DC11" s="14">
        <v>10</v>
      </c>
      <c r="DD11" s="14">
        <v>4.9000000000000004</v>
      </c>
      <c r="DE11" s="14">
        <v>0</v>
      </c>
      <c r="DF11" s="14">
        <v>0.3</v>
      </c>
      <c r="DG11" s="14">
        <v>1.4</v>
      </c>
      <c r="DH11" s="14">
        <v>4.3</v>
      </c>
      <c r="DI11" s="14">
        <v>19.3</v>
      </c>
      <c r="DJ11" s="14">
        <v>4</v>
      </c>
      <c r="DK11" s="14">
        <v>10.1</v>
      </c>
      <c r="DL11" s="14">
        <v>3.5</v>
      </c>
      <c r="DM11" s="14">
        <v>16.7</v>
      </c>
      <c r="DN11" s="14">
        <v>0</v>
      </c>
      <c r="DO11" s="14">
        <v>0</v>
      </c>
      <c r="DP11" s="14">
        <v>22.7</v>
      </c>
      <c r="DQ11" s="14">
        <v>66.599999999999994</v>
      </c>
      <c r="DR11" s="14">
        <v>2.9</v>
      </c>
      <c r="DS11" s="14">
        <v>2.4</v>
      </c>
      <c r="DT11" s="14">
        <v>2.4</v>
      </c>
      <c r="DU11" s="14">
        <v>2.5</v>
      </c>
      <c r="DV11" s="14">
        <v>0</v>
      </c>
      <c r="DW11" s="14">
        <v>1.7</v>
      </c>
      <c r="DX11" s="14">
        <v>16.899999999999999</v>
      </c>
      <c r="DY11" s="14">
        <v>1.5</v>
      </c>
      <c r="DZ11" s="14"/>
      <c r="EA11" s="14">
        <v>3.5</v>
      </c>
      <c r="EB11" s="14">
        <v>2.7</v>
      </c>
      <c r="EC11" s="14">
        <v>3.5</v>
      </c>
      <c r="ED11" s="14">
        <v>4.9000000000000004</v>
      </c>
      <c r="EE11" s="14">
        <v>0</v>
      </c>
      <c r="EF11" s="14">
        <v>24.1</v>
      </c>
      <c r="EG11" s="14">
        <v>74.400000000000006</v>
      </c>
      <c r="EH11" s="14">
        <v>0</v>
      </c>
      <c r="EI11" s="14">
        <v>88.9</v>
      </c>
      <c r="EJ11" s="14">
        <v>102.1</v>
      </c>
      <c r="EK11" s="14">
        <v>9.8000000000000007</v>
      </c>
      <c r="EL11" s="14">
        <v>11.4</v>
      </c>
      <c r="EM11" s="14">
        <v>5.0999999999999996</v>
      </c>
      <c r="EN11" s="14">
        <v>2</v>
      </c>
      <c r="EO11" s="14">
        <v>7.8</v>
      </c>
      <c r="EP11" s="14">
        <v>3.7</v>
      </c>
      <c r="EQ11" s="14">
        <v>4.2</v>
      </c>
      <c r="ER11" s="14">
        <v>4.4000000000000004</v>
      </c>
      <c r="ES11" s="14">
        <v>5.5</v>
      </c>
      <c r="ET11" s="14">
        <v>0</v>
      </c>
      <c r="EU11" s="14">
        <v>0</v>
      </c>
      <c r="EV11" s="14">
        <v>0</v>
      </c>
      <c r="EW11" s="14">
        <v>0.6</v>
      </c>
      <c r="EX11" s="14">
        <v>59</v>
      </c>
      <c r="EY11" s="14">
        <v>55.3</v>
      </c>
      <c r="EZ11" s="14">
        <v>0</v>
      </c>
      <c r="FA11" s="14">
        <v>0</v>
      </c>
      <c r="FB11" s="14">
        <v>7</v>
      </c>
      <c r="FC11" s="14">
        <v>0</v>
      </c>
      <c r="FD11" s="14">
        <v>0</v>
      </c>
      <c r="FE11" s="14">
        <v>28.97</v>
      </c>
      <c r="FF11" s="14">
        <v>25.89</v>
      </c>
      <c r="FG11" s="14">
        <v>15</v>
      </c>
      <c r="FH11" s="14">
        <v>19</v>
      </c>
      <c r="FI11" s="14">
        <v>7.9</v>
      </c>
      <c r="FJ11" s="14">
        <v>10.47</v>
      </c>
      <c r="FK11" s="14">
        <v>6497.43</v>
      </c>
      <c r="FL11" s="15"/>
      <c r="FM11" s="14">
        <v>16.2</v>
      </c>
      <c r="FN11" s="14">
        <v>8.109</v>
      </c>
      <c r="FO11" s="14">
        <v>6.1079999999999997</v>
      </c>
      <c r="FP11" s="14">
        <v>7.5</v>
      </c>
      <c r="FQ11" s="14">
        <v>27.446439999999999</v>
      </c>
      <c r="FR11" s="14">
        <v>18.91844</v>
      </c>
      <c r="FS11" s="14">
        <v>5.3</v>
      </c>
      <c r="FT11" s="14">
        <v>6</v>
      </c>
      <c r="FU11" s="14">
        <v>95.581879999999998</v>
      </c>
    </row>
    <row r="12" spans="1:177" ht="24" customHeight="1" x14ac:dyDescent="0.3">
      <c r="A12" s="16" t="s">
        <v>55</v>
      </c>
      <c r="B12" s="16" t="s">
        <v>840</v>
      </c>
      <c r="C12" s="17">
        <v>138.19999999999999</v>
      </c>
      <c r="D12" s="17">
        <v>592</v>
      </c>
      <c r="E12" s="17">
        <v>143.80000000000001</v>
      </c>
      <c r="F12" s="17"/>
      <c r="G12" s="17"/>
      <c r="H12" s="17">
        <v>59.8</v>
      </c>
      <c r="I12" s="17">
        <v>80.7</v>
      </c>
      <c r="J12" s="17"/>
      <c r="K12" s="17"/>
      <c r="L12" s="17">
        <v>189.6</v>
      </c>
      <c r="M12" s="17">
        <v>209</v>
      </c>
      <c r="N12" s="17">
        <v>208.2</v>
      </c>
      <c r="O12" s="17">
        <v>290.10000000000002</v>
      </c>
      <c r="P12" s="17">
        <v>216.6</v>
      </c>
      <c r="Q12" s="17">
        <v>111.1</v>
      </c>
      <c r="R12" s="17">
        <v>362</v>
      </c>
      <c r="S12" s="17">
        <v>2.9</v>
      </c>
      <c r="T12" s="17"/>
      <c r="U12" s="17"/>
      <c r="V12" s="17"/>
      <c r="W12" s="17"/>
      <c r="X12" s="17">
        <v>120.2</v>
      </c>
      <c r="Y12" s="17">
        <v>5.3</v>
      </c>
      <c r="Z12" s="17">
        <v>5.0999999999999996</v>
      </c>
      <c r="AA12" s="17"/>
      <c r="AB12" s="17">
        <v>6.8</v>
      </c>
      <c r="AC12" s="17">
        <v>11.7</v>
      </c>
      <c r="AD12" s="17">
        <v>49.9</v>
      </c>
      <c r="AE12" s="17"/>
      <c r="AF12" s="17"/>
      <c r="AG12" s="17">
        <v>0</v>
      </c>
      <c r="AH12" s="17"/>
      <c r="AI12" s="17">
        <v>58.7</v>
      </c>
      <c r="AJ12" s="17">
        <v>44.7</v>
      </c>
      <c r="AK12" s="17"/>
      <c r="AL12" s="17"/>
      <c r="AM12" s="17"/>
      <c r="AN12" s="17">
        <v>6.4</v>
      </c>
      <c r="AO12" s="17"/>
      <c r="AP12" s="17">
        <v>25.4</v>
      </c>
      <c r="AQ12" s="17">
        <v>48.1</v>
      </c>
      <c r="AR12" s="17"/>
      <c r="AS12" s="17">
        <v>18</v>
      </c>
      <c r="AT12" s="17">
        <v>9.3000000000000007</v>
      </c>
      <c r="AU12" s="17">
        <v>64</v>
      </c>
      <c r="AV12" s="17">
        <v>179.6</v>
      </c>
      <c r="AW12" s="17">
        <v>179.9</v>
      </c>
      <c r="AX12" s="17">
        <v>184.6</v>
      </c>
      <c r="AY12" s="17">
        <v>50.3</v>
      </c>
      <c r="AZ12" s="17">
        <v>7.5</v>
      </c>
      <c r="BA12" s="17">
        <v>8.6999999999999993</v>
      </c>
      <c r="BB12" s="17">
        <v>20.100000000000001</v>
      </c>
      <c r="BC12" s="17"/>
      <c r="BD12" s="17">
        <v>2</v>
      </c>
      <c r="BE12" s="17">
        <v>0</v>
      </c>
      <c r="BF12" s="17">
        <v>27.3</v>
      </c>
      <c r="BG12" s="17"/>
      <c r="BH12" s="17"/>
      <c r="BI12" s="17">
        <v>49.2</v>
      </c>
      <c r="BJ12" s="17">
        <v>0</v>
      </c>
      <c r="BK12" s="17"/>
      <c r="BL12" s="17"/>
      <c r="BM12" s="17"/>
      <c r="BN12" s="17"/>
      <c r="BO12" s="17"/>
      <c r="BP12" s="17">
        <v>32.6</v>
      </c>
      <c r="BQ12" s="17">
        <v>179.8</v>
      </c>
      <c r="BR12" s="17">
        <v>176.9</v>
      </c>
      <c r="BS12" s="17">
        <v>209.8</v>
      </c>
      <c r="BT12" s="17">
        <v>273.8</v>
      </c>
      <c r="BU12" s="17">
        <v>40.1</v>
      </c>
      <c r="BV12" s="17">
        <v>27.5</v>
      </c>
      <c r="BW12" s="17"/>
      <c r="BX12" s="17"/>
      <c r="BY12" s="17"/>
      <c r="BZ12" s="17"/>
      <c r="CA12" s="17"/>
      <c r="CB12" s="17"/>
      <c r="CC12" s="17">
        <v>0.5</v>
      </c>
      <c r="CD12" s="17">
        <v>72.400000000000006</v>
      </c>
      <c r="CE12" s="17">
        <v>83.5</v>
      </c>
      <c r="CF12" s="17">
        <v>45.8</v>
      </c>
      <c r="CG12" s="17">
        <v>65.5</v>
      </c>
      <c r="CH12" s="17">
        <v>29.2</v>
      </c>
      <c r="CI12" s="17"/>
      <c r="CJ12" s="17"/>
      <c r="CK12" s="17"/>
      <c r="CL12" s="17">
        <v>147.19999999999999</v>
      </c>
      <c r="CM12" s="17">
        <v>149.30000000000001</v>
      </c>
      <c r="CN12" s="17">
        <v>150.30000000000001</v>
      </c>
      <c r="CO12" s="17"/>
      <c r="CP12" s="17"/>
      <c r="CQ12" s="17"/>
      <c r="CR12" s="17"/>
      <c r="CS12" s="17"/>
      <c r="CT12" s="17"/>
      <c r="CU12" s="17"/>
      <c r="CV12" s="17">
        <v>0</v>
      </c>
      <c r="CW12" s="17">
        <v>72.599999999999994</v>
      </c>
      <c r="CX12" s="17">
        <v>0</v>
      </c>
      <c r="CY12" s="17">
        <v>8.1</v>
      </c>
      <c r="CZ12" s="17">
        <v>0</v>
      </c>
      <c r="DA12" s="17">
        <v>4</v>
      </c>
      <c r="DB12" s="17"/>
      <c r="DC12" s="17">
        <v>9.9</v>
      </c>
      <c r="DD12" s="17">
        <v>4.7</v>
      </c>
      <c r="DE12" s="17">
        <v>0</v>
      </c>
      <c r="DF12" s="17">
        <v>0.3</v>
      </c>
      <c r="DG12" s="17">
        <v>1.4</v>
      </c>
      <c r="DH12" s="17">
        <v>4.4000000000000004</v>
      </c>
      <c r="DI12" s="17">
        <v>19.100000000000001</v>
      </c>
      <c r="DJ12" s="17">
        <v>4.4000000000000004</v>
      </c>
      <c r="DK12" s="17">
        <v>10</v>
      </c>
      <c r="DL12" s="17">
        <v>3.5</v>
      </c>
      <c r="DM12" s="17">
        <v>16.7</v>
      </c>
      <c r="DN12" s="17">
        <v>0</v>
      </c>
      <c r="DO12" s="17">
        <v>0</v>
      </c>
      <c r="DP12" s="17">
        <v>22.1</v>
      </c>
      <c r="DQ12" s="17">
        <v>67.8</v>
      </c>
      <c r="DR12" s="17">
        <v>2.9</v>
      </c>
      <c r="DS12" s="17">
        <v>2.4</v>
      </c>
      <c r="DT12" s="17">
        <v>2.4</v>
      </c>
      <c r="DU12" s="17">
        <v>2.5</v>
      </c>
      <c r="DV12" s="17">
        <v>0</v>
      </c>
      <c r="DW12" s="17">
        <v>1.7</v>
      </c>
      <c r="DX12" s="17">
        <v>11.1</v>
      </c>
      <c r="DY12" s="17">
        <v>1.4</v>
      </c>
      <c r="DZ12" s="17"/>
      <c r="EA12" s="17">
        <v>3.5</v>
      </c>
      <c r="EB12" s="17">
        <v>2.7</v>
      </c>
      <c r="EC12" s="17">
        <v>3.2</v>
      </c>
      <c r="ED12" s="17">
        <v>4.7</v>
      </c>
      <c r="EE12" s="17">
        <v>0</v>
      </c>
      <c r="EF12" s="17">
        <v>24.4</v>
      </c>
      <c r="EG12" s="17">
        <v>67.5</v>
      </c>
      <c r="EH12" s="17">
        <v>0</v>
      </c>
      <c r="EI12" s="17">
        <v>95.8</v>
      </c>
      <c r="EJ12" s="17">
        <v>104.8</v>
      </c>
      <c r="EK12" s="17">
        <v>12</v>
      </c>
      <c r="EL12" s="17">
        <v>7.4</v>
      </c>
      <c r="EM12" s="17">
        <v>5.0999999999999996</v>
      </c>
      <c r="EN12" s="17">
        <v>2</v>
      </c>
      <c r="EO12" s="17">
        <v>7.8</v>
      </c>
      <c r="EP12" s="17">
        <v>3.7</v>
      </c>
      <c r="EQ12" s="17">
        <v>4.2</v>
      </c>
      <c r="ER12" s="17">
        <v>4.4000000000000004</v>
      </c>
      <c r="ES12" s="17">
        <v>2.6</v>
      </c>
      <c r="ET12" s="17">
        <v>0</v>
      </c>
      <c r="EU12" s="17">
        <v>0</v>
      </c>
      <c r="EV12" s="17">
        <v>0</v>
      </c>
      <c r="EW12" s="17">
        <v>0.6</v>
      </c>
      <c r="EX12" s="17">
        <v>36.5</v>
      </c>
      <c r="EY12" s="17">
        <v>34</v>
      </c>
      <c r="EZ12" s="17">
        <v>0</v>
      </c>
      <c r="FA12" s="17">
        <v>0</v>
      </c>
      <c r="FB12" s="17">
        <v>7</v>
      </c>
      <c r="FC12" s="17">
        <v>0</v>
      </c>
      <c r="FD12" s="17">
        <v>0</v>
      </c>
      <c r="FE12" s="17">
        <v>28.97</v>
      </c>
      <c r="FF12" s="17">
        <v>25.9</v>
      </c>
      <c r="FG12" s="17">
        <v>15.1</v>
      </c>
      <c r="FH12" s="17">
        <v>19</v>
      </c>
      <c r="FI12" s="17">
        <v>7.8</v>
      </c>
      <c r="FJ12" s="17">
        <v>10.52</v>
      </c>
      <c r="FK12" s="17">
        <v>6285.59</v>
      </c>
      <c r="FL12" s="15"/>
      <c r="FM12" s="17">
        <v>16.3</v>
      </c>
      <c r="FN12" s="17">
        <v>8.0739999999999998</v>
      </c>
      <c r="FO12" s="17">
        <v>6.1059999999999999</v>
      </c>
      <c r="FP12" s="17">
        <v>7.5</v>
      </c>
      <c r="FQ12" s="17">
        <v>27.40645</v>
      </c>
      <c r="FR12" s="17">
        <v>18.91816</v>
      </c>
      <c r="FS12" s="17">
        <v>5.3</v>
      </c>
      <c r="FT12" s="17">
        <v>5.9</v>
      </c>
      <c r="FU12" s="17">
        <v>95.50461</v>
      </c>
    </row>
    <row r="13" spans="1:177" ht="24" customHeight="1" x14ac:dyDescent="0.3">
      <c r="A13" s="16" t="s">
        <v>55</v>
      </c>
      <c r="B13" s="16" t="s">
        <v>841</v>
      </c>
      <c r="C13" s="17">
        <v>81.2</v>
      </c>
      <c r="D13" s="17">
        <v>597</v>
      </c>
      <c r="E13" s="17">
        <v>143.5</v>
      </c>
      <c r="F13" s="17"/>
      <c r="G13" s="17"/>
      <c r="H13" s="17">
        <v>60.1</v>
      </c>
      <c r="I13" s="17">
        <v>81</v>
      </c>
      <c r="J13" s="17"/>
      <c r="K13" s="17"/>
      <c r="L13" s="17">
        <v>188.4</v>
      </c>
      <c r="M13" s="17">
        <v>208.2</v>
      </c>
      <c r="N13" s="17">
        <v>210</v>
      </c>
      <c r="O13" s="17">
        <v>291.60000000000002</v>
      </c>
      <c r="P13" s="17">
        <v>217.4</v>
      </c>
      <c r="Q13" s="17">
        <v>111.4</v>
      </c>
      <c r="R13" s="17">
        <v>372.6</v>
      </c>
      <c r="S13" s="17">
        <v>3.1</v>
      </c>
      <c r="T13" s="17"/>
      <c r="U13" s="17"/>
      <c r="V13" s="17"/>
      <c r="W13" s="17"/>
      <c r="X13" s="17">
        <v>123.2</v>
      </c>
      <c r="Y13" s="17">
        <v>5.6</v>
      </c>
      <c r="Z13" s="17">
        <v>5.2</v>
      </c>
      <c r="AA13" s="17"/>
      <c r="AB13" s="17">
        <v>6.8</v>
      </c>
      <c r="AC13" s="17">
        <v>11.7</v>
      </c>
      <c r="AD13" s="17">
        <v>50.5</v>
      </c>
      <c r="AE13" s="17"/>
      <c r="AF13" s="17"/>
      <c r="AG13" s="17">
        <v>0</v>
      </c>
      <c r="AH13" s="17"/>
      <c r="AI13" s="17">
        <v>60.4</v>
      </c>
      <c r="AJ13" s="17">
        <v>43.3</v>
      </c>
      <c r="AK13" s="17"/>
      <c r="AL13" s="17"/>
      <c r="AM13" s="17"/>
      <c r="AN13" s="17">
        <v>6.4</v>
      </c>
      <c r="AO13" s="17"/>
      <c r="AP13" s="17">
        <v>26.6</v>
      </c>
      <c r="AQ13" s="17">
        <v>51.1</v>
      </c>
      <c r="AR13" s="17"/>
      <c r="AS13" s="17">
        <v>18</v>
      </c>
      <c r="AT13" s="17">
        <v>9.3000000000000007</v>
      </c>
      <c r="AU13" s="17">
        <v>58.2</v>
      </c>
      <c r="AV13" s="17">
        <v>183.2</v>
      </c>
      <c r="AW13" s="17">
        <v>183.4</v>
      </c>
      <c r="AX13" s="17">
        <v>185</v>
      </c>
      <c r="AY13" s="17">
        <v>52</v>
      </c>
      <c r="AZ13" s="17">
        <v>7.4</v>
      </c>
      <c r="BA13" s="17">
        <v>8.8000000000000007</v>
      </c>
      <c r="BB13" s="17">
        <v>20.100000000000001</v>
      </c>
      <c r="BC13" s="17"/>
      <c r="BD13" s="17">
        <v>2</v>
      </c>
      <c r="BE13" s="17">
        <v>0</v>
      </c>
      <c r="BF13" s="17">
        <v>30.2</v>
      </c>
      <c r="BG13" s="17"/>
      <c r="BH13" s="17"/>
      <c r="BI13" s="17">
        <v>50.5</v>
      </c>
      <c r="BJ13" s="17">
        <v>0</v>
      </c>
      <c r="BK13" s="17"/>
      <c r="BL13" s="17"/>
      <c r="BM13" s="17"/>
      <c r="BN13" s="17"/>
      <c r="BO13" s="17"/>
      <c r="BP13" s="17">
        <v>33.200000000000003</v>
      </c>
      <c r="BQ13" s="17">
        <v>177.6</v>
      </c>
      <c r="BR13" s="17">
        <v>175.8</v>
      </c>
      <c r="BS13" s="17">
        <v>209.5</v>
      </c>
      <c r="BT13" s="17">
        <v>273.10000000000002</v>
      </c>
      <c r="BU13" s="17">
        <v>40.1</v>
      </c>
      <c r="BV13" s="17">
        <v>27.6</v>
      </c>
      <c r="BW13" s="17"/>
      <c r="BX13" s="17"/>
      <c r="BY13" s="17"/>
      <c r="BZ13" s="17"/>
      <c r="CA13" s="17"/>
      <c r="CB13" s="17"/>
      <c r="CC13" s="17">
        <v>0.5</v>
      </c>
      <c r="CD13" s="17">
        <v>72.3</v>
      </c>
      <c r="CE13" s="17">
        <v>96.9</v>
      </c>
      <c r="CF13" s="17">
        <v>46.5</v>
      </c>
      <c r="CG13" s="17">
        <v>68</v>
      </c>
      <c r="CH13" s="17">
        <v>29.7</v>
      </c>
      <c r="CI13" s="17"/>
      <c r="CJ13" s="17"/>
      <c r="CK13" s="17"/>
      <c r="CL13" s="17">
        <v>146.5</v>
      </c>
      <c r="CM13" s="17">
        <v>148.80000000000001</v>
      </c>
      <c r="CN13" s="17">
        <v>150.30000000000001</v>
      </c>
      <c r="CO13" s="17"/>
      <c r="CP13" s="17"/>
      <c r="CQ13" s="17"/>
      <c r="CR13" s="17"/>
      <c r="CS13" s="17"/>
      <c r="CT13" s="17"/>
      <c r="CU13" s="17"/>
      <c r="CV13" s="17">
        <v>0</v>
      </c>
      <c r="CW13" s="17">
        <v>67.7</v>
      </c>
      <c r="CX13" s="17">
        <v>0</v>
      </c>
      <c r="CY13" s="17">
        <v>4.0999999999999996</v>
      </c>
      <c r="CZ13" s="17">
        <v>0</v>
      </c>
      <c r="DA13" s="17">
        <v>5.7</v>
      </c>
      <c r="DB13" s="17"/>
      <c r="DC13" s="17">
        <v>9.9</v>
      </c>
      <c r="DD13" s="17">
        <v>4.9000000000000004</v>
      </c>
      <c r="DE13" s="17">
        <v>0</v>
      </c>
      <c r="DF13" s="17">
        <v>0.3</v>
      </c>
      <c r="DG13" s="17">
        <v>1.4</v>
      </c>
      <c r="DH13" s="17">
        <v>4.4000000000000004</v>
      </c>
      <c r="DI13" s="17">
        <v>19.5</v>
      </c>
      <c r="DJ13" s="17">
        <v>4.5999999999999996</v>
      </c>
      <c r="DK13" s="17">
        <v>10</v>
      </c>
      <c r="DL13" s="17">
        <v>3.5</v>
      </c>
      <c r="DM13" s="17">
        <v>16.7</v>
      </c>
      <c r="DN13" s="17">
        <v>0</v>
      </c>
      <c r="DO13" s="17">
        <v>0</v>
      </c>
      <c r="DP13" s="17">
        <v>22.9</v>
      </c>
      <c r="DQ13" s="17">
        <v>66.599999999999994</v>
      </c>
      <c r="DR13" s="17">
        <v>2.9</v>
      </c>
      <c r="DS13" s="17">
        <v>2.4</v>
      </c>
      <c r="DT13" s="17">
        <v>2.4</v>
      </c>
      <c r="DU13" s="17">
        <v>2.5</v>
      </c>
      <c r="DV13" s="17">
        <v>0</v>
      </c>
      <c r="DW13" s="17">
        <v>1.7</v>
      </c>
      <c r="DX13" s="17">
        <v>11.5</v>
      </c>
      <c r="DY13" s="17">
        <v>1.4</v>
      </c>
      <c r="DZ13" s="17"/>
      <c r="EA13" s="17">
        <v>3.5</v>
      </c>
      <c r="EB13" s="17">
        <v>2.7</v>
      </c>
      <c r="EC13" s="17">
        <v>3.5</v>
      </c>
      <c r="ED13" s="17">
        <v>4.8</v>
      </c>
      <c r="EE13" s="17">
        <v>0</v>
      </c>
      <c r="EF13" s="17">
        <v>25.4</v>
      </c>
      <c r="EG13" s="17">
        <v>69.2</v>
      </c>
      <c r="EH13" s="17">
        <v>0</v>
      </c>
      <c r="EI13" s="17">
        <v>84.7</v>
      </c>
      <c r="EJ13" s="17">
        <v>108.2</v>
      </c>
      <c r="EK13" s="17">
        <v>12.5</v>
      </c>
      <c r="EL13" s="17">
        <v>5</v>
      </c>
      <c r="EM13" s="17">
        <v>5.0999999999999996</v>
      </c>
      <c r="EN13" s="17">
        <v>2</v>
      </c>
      <c r="EO13" s="17">
        <v>7.8</v>
      </c>
      <c r="EP13" s="17">
        <v>4</v>
      </c>
      <c r="EQ13" s="17">
        <v>3.9</v>
      </c>
      <c r="ER13" s="17">
        <v>4.0999999999999996</v>
      </c>
      <c r="ES13" s="17">
        <v>2.1</v>
      </c>
      <c r="ET13" s="17">
        <v>0</v>
      </c>
      <c r="EU13" s="17">
        <v>0</v>
      </c>
      <c r="EV13" s="17">
        <v>0</v>
      </c>
      <c r="EW13" s="17">
        <v>0.6</v>
      </c>
      <c r="EX13" s="17">
        <v>44.9</v>
      </c>
      <c r="EY13" s="17">
        <v>39.4</v>
      </c>
      <c r="EZ13" s="17">
        <v>0</v>
      </c>
      <c r="FA13" s="17">
        <v>0</v>
      </c>
      <c r="FB13" s="17">
        <v>7</v>
      </c>
      <c r="FC13" s="17">
        <v>0</v>
      </c>
      <c r="FD13" s="17">
        <v>0</v>
      </c>
      <c r="FE13" s="17">
        <v>29.15</v>
      </c>
      <c r="FF13" s="17">
        <v>25.81</v>
      </c>
      <c r="FG13" s="17">
        <v>14</v>
      </c>
      <c r="FH13" s="17">
        <v>19</v>
      </c>
      <c r="FI13" s="17">
        <v>7.1</v>
      </c>
      <c r="FJ13" s="17">
        <v>10.81</v>
      </c>
      <c r="FK13" s="17">
        <v>6274.07</v>
      </c>
      <c r="FL13" s="15"/>
      <c r="FM13" s="17">
        <v>17</v>
      </c>
      <c r="FN13" s="17">
        <v>8.0920000000000005</v>
      </c>
      <c r="FO13" s="17">
        <v>6.1040000000000001</v>
      </c>
      <c r="FP13" s="17">
        <v>7.5</v>
      </c>
      <c r="FQ13" s="17">
        <v>27.390519999999999</v>
      </c>
      <c r="FR13" s="17">
        <v>18.917770000000001</v>
      </c>
      <c r="FS13" s="17">
        <v>5.2</v>
      </c>
      <c r="FT13" s="17">
        <v>6</v>
      </c>
      <c r="FU13" s="17">
        <v>96.20429</v>
      </c>
    </row>
    <row r="14" spans="1:177" ht="24" customHeight="1" x14ac:dyDescent="0.3">
      <c r="A14" s="16" t="s">
        <v>55</v>
      </c>
      <c r="B14" s="16" t="s">
        <v>842</v>
      </c>
      <c r="C14" s="17">
        <v>80.900000000000006</v>
      </c>
      <c r="D14" s="17">
        <v>595.79999999999995</v>
      </c>
      <c r="E14" s="17">
        <v>143.9</v>
      </c>
      <c r="F14" s="17"/>
      <c r="G14" s="17"/>
      <c r="H14" s="17">
        <v>60.1</v>
      </c>
      <c r="I14" s="17">
        <v>82.5</v>
      </c>
      <c r="J14" s="17"/>
      <c r="K14" s="17"/>
      <c r="L14" s="17">
        <v>188.8</v>
      </c>
      <c r="M14" s="17">
        <v>208</v>
      </c>
      <c r="N14" s="17">
        <v>210</v>
      </c>
      <c r="O14" s="17">
        <v>290.89999999999998</v>
      </c>
      <c r="P14" s="17">
        <v>214</v>
      </c>
      <c r="Q14" s="17">
        <v>111.4</v>
      </c>
      <c r="R14" s="17">
        <v>291.3</v>
      </c>
      <c r="S14" s="17">
        <v>3</v>
      </c>
      <c r="T14" s="17"/>
      <c r="U14" s="17"/>
      <c r="V14" s="17"/>
      <c r="W14" s="17"/>
      <c r="X14" s="17">
        <v>121.9</v>
      </c>
      <c r="Y14" s="17">
        <v>5.4</v>
      </c>
      <c r="Z14" s="17">
        <v>5.0999999999999996</v>
      </c>
      <c r="AA14" s="17"/>
      <c r="AB14" s="17">
        <v>6.8</v>
      </c>
      <c r="AC14" s="17">
        <v>11.7</v>
      </c>
      <c r="AD14" s="17">
        <v>50.3</v>
      </c>
      <c r="AE14" s="17"/>
      <c r="AF14" s="17"/>
      <c r="AG14" s="17">
        <v>0</v>
      </c>
      <c r="AH14" s="17"/>
      <c r="AI14" s="17">
        <v>56.1</v>
      </c>
      <c r="AJ14" s="17">
        <v>64</v>
      </c>
      <c r="AK14" s="17"/>
      <c r="AL14" s="17"/>
      <c r="AM14" s="17"/>
      <c r="AN14" s="17">
        <v>6.4</v>
      </c>
      <c r="AO14" s="17"/>
      <c r="AP14" s="17">
        <v>25.5</v>
      </c>
      <c r="AQ14" s="17">
        <v>30.7</v>
      </c>
      <c r="AR14" s="17"/>
      <c r="AS14" s="17">
        <v>18</v>
      </c>
      <c r="AT14" s="17">
        <v>9.3000000000000007</v>
      </c>
      <c r="AU14" s="17">
        <v>62.2</v>
      </c>
      <c r="AV14" s="17">
        <v>181.7</v>
      </c>
      <c r="AW14" s="17">
        <v>181.9</v>
      </c>
      <c r="AX14" s="17">
        <v>184.1</v>
      </c>
      <c r="AY14" s="17">
        <v>51</v>
      </c>
      <c r="AZ14" s="17">
        <v>7.6</v>
      </c>
      <c r="BA14" s="17">
        <v>8.9</v>
      </c>
      <c r="BB14" s="17">
        <v>20.100000000000001</v>
      </c>
      <c r="BC14" s="17"/>
      <c r="BD14" s="17">
        <v>2</v>
      </c>
      <c r="BE14" s="17">
        <v>0</v>
      </c>
      <c r="BF14" s="17">
        <v>36.4</v>
      </c>
      <c r="BG14" s="17"/>
      <c r="BH14" s="17"/>
      <c r="BI14" s="17">
        <v>50.4</v>
      </c>
      <c r="BJ14" s="17">
        <v>0</v>
      </c>
      <c r="BK14" s="17"/>
      <c r="BL14" s="17"/>
      <c r="BM14" s="17"/>
      <c r="BN14" s="17"/>
      <c r="BO14" s="17"/>
      <c r="BP14" s="17">
        <v>33.200000000000003</v>
      </c>
      <c r="BQ14" s="17">
        <v>177.1</v>
      </c>
      <c r="BR14" s="17">
        <v>175.1</v>
      </c>
      <c r="BS14" s="17">
        <v>208.6</v>
      </c>
      <c r="BT14" s="17">
        <v>273.3</v>
      </c>
      <c r="BU14" s="17">
        <v>40.1</v>
      </c>
      <c r="BV14" s="17">
        <v>27.5</v>
      </c>
      <c r="BW14" s="17"/>
      <c r="BX14" s="17"/>
      <c r="BY14" s="17"/>
      <c r="BZ14" s="17"/>
      <c r="CA14" s="17"/>
      <c r="CB14" s="17"/>
      <c r="CC14" s="17">
        <v>0.5</v>
      </c>
      <c r="CD14" s="17">
        <v>107.8</v>
      </c>
      <c r="CE14" s="17">
        <v>96.2</v>
      </c>
      <c r="CF14" s="17">
        <v>46.4</v>
      </c>
      <c r="CG14" s="17">
        <v>68</v>
      </c>
      <c r="CH14" s="17">
        <v>29.6</v>
      </c>
      <c r="CI14" s="17"/>
      <c r="CJ14" s="17"/>
      <c r="CK14" s="17"/>
      <c r="CL14" s="17">
        <v>147</v>
      </c>
      <c r="CM14" s="17">
        <v>149</v>
      </c>
      <c r="CN14" s="17">
        <v>149.9</v>
      </c>
      <c r="CO14" s="17"/>
      <c r="CP14" s="17"/>
      <c r="CQ14" s="17"/>
      <c r="CR14" s="17"/>
      <c r="CS14" s="17"/>
      <c r="CT14" s="17"/>
      <c r="CU14" s="17"/>
      <c r="CV14" s="17">
        <v>0</v>
      </c>
      <c r="CW14" s="17">
        <v>75.400000000000006</v>
      </c>
      <c r="CX14" s="17">
        <v>0</v>
      </c>
      <c r="CY14" s="17">
        <v>3.9</v>
      </c>
      <c r="CZ14" s="17">
        <v>0</v>
      </c>
      <c r="DA14" s="17">
        <v>4.2</v>
      </c>
      <c r="DB14" s="17"/>
      <c r="DC14" s="17">
        <v>9.9</v>
      </c>
      <c r="DD14" s="17">
        <v>4.8</v>
      </c>
      <c r="DE14" s="17">
        <v>0</v>
      </c>
      <c r="DF14" s="17">
        <v>0.3</v>
      </c>
      <c r="DG14" s="17">
        <v>1.5</v>
      </c>
      <c r="DH14" s="17">
        <v>4.4000000000000004</v>
      </c>
      <c r="DI14" s="17">
        <v>19.399999999999999</v>
      </c>
      <c r="DJ14" s="17">
        <v>4.7</v>
      </c>
      <c r="DK14" s="17">
        <v>10</v>
      </c>
      <c r="DL14" s="17">
        <v>3.5</v>
      </c>
      <c r="DM14" s="17">
        <v>16.7</v>
      </c>
      <c r="DN14" s="17">
        <v>0</v>
      </c>
      <c r="DO14" s="17">
        <v>0</v>
      </c>
      <c r="DP14" s="17">
        <v>23.2</v>
      </c>
      <c r="DQ14" s="17">
        <v>67.099999999999994</v>
      </c>
      <c r="DR14" s="17">
        <v>2.9</v>
      </c>
      <c r="DS14" s="17">
        <v>2.4</v>
      </c>
      <c r="DT14" s="17">
        <v>2.4</v>
      </c>
      <c r="DU14" s="17">
        <v>2.5</v>
      </c>
      <c r="DV14" s="17">
        <v>0</v>
      </c>
      <c r="DW14" s="17">
        <v>1.7</v>
      </c>
      <c r="DX14" s="17">
        <v>11.5</v>
      </c>
      <c r="DY14" s="17">
        <v>1.4</v>
      </c>
      <c r="DZ14" s="17"/>
      <c r="EA14" s="17">
        <v>3.5</v>
      </c>
      <c r="EB14" s="17">
        <v>2.7</v>
      </c>
      <c r="EC14" s="17">
        <v>3.4</v>
      </c>
      <c r="ED14" s="17">
        <v>4.7</v>
      </c>
      <c r="EE14" s="17">
        <v>0</v>
      </c>
      <c r="EF14" s="17">
        <v>26.5</v>
      </c>
      <c r="EG14" s="17">
        <v>73.099999999999994</v>
      </c>
      <c r="EH14" s="17">
        <v>0</v>
      </c>
      <c r="EI14" s="17">
        <v>72.400000000000006</v>
      </c>
      <c r="EJ14" s="17">
        <v>99.9</v>
      </c>
      <c r="EK14" s="17">
        <v>9.8000000000000007</v>
      </c>
      <c r="EL14" s="17">
        <v>4.3</v>
      </c>
      <c r="EM14" s="17">
        <v>5.0999999999999996</v>
      </c>
      <c r="EN14" s="17">
        <v>2</v>
      </c>
      <c r="EO14" s="17">
        <v>7.8</v>
      </c>
      <c r="EP14" s="17">
        <v>4</v>
      </c>
      <c r="EQ14" s="17">
        <v>3.9</v>
      </c>
      <c r="ER14" s="17">
        <v>4.0999999999999996</v>
      </c>
      <c r="ES14" s="17">
        <v>2.2000000000000002</v>
      </c>
      <c r="ET14" s="17">
        <v>0</v>
      </c>
      <c r="EU14" s="17">
        <v>0</v>
      </c>
      <c r="EV14" s="17">
        <v>0</v>
      </c>
      <c r="EW14" s="17">
        <v>0.6</v>
      </c>
      <c r="EX14" s="17">
        <v>47.7</v>
      </c>
      <c r="EY14" s="17">
        <v>53.2</v>
      </c>
      <c r="EZ14" s="17">
        <v>0</v>
      </c>
      <c r="FA14" s="17">
        <v>0</v>
      </c>
      <c r="FB14" s="17">
        <v>7.1</v>
      </c>
      <c r="FC14" s="17">
        <v>0</v>
      </c>
      <c r="FD14" s="17">
        <v>0</v>
      </c>
      <c r="FE14" s="17">
        <v>28.76</v>
      </c>
      <c r="FF14" s="17">
        <v>25.89</v>
      </c>
      <c r="FG14" s="17">
        <v>14.4</v>
      </c>
      <c r="FH14" s="17">
        <v>19</v>
      </c>
      <c r="FI14" s="17">
        <v>7.8</v>
      </c>
      <c r="FJ14" s="17">
        <v>10.36</v>
      </c>
      <c r="FK14" s="17">
        <v>6225.41</v>
      </c>
      <c r="FL14" s="15"/>
      <c r="FM14" s="17">
        <v>17.100000000000001</v>
      </c>
      <c r="FN14" s="17">
        <v>8.1029999999999998</v>
      </c>
      <c r="FO14" s="17">
        <v>6.1040000000000001</v>
      </c>
      <c r="FP14" s="17">
        <v>7.5</v>
      </c>
      <c r="FQ14" s="17">
        <v>27.390799999999999</v>
      </c>
      <c r="FR14" s="17">
        <v>18.91741</v>
      </c>
      <c r="FS14" s="17">
        <v>5.0999999999999996</v>
      </c>
      <c r="FT14" s="17">
        <v>5.9</v>
      </c>
      <c r="FU14" s="17">
        <v>96.115210000000005</v>
      </c>
    </row>
    <row r="15" spans="1:177" ht="24" customHeight="1" x14ac:dyDescent="0.3">
      <c r="A15" s="16" t="s">
        <v>55</v>
      </c>
      <c r="B15" s="16" t="s">
        <v>843</v>
      </c>
      <c r="C15" s="17">
        <v>74.900000000000006</v>
      </c>
      <c r="D15" s="17">
        <v>598.70000000000005</v>
      </c>
      <c r="E15" s="17">
        <v>144.30000000000001</v>
      </c>
      <c r="F15" s="17"/>
      <c r="G15" s="17"/>
      <c r="H15" s="17">
        <v>59.8</v>
      </c>
      <c r="I15" s="17">
        <v>83.1</v>
      </c>
      <c r="J15" s="17"/>
      <c r="K15" s="17"/>
      <c r="L15" s="17">
        <v>188.4</v>
      </c>
      <c r="M15" s="17">
        <v>208.3</v>
      </c>
      <c r="N15" s="17">
        <v>210.7</v>
      </c>
      <c r="O15" s="17">
        <v>290.60000000000002</v>
      </c>
      <c r="P15" s="17">
        <v>214.8</v>
      </c>
      <c r="Q15" s="17">
        <v>111.7</v>
      </c>
      <c r="R15" s="17">
        <v>212.9</v>
      </c>
      <c r="S15" s="17">
        <v>3</v>
      </c>
      <c r="T15" s="17"/>
      <c r="U15" s="17"/>
      <c r="V15" s="17"/>
      <c r="W15" s="17"/>
      <c r="X15" s="17">
        <v>120.8</v>
      </c>
      <c r="Y15" s="17">
        <v>5.5</v>
      </c>
      <c r="Z15" s="17">
        <v>4.9000000000000004</v>
      </c>
      <c r="AA15" s="17"/>
      <c r="AB15" s="17">
        <v>6.8</v>
      </c>
      <c r="AC15" s="17">
        <v>11.7</v>
      </c>
      <c r="AD15" s="17">
        <v>50.8</v>
      </c>
      <c r="AE15" s="17"/>
      <c r="AF15" s="17"/>
      <c r="AG15" s="17">
        <v>0</v>
      </c>
      <c r="AH15" s="17"/>
      <c r="AI15" s="17">
        <v>56.1</v>
      </c>
      <c r="AJ15" s="17">
        <v>41.6</v>
      </c>
      <c r="AK15" s="17"/>
      <c r="AL15" s="17"/>
      <c r="AM15" s="17"/>
      <c r="AN15" s="17">
        <v>6.4</v>
      </c>
      <c r="AO15" s="17"/>
      <c r="AP15" s="17">
        <v>25.6</v>
      </c>
      <c r="AQ15" s="17">
        <v>30.4</v>
      </c>
      <c r="AR15" s="17"/>
      <c r="AS15" s="17">
        <v>18.2</v>
      </c>
      <c r="AT15" s="17">
        <v>9.1999999999999993</v>
      </c>
      <c r="AU15" s="17">
        <v>60.4</v>
      </c>
      <c r="AV15" s="17">
        <v>181.3</v>
      </c>
      <c r="AW15" s="17">
        <v>181.8</v>
      </c>
      <c r="AX15" s="17">
        <v>185.9</v>
      </c>
      <c r="AY15" s="17">
        <v>50.3</v>
      </c>
      <c r="AZ15" s="17">
        <v>7.6</v>
      </c>
      <c r="BA15" s="17">
        <v>9</v>
      </c>
      <c r="BB15" s="17">
        <v>19.899999999999999</v>
      </c>
      <c r="BC15" s="17"/>
      <c r="BD15" s="17">
        <v>2</v>
      </c>
      <c r="BE15" s="17">
        <v>0</v>
      </c>
      <c r="BF15" s="17">
        <v>40.6</v>
      </c>
      <c r="BG15" s="17"/>
      <c r="BH15" s="17"/>
      <c r="BI15" s="17">
        <v>50.3</v>
      </c>
      <c r="BJ15" s="17">
        <v>0</v>
      </c>
      <c r="BK15" s="17"/>
      <c r="BL15" s="17"/>
      <c r="BM15" s="17"/>
      <c r="BN15" s="17"/>
      <c r="BO15" s="17"/>
      <c r="BP15" s="17">
        <v>33.1</v>
      </c>
      <c r="BQ15" s="17">
        <v>178.7</v>
      </c>
      <c r="BR15" s="17">
        <v>176.1</v>
      </c>
      <c r="BS15" s="17">
        <v>209.7</v>
      </c>
      <c r="BT15" s="17">
        <v>273.8</v>
      </c>
      <c r="BU15" s="17">
        <v>40.200000000000003</v>
      </c>
      <c r="BV15" s="17">
        <v>27.5</v>
      </c>
      <c r="BW15" s="17"/>
      <c r="BX15" s="17"/>
      <c r="BY15" s="17"/>
      <c r="BZ15" s="17"/>
      <c r="CA15" s="17"/>
      <c r="CB15" s="17"/>
      <c r="CC15" s="17">
        <v>0.5</v>
      </c>
      <c r="CD15" s="17">
        <v>92.7</v>
      </c>
      <c r="CE15" s="17">
        <v>109.3</v>
      </c>
      <c r="CF15" s="17">
        <v>46.6</v>
      </c>
      <c r="CG15" s="17">
        <v>67.400000000000006</v>
      </c>
      <c r="CH15" s="17">
        <v>29.6</v>
      </c>
      <c r="CI15" s="17"/>
      <c r="CJ15" s="17"/>
      <c r="CK15" s="17"/>
      <c r="CL15" s="17">
        <v>147.30000000000001</v>
      </c>
      <c r="CM15" s="17">
        <v>149.5</v>
      </c>
      <c r="CN15" s="17">
        <v>150.80000000000001</v>
      </c>
      <c r="CO15" s="17"/>
      <c r="CP15" s="17"/>
      <c r="CQ15" s="17"/>
      <c r="CR15" s="17"/>
      <c r="CS15" s="17"/>
      <c r="CT15" s="17"/>
      <c r="CU15" s="17"/>
      <c r="CV15" s="17">
        <v>0</v>
      </c>
      <c r="CW15" s="17">
        <v>73</v>
      </c>
      <c r="CX15" s="17">
        <v>0</v>
      </c>
      <c r="CY15" s="17">
        <v>5.8</v>
      </c>
      <c r="CZ15" s="17">
        <v>0</v>
      </c>
      <c r="DA15" s="17">
        <v>4.2</v>
      </c>
      <c r="DB15" s="17"/>
      <c r="DC15" s="17">
        <v>10</v>
      </c>
      <c r="DD15" s="17">
        <v>4.7</v>
      </c>
      <c r="DE15" s="17">
        <v>0</v>
      </c>
      <c r="DF15" s="17">
        <v>0.3</v>
      </c>
      <c r="DG15" s="17">
        <v>1.4</v>
      </c>
      <c r="DH15" s="17">
        <v>4.4000000000000004</v>
      </c>
      <c r="DI15" s="17">
        <v>19.5</v>
      </c>
      <c r="DJ15" s="17">
        <v>4.7</v>
      </c>
      <c r="DK15" s="17">
        <v>9.1</v>
      </c>
      <c r="DL15" s="17">
        <v>3.5</v>
      </c>
      <c r="DM15" s="17">
        <v>16.7</v>
      </c>
      <c r="DN15" s="17">
        <v>0</v>
      </c>
      <c r="DO15" s="17">
        <v>0</v>
      </c>
      <c r="DP15" s="17">
        <v>19.899999999999999</v>
      </c>
      <c r="DQ15" s="17">
        <v>62.2</v>
      </c>
      <c r="DR15" s="17">
        <v>2.9</v>
      </c>
      <c r="DS15" s="17">
        <v>2.4</v>
      </c>
      <c r="DT15" s="17">
        <v>2.4</v>
      </c>
      <c r="DU15" s="17">
        <v>2.5</v>
      </c>
      <c r="DV15" s="17">
        <v>0</v>
      </c>
      <c r="DW15" s="17">
        <v>1.7</v>
      </c>
      <c r="DX15" s="17">
        <v>11.5</v>
      </c>
      <c r="DY15" s="17">
        <v>1.4</v>
      </c>
      <c r="DZ15" s="17"/>
      <c r="EA15" s="17">
        <v>3.9</v>
      </c>
      <c r="EB15" s="17">
        <v>2.7</v>
      </c>
      <c r="EC15" s="17">
        <v>3.5</v>
      </c>
      <c r="ED15" s="17">
        <v>4.7</v>
      </c>
      <c r="EE15" s="17">
        <v>0</v>
      </c>
      <c r="EF15" s="17">
        <v>25.6</v>
      </c>
      <c r="EG15" s="17">
        <v>73.8</v>
      </c>
      <c r="EH15" s="17">
        <v>0</v>
      </c>
      <c r="EI15" s="17">
        <v>53.1</v>
      </c>
      <c r="EJ15" s="17">
        <v>86.5</v>
      </c>
      <c r="EK15" s="17">
        <v>8.1999999999999993</v>
      </c>
      <c r="EL15" s="17">
        <v>4.0999999999999996</v>
      </c>
      <c r="EM15" s="17">
        <v>5.0999999999999996</v>
      </c>
      <c r="EN15" s="17">
        <v>2</v>
      </c>
      <c r="EO15" s="17">
        <v>7.8</v>
      </c>
      <c r="EP15" s="17">
        <v>4</v>
      </c>
      <c r="EQ15" s="17">
        <v>4.0999999999999996</v>
      </c>
      <c r="ER15" s="17">
        <v>4.3</v>
      </c>
      <c r="ES15" s="17">
        <v>2.2999999999999998</v>
      </c>
      <c r="ET15" s="17">
        <v>0</v>
      </c>
      <c r="EU15" s="17">
        <v>0</v>
      </c>
      <c r="EV15" s="17">
        <v>0</v>
      </c>
      <c r="EW15" s="17">
        <v>0.6</v>
      </c>
      <c r="EX15" s="17">
        <v>65.3</v>
      </c>
      <c r="EY15" s="17">
        <v>54.5</v>
      </c>
      <c r="EZ15" s="17">
        <v>0</v>
      </c>
      <c r="FA15" s="17">
        <v>0</v>
      </c>
      <c r="FB15" s="17">
        <v>7.1</v>
      </c>
      <c r="FC15" s="17">
        <v>0</v>
      </c>
      <c r="FD15" s="17">
        <v>0</v>
      </c>
      <c r="FE15" s="17">
        <v>28.61</v>
      </c>
      <c r="FF15" s="17">
        <v>25.84</v>
      </c>
      <c r="FG15" s="17">
        <v>14.5</v>
      </c>
      <c r="FH15" s="17">
        <v>19</v>
      </c>
      <c r="FI15" s="17">
        <v>8.3000000000000007</v>
      </c>
      <c r="FJ15" s="17">
        <v>6.02</v>
      </c>
      <c r="FK15" s="17">
        <v>6100.77</v>
      </c>
      <c r="FL15" s="15"/>
      <c r="FM15" s="17">
        <v>17.600000000000001</v>
      </c>
      <c r="FN15" s="17">
        <v>8.093</v>
      </c>
      <c r="FO15" s="17">
        <v>6.1040000000000001</v>
      </c>
      <c r="FP15" s="17">
        <v>7.5</v>
      </c>
      <c r="FQ15" s="17">
        <v>27.469850000000001</v>
      </c>
      <c r="FR15" s="17">
        <v>18.916930000000001</v>
      </c>
      <c r="FS15" s="17">
        <v>5.3</v>
      </c>
      <c r="FT15" s="17">
        <v>6.1</v>
      </c>
      <c r="FU15" s="17">
        <v>97.083780000000004</v>
      </c>
    </row>
    <row r="16" spans="1:177" ht="24" customHeight="1" x14ac:dyDescent="0.3">
      <c r="A16" s="16" t="s">
        <v>55</v>
      </c>
      <c r="B16" s="16" t="s">
        <v>844</v>
      </c>
      <c r="C16" s="17">
        <v>77.099999999999994</v>
      </c>
      <c r="D16" s="17">
        <v>546.1</v>
      </c>
      <c r="E16" s="17">
        <v>144.5</v>
      </c>
      <c r="F16" s="17"/>
      <c r="G16" s="17"/>
      <c r="H16" s="17">
        <v>59.6</v>
      </c>
      <c r="I16" s="17">
        <v>81.8</v>
      </c>
      <c r="J16" s="17"/>
      <c r="K16" s="17"/>
      <c r="L16" s="17">
        <v>188.1</v>
      </c>
      <c r="M16" s="17">
        <v>207.8</v>
      </c>
      <c r="N16" s="17">
        <v>210.8</v>
      </c>
      <c r="O16" s="17">
        <v>288.8</v>
      </c>
      <c r="P16" s="17">
        <v>216.1</v>
      </c>
      <c r="Q16" s="17">
        <v>111.8</v>
      </c>
      <c r="R16" s="17">
        <v>202.8</v>
      </c>
      <c r="S16" s="17">
        <v>3</v>
      </c>
      <c r="T16" s="17"/>
      <c r="U16" s="17"/>
      <c r="V16" s="17"/>
      <c r="W16" s="17"/>
      <c r="X16" s="17">
        <v>122.9</v>
      </c>
      <c r="Y16" s="17">
        <v>5.2</v>
      </c>
      <c r="Z16" s="17">
        <v>4.8</v>
      </c>
      <c r="AA16" s="17"/>
      <c r="AB16" s="17">
        <v>6.8</v>
      </c>
      <c r="AC16" s="17">
        <v>10.7</v>
      </c>
      <c r="AD16" s="17">
        <v>49.8</v>
      </c>
      <c r="AE16" s="17"/>
      <c r="AF16" s="17"/>
      <c r="AG16" s="17">
        <v>0</v>
      </c>
      <c r="AH16" s="17"/>
      <c r="AI16" s="17">
        <v>55.8</v>
      </c>
      <c r="AJ16" s="17">
        <v>42.2</v>
      </c>
      <c r="AK16" s="17"/>
      <c r="AL16" s="17"/>
      <c r="AM16" s="17"/>
      <c r="AN16" s="17">
        <v>6.4</v>
      </c>
      <c r="AO16" s="17"/>
      <c r="AP16" s="17">
        <v>25.1</v>
      </c>
      <c r="AQ16" s="17">
        <v>47.8</v>
      </c>
      <c r="AR16" s="17"/>
      <c r="AS16" s="17">
        <v>18</v>
      </c>
      <c r="AT16" s="17">
        <v>9.1999999999999993</v>
      </c>
      <c r="AU16" s="17">
        <v>65.099999999999994</v>
      </c>
      <c r="AV16" s="17">
        <v>180.2</v>
      </c>
      <c r="AW16" s="17">
        <v>180.5</v>
      </c>
      <c r="AX16" s="17">
        <v>184.8</v>
      </c>
      <c r="AY16" s="17">
        <v>51</v>
      </c>
      <c r="AZ16" s="17">
        <v>7.5</v>
      </c>
      <c r="BA16" s="17">
        <v>9.1999999999999993</v>
      </c>
      <c r="BB16" s="17">
        <v>19.7</v>
      </c>
      <c r="BC16" s="17"/>
      <c r="BD16" s="17">
        <v>2</v>
      </c>
      <c r="BE16" s="17">
        <v>0</v>
      </c>
      <c r="BF16" s="17">
        <v>21.7</v>
      </c>
      <c r="BG16" s="17"/>
      <c r="BH16" s="17"/>
      <c r="BI16" s="17">
        <v>49.9</v>
      </c>
      <c r="BJ16" s="17">
        <v>0</v>
      </c>
      <c r="BK16" s="17"/>
      <c r="BL16" s="17"/>
      <c r="BM16" s="17"/>
      <c r="BN16" s="17"/>
      <c r="BO16" s="17"/>
      <c r="BP16" s="17">
        <v>33.1</v>
      </c>
      <c r="BQ16" s="17">
        <v>178.5</v>
      </c>
      <c r="BR16" s="17">
        <v>176.4</v>
      </c>
      <c r="BS16" s="17">
        <v>209.1</v>
      </c>
      <c r="BT16" s="17">
        <v>273.5</v>
      </c>
      <c r="BU16" s="17">
        <v>40</v>
      </c>
      <c r="BV16" s="17">
        <v>27.5</v>
      </c>
      <c r="BW16" s="17"/>
      <c r="BX16" s="17"/>
      <c r="BY16" s="17"/>
      <c r="BZ16" s="17"/>
      <c r="CA16" s="17"/>
      <c r="CB16" s="17"/>
      <c r="CC16" s="17">
        <v>0.5</v>
      </c>
      <c r="CD16" s="17">
        <v>65.599999999999994</v>
      </c>
      <c r="CE16" s="17">
        <v>87.9</v>
      </c>
      <c r="CF16" s="17">
        <v>46.4</v>
      </c>
      <c r="CG16" s="17">
        <v>68.2</v>
      </c>
      <c r="CH16" s="17">
        <v>29.5</v>
      </c>
      <c r="CI16" s="17"/>
      <c r="CJ16" s="17"/>
      <c r="CK16" s="17"/>
      <c r="CL16" s="17">
        <v>147.1</v>
      </c>
      <c r="CM16" s="17">
        <v>149.19999999999999</v>
      </c>
      <c r="CN16" s="17">
        <v>150.19999999999999</v>
      </c>
      <c r="CO16" s="17"/>
      <c r="CP16" s="17"/>
      <c r="CQ16" s="17"/>
      <c r="CR16" s="17"/>
      <c r="CS16" s="17"/>
      <c r="CT16" s="17"/>
      <c r="CU16" s="17"/>
      <c r="CV16" s="17">
        <v>0</v>
      </c>
      <c r="CW16" s="17">
        <v>83.6</v>
      </c>
      <c r="CX16" s="17">
        <v>0</v>
      </c>
      <c r="CY16" s="17">
        <v>5.8</v>
      </c>
      <c r="CZ16" s="17">
        <v>0</v>
      </c>
      <c r="DA16" s="17">
        <v>4.0999999999999996</v>
      </c>
      <c r="DB16" s="17"/>
      <c r="DC16" s="17">
        <v>9.9</v>
      </c>
      <c r="DD16" s="17">
        <v>4.8</v>
      </c>
      <c r="DE16" s="17">
        <v>0</v>
      </c>
      <c r="DF16" s="17">
        <v>0.3</v>
      </c>
      <c r="DG16" s="17">
        <v>1.5</v>
      </c>
      <c r="DH16" s="17">
        <v>4.4000000000000004</v>
      </c>
      <c r="DI16" s="17">
        <v>19.399999999999999</v>
      </c>
      <c r="DJ16" s="17">
        <v>4.7</v>
      </c>
      <c r="DK16" s="17">
        <v>9</v>
      </c>
      <c r="DL16" s="17">
        <v>3.5</v>
      </c>
      <c r="DM16" s="17">
        <v>16.7</v>
      </c>
      <c r="DN16" s="17">
        <v>0</v>
      </c>
      <c r="DO16" s="17">
        <v>0</v>
      </c>
      <c r="DP16" s="17">
        <v>24.7</v>
      </c>
      <c r="DQ16" s="17">
        <v>60.5</v>
      </c>
      <c r="DR16" s="17">
        <v>2.9</v>
      </c>
      <c r="DS16" s="17">
        <v>2.4</v>
      </c>
      <c r="DT16" s="17">
        <v>2.4</v>
      </c>
      <c r="DU16" s="17">
        <v>2.5</v>
      </c>
      <c r="DV16" s="17">
        <v>0</v>
      </c>
      <c r="DW16" s="17">
        <v>1.7</v>
      </c>
      <c r="DX16" s="17">
        <v>11.5</v>
      </c>
      <c r="DY16" s="17">
        <v>1.3</v>
      </c>
      <c r="DZ16" s="17"/>
      <c r="EA16" s="17">
        <v>3.9</v>
      </c>
      <c r="EB16" s="17">
        <v>2.6</v>
      </c>
      <c r="EC16" s="17">
        <v>3.4</v>
      </c>
      <c r="ED16" s="17">
        <v>4.7</v>
      </c>
      <c r="EE16" s="17">
        <v>0</v>
      </c>
      <c r="EF16" s="17">
        <v>24.9</v>
      </c>
      <c r="EG16" s="17">
        <v>72.599999999999994</v>
      </c>
      <c r="EH16" s="17">
        <v>0</v>
      </c>
      <c r="EI16" s="17">
        <v>59.5</v>
      </c>
      <c r="EJ16" s="17">
        <v>91.5</v>
      </c>
      <c r="EK16" s="17">
        <v>7.2</v>
      </c>
      <c r="EL16" s="17">
        <v>2.4</v>
      </c>
      <c r="EM16" s="17">
        <v>5.0999999999999996</v>
      </c>
      <c r="EN16" s="17">
        <v>2</v>
      </c>
      <c r="EO16" s="17">
        <v>7.8</v>
      </c>
      <c r="EP16" s="17">
        <v>3.8</v>
      </c>
      <c r="EQ16" s="17">
        <v>4.2</v>
      </c>
      <c r="ER16" s="17">
        <v>4.4000000000000004</v>
      </c>
      <c r="ES16" s="17">
        <v>2.8</v>
      </c>
      <c r="ET16" s="17">
        <v>0</v>
      </c>
      <c r="EU16" s="17">
        <v>0</v>
      </c>
      <c r="EV16" s="17">
        <v>0</v>
      </c>
      <c r="EW16" s="17">
        <v>0.6</v>
      </c>
      <c r="EX16" s="17">
        <v>65.7</v>
      </c>
      <c r="EY16" s="17">
        <v>65.7</v>
      </c>
      <c r="EZ16" s="17">
        <v>0</v>
      </c>
      <c r="FA16" s="17">
        <v>0</v>
      </c>
      <c r="FB16" s="17">
        <v>7.2</v>
      </c>
      <c r="FC16" s="17">
        <v>0</v>
      </c>
      <c r="FD16" s="17">
        <v>0</v>
      </c>
      <c r="FE16" s="17">
        <v>29.51</v>
      </c>
      <c r="FF16" s="17">
        <v>25.88</v>
      </c>
      <c r="FG16" s="17">
        <v>15.5</v>
      </c>
      <c r="FH16" s="17">
        <v>19</v>
      </c>
      <c r="FI16" s="17">
        <v>7.3</v>
      </c>
      <c r="FJ16" s="17">
        <v>5.96</v>
      </c>
      <c r="FK16" s="17">
        <v>6020.05</v>
      </c>
      <c r="FL16" s="15"/>
      <c r="FM16" s="17">
        <v>17.8</v>
      </c>
      <c r="FN16" s="17">
        <v>8.0960000000000001</v>
      </c>
      <c r="FO16" s="17">
        <v>6.1059999999999999</v>
      </c>
      <c r="FP16" s="17">
        <v>7.5</v>
      </c>
      <c r="FQ16" s="17">
        <v>27.465319999999998</v>
      </c>
      <c r="FR16" s="17">
        <v>18.916550000000001</v>
      </c>
      <c r="FS16" s="17">
        <v>5.2</v>
      </c>
      <c r="FT16" s="17">
        <v>6</v>
      </c>
      <c r="FU16" s="17">
        <v>97.083870000000005</v>
      </c>
    </row>
    <row r="17" spans="1:177" ht="24" customHeight="1" x14ac:dyDescent="0.3">
      <c r="A17" s="16" t="s">
        <v>55</v>
      </c>
      <c r="B17" s="16" t="s">
        <v>845</v>
      </c>
      <c r="C17" s="17">
        <v>81.5</v>
      </c>
      <c r="D17" s="17">
        <v>545.6</v>
      </c>
      <c r="E17" s="17">
        <v>144.69999999999999</v>
      </c>
      <c r="F17" s="17"/>
      <c r="G17" s="17"/>
      <c r="H17" s="17">
        <v>60.1</v>
      </c>
      <c r="I17" s="17">
        <v>88.3</v>
      </c>
      <c r="J17" s="17"/>
      <c r="K17" s="17"/>
      <c r="L17" s="17">
        <v>187.6</v>
      </c>
      <c r="M17" s="17">
        <v>208.2</v>
      </c>
      <c r="N17" s="17">
        <v>207.8</v>
      </c>
      <c r="O17" s="17">
        <v>286.5</v>
      </c>
      <c r="P17" s="17">
        <v>217.1</v>
      </c>
      <c r="Q17" s="17">
        <v>111.2</v>
      </c>
      <c r="R17" s="17">
        <v>206.9</v>
      </c>
      <c r="S17" s="17">
        <v>3</v>
      </c>
      <c r="T17" s="17"/>
      <c r="U17" s="17"/>
      <c r="V17" s="17"/>
      <c r="W17" s="17"/>
      <c r="X17" s="17">
        <v>123.7</v>
      </c>
      <c r="Y17" s="17">
        <v>5.4</v>
      </c>
      <c r="Z17" s="17">
        <v>4.7</v>
      </c>
      <c r="AA17" s="17"/>
      <c r="AB17" s="17">
        <v>6.8</v>
      </c>
      <c r="AC17" s="17">
        <v>10.6</v>
      </c>
      <c r="AD17" s="17">
        <v>50.1</v>
      </c>
      <c r="AE17" s="17"/>
      <c r="AF17" s="17"/>
      <c r="AG17" s="17">
        <v>0</v>
      </c>
      <c r="AH17" s="17"/>
      <c r="AI17" s="17">
        <v>56.2</v>
      </c>
      <c r="AJ17" s="17">
        <v>93.9</v>
      </c>
      <c r="AK17" s="17"/>
      <c r="AL17" s="17"/>
      <c r="AM17" s="17"/>
      <c r="AN17" s="17">
        <v>6.4</v>
      </c>
      <c r="AO17" s="17"/>
      <c r="AP17" s="17">
        <v>20.7</v>
      </c>
      <c r="AQ17" s="17">
        <v>30.8</v>
      </c>
      <c r="AR17" s="17"/>
      <c r="AS17" s="17">
        <v>18</v>
      </c>
      <c r="AT17" s="17">
        <v>9.1999999999999993</v>
      </c>
      <c r="AU17" s="17">
        <v>62.6</v>
      </c>
      <c r="AV17" s="17">
        <v>183.2</v>
      </c>
      <c r="AW17" s="17">
        <v>183.7</v>
      </c>
      <c r="AX17" s="17">
        <v>184.7</v>
      </c>
      <c r="AY17" s="17">
        <v>51.4</v>
      </c>
      <c r="AZ17" s="17">
        <v>7.5</v>
      </c>
      <c r="BA17" s="17">
        <v>9.1999999999999993</v>
      </c>
      <c r="BB17" s="17">
        <v>20.2</v>
      </c>
      <c r="BC17" s="17"/>
      <c r="BD17" s="17">
        <v>2</v>
      </c>
      <c r="BE17" s="17">
        <v>0</v>
      </c>
      <c r="BF17" s="17">
        <v>29.9</v>
      </c>
      <c r="BG17" s="17"/>
      <c r="BH17" s="17"/>
      <c r="BI17" s="17">
        <v>50.3</v>
      </c>
      <c r="BJ17" s="17">
        <v>0</v>
      </c>
      <c r="BK17" s="17"/>
      <c r="BL17" s="17"/>
      <c r="BM17" s="17"/>
      <c r="BN17" s="17"/>
      <c r="BO17" s="17"/>
      <c r="BP17" s="17">
        <v>33.200000000000003</v>
      </c>
      <c r="BQ17" s="17">
        <v>176.5</v>
      </c>
      <c r="BR17" s="17">
        <v>174.3</v>
      </c>
      <c r="BS17" s="17">
        <v>207.8</v>
      </c>
      <c r="BT17" s="17">
        <v>272.89999999999998</v>
      </c>
      <c r="BU17" s="17">
        <v>40</v>
      </c>
      <c r="BV17" s="17">
        <v>27.3</v>
      </c>
      <c r="BW17" s="17"/>
      <c r="BX17" s="17"/>
      <c r="BY17" s="17"/>
      <c r="BZ17" s="17"/>
      <c r="CA17" s="17"/>
      <c r="CB17" s="17"/>
      <c r="CC17" s="17">
        <v>0.5</v>
      </c>
      <c r="CD17" s="17">
        <v>76.099999999999994</v>
      </c>
      <c r="CE17" s="17">
        <v>100.5</v>
      </c>
      <c r="CF17" s="17">
        <v>46.3</v>
      </c>
      <c r="CG17" s="17">
        <v>68.099999999999994</v>
      </c>
      <c r="CH17" s="17">
        <v>29.5</v>
      </c>
      <c r="CI17" s="17"/>
      <c r="CJ17" s="17"/>
      <c r="CK17" s="17"/>
      <c r="CL17" s="17">
        <v>146.9</v>
      </c>
      <c r="CM17" s="17">
        <v>149.30000000000001</v>
      </c>
      <c r="CN17" s="17">
        <v>150.6</v>
      </c>
      <c r="CO17" s="17"/>
      <c r="CP17" s="17"/>
      <c r="CQ17" s="17"/>
      <c r="CR17" s="17"/>
      <c r="CS17" s="17"/>
      <c r="CT17" s="17"/>
      <c r="CU17" s="17"/>
      <c r="CV17" s="17">
        <v>0</v>
      </c>
      <c r="CW17" s="17">
        <v>70.3</v>
      </c>
      <c r="CX17" s="17">
        <v>0</v>
      </c>
      <c r="CY17" s="17">
        <v>4</v>
      </c>
      <c r="CZ17" s="17">
        <v>0</v>
      </c>
      <c r="DA17" s="17">
        <v>4.0999999999999996</v>
      </c>
      <c r="DB17" s="17"/>
      <c r="DC17" s="17">
        <v>9.9</v>
      </c>
      <c r="DD17" s="17">
        <v>4.8</v>
      </c>
      <c r="DE17" s="17">
        <v>0</v>
      </c>
      <c r="DF17" s="17">
        <v>0.3</v>
      </c>
      <c r="DG17" s="17">
        <v>1.2</v>
      </c>
      <c r="DH17" s="17">
        <v>4.3</v>
      </c>
      <c r="DI17" s="17">
        <v>19.399999999999999</v>
      </c>
      <c r="DJ17" s="17">
        <v>4.9000000000000004</v>
      </c>
      <c r="DK17" s="17">
        <v>9</v>
      </c>
      <c r="DL17" s="17">
        <v>3.5</v>
      </c>
      <c r="DM17" s="17">
        <v>16.7</v>
      </c>
      <c r="DN17" s="17">
        <v>0</v>
      </c>
      <c r="DO17" s="17">
        <v>0</v>
      </c>
      <c r="DP17" s="17">
        <v>19.8</v>
      </c>
      <c r="DQ17" s="17">
        <v>54.3</v>
      </c>
      <c r="DR17" s="17">
        <v>2.9</v>
      </c>
      <c r="DS17" s="17">
        <v>2.4</v>
      </c>
      <c r="DT17" s="17">
        <v>2.4</v>
      </c>
      <c r="DU17" s="17">
        <v>2.5</v>
      </c>
      <c r="DV17" s="17">
        <v>0</v>
      </c>
      <c r="DW17" s="17">
        <v>1.8</v>
      </c>
      <c r="DX17" s="17">
        <v>11.5</v>
      </c>
      <c r="DY17" s="17">
        <v>1.3</v>
      </c>
      <c r="DZ17" s="17"/>
      <c r="EA17" s="17">
        <v>3.9</v>
      </c>
      <c r="EB17" s="17">
        <v>2.6</v>
      </c>
      <c r="EC17" s="17">
        <v>3.1</v>
      </c>
      <c r="ED17" s="17">
        <v>4.5</v>
      </c>
      <c r="EE17" s="17">
        <v>0</v>
      </c>
      <c r="EF17" s="17">
        <v>23</v>
      </c>
      <c r="EG17" s="17">
        <v>58.3</v>
      </c>
      <c r="EH17" s="17">
        <v>0</v>
      </c>
      <c r="EI17" s="17">
        <v>57.8</v>
      </c>
      <c r="EJ17" s="17">
        <v>79.8</v>
      </c>
      <c r="EK17" s="17">
        <v>6.8</v>
      </c>
      <c r="EL17" s="17">
        <v>2.7</v>
      </c>
      <c r="EM17" s="17">
        <v>5</v>
      </c>
      <c r="EN17" s="17">
        <v>2</v>
      </c>
      <c r="EO17" s="17">
        <v>7.8</v>
      </c>
      <c r="EP17" s="17">
        <v>3.8</v>
      </c>
      <c r="EQ17" s="17">
        <v>4.2</v>
      </c>
      <c r="ER17" s="17">
        <v>4.4000000000000004</v>
      </c>
      <c r="ES17" s="17">
        <v>2</v>
      </c>
      <c r="ET17" s="17">
        <v>0</v>
      </c>
      <c r="EU17" s="17">
        <v>0</v>
      </c>
      <c r="EV17" s="17">
        <v>0</v>
      </c>
      <c r="EW17" s="17">
        <v>0.6</v>
      </c>
      <c r="EX17" s="17">
        <v>72.5</v>
      </c>
      <c r="EY17" s="17">
        <v>70</v>
      </c>
      <c r="EZ17" s="17">
        <v>0</v>
      </c>
      <c r="FA17" s="17">
        <v>0</v>
      </c>
      <c r="FB17" s="17">
        <v>7.1</v>
      </c>
      <c r="FC17" s="17">
        <v>0</v>
      </c>
      <c r="FD17" s="17">
        <v>0</v>
      </c>
      <c r="FE17" s="17">
        <v>29.26</v>
      </c>
      <c r="FF17" s="17">
        <v>25.79</v>
      </c>
      <c r="FG17" s="17">
        <v>15.6</v>
      </c>
      <c r="FH17" s="17">
        <v>19</v>
      </c>
      <c r="FI17" s="17">
        <v>8.4</v>
      </c>
      <c r="FJ17" s="17">
        <v>6.25</v>
      </c>
      <c r="FK17" s="17">
        <v>6047</v>
      </c>
      <c r="FL17" s="15"/>
      <c r="FM17" s="17">
        <v>18</v>
      </c>
      <c r="FN17" s="17">
        <v>8.0920000000000005</v>
      </c>
      <c r="FO17" s="17">
        <v>6.1059999999999999</v>
      </c>
      <c r="FP17" s="17">
        <v>7.5</v>
      </c>
      <c r="FQ17" s="17">
        <v>27.51726</v>
      </c>
      <c r="FR17" s="17">
        <v>18.916270000000001</v>
      </c>
      <c r="FS17" s="17">
        <v>5.2</v>
      </c>
      <c r="FT17" s="17">
        <v>6</v>
      </c>
      <c r="FU17" s="17">
        <v>97.331530000000001</v>
      </c>
    </row>
    <row r="18" spans="1:177" ht="24" customHeight="1" x14ac:dyDescent="0.3">
      <c r="A18" s="18" t="s">
        <v>55</v>
      </c>
      <c r="B18" s="18" t="s">
        <v>846</v>
      </c>
      <c r="C18" s="19">
        <v>88.8</v>
      </c>
      <c r="D18" s="19">
        <v>550.4</v>
      </c>
      <c r="E18" s="19">
        <v>144.6</v>
      </c>
      <c r="F18" s="19"/>
      <c r="G18" s="19"/>
      <c r="H18" s="19">
        <v>61.1</v>
      </c>
      <c r="I18" s="19">
        <v>87.6</v>
      </c>
      <c r="J18" s="19"/>
      <c r="K18" s="19"/>
      <c r="L18" s="19">
        <v>188.2</v>
      </c>
      <c r="M18" s="19">
        <v>207.6</v>
      </c>
      <c r="N18" s="19">
        <v>208.6</v>
      </c>
      <c r="O18" s="19">
        <v>287.2</v>
      </c>
      <c r="P18" s="19">
        <v>216.8</v>
      </c>
      <c r="Q18" s="19">
        <v>111</v>
      </c>
      <c r="R18" s="19">
        <v>211.4</v>
      </c>
      <c r="S18" s="19">
        <v>3.1</v>
      </c>
      <c r="T18" s="19"/>
      <c r="U18" s="19"/>
      <c r="V18" s="19"/>
      <c r="W18" s="19"/>
      <c r="X18" s="19">
        <v>119.6</v>
      </c>
      <c r="Y18" s="19">
        <v>5.9</v>
      </c>
      <c r="Z18" s="19">
        <v>4.8</v>
      </c>
      <c r="AA18" s="19"/>
      <c r="AB18" s="19">
        <v>6.8</v>
      </c>
      <c r="AC18" s="19">
        <v>10.6</v>
      </c>
      <c r="AD18" s="19">
        <v>51.1</v>
      </c>
      <c r="AE18" s="19"/>
      <c r="AF18" s="19"/>
      <c r="AG18" s="19">
        <v>0</v>
      </c>
      <c r="AH18" s="19"/>
      <c r="AI18" s="19">
        <v>57.2</v>
      </c>
      <c r="AJ18" s="19">
        <v>58.8</v>
      </c>
      <c r="AK18" s="19"/>
      <c r="AL18" s="19"/>
      <c r="AM18" s="19"/>
      <c r="AN18" s="19">
        <v>6.4</v>
      </c>
      <c r="AO18" s="19"/>
      <c r="AP18" s="19">
        <v>26</v>
      </c>
      <c r="AQ18" s="19">
        <v>31.4</v>
      </c>
      <c r="AR18" s="19"/>
      <c r="AS18" s="19">
        <v>18</v>
      </c>
      <c r="AT18" s="19">
        <v>9.1999999999999993</v>
      </c>
      <c r="AU18" s="19">
        <v>62.6</v>
      </c>
      <c r="AV18" s="19">
        <v>184.7</v>
      </c>
      <c r="AW18" s="19">
        <v>185</v>
      </c>
      <c r="AX18" s="19">
        <v>184.8</v>
      </c>
      <c r="AY18" s="19">
        <v>51.5</v>
      </c>
      <c r="AZ18" s="19">
        <v>7.5</v>
      </c>
      <c r="BA18" s="19">
        <v>9.1</v>
      </c>
      <c r="BB18" s="19">
        <v>20.5</v>
      </c>
      <c r="BC18" s="19"/>
      <c r="BD18" s="19">
        <v>2</v>
      </c>
      <c r="BE18" s="19">
        <v>0</v>
      </c>
      <c r="BF18" s="19">
        <v>58.7</v>
      </c>
      <c r="BG18" s="19"/>
      <c r="BH18" s="19"/>
      <c r="BI18" s="19">
        <v>51.2</v>
      </c>
      <c r="BJ18" s="19">
        <v>0</v>
      </c>
      <c r="BK18" s="19"/>
      <c r="BL18" s="19"/>
      <c r="BM18" s="19"/>
      <c r="BN18" s="19"/>
      <c r="BO18" s="19"/>
      <c r="BP18" s="19">
        <v>34</v>
      </c>
      <c r="BQ18" s="19">
        <v>176.9</v>
      </c>
      <c r="BR18" s="19">
        <v>174.4</v>
      </c>
      <c r="BS18" s="19">
        <v>209.1</v>
      </c>
      <c r="BT18" s="19">
        <v>273.39999999999998</v>
      </c>
      <c r="BU18" s="19">
        <v>39.9</v>
      </c>
      <c r="BV18" s="19">
        <v>27.3</v>
      </c>
      <c r="BW18" s="19"/>
      <c r="BX18" s="19"/>
      <c r="BY18" s="19"/>
      <c r="BZ18" s="19"/>
      <c r="CA18" s="19"/>
      <c r="CB18" s="19"/>
      <c r="CC18" s="19">
        <v>0.5</v>
      </c>
      <c r="CD18" s="19">
        <v>98.9</v>
      </c>
      <c r="CE18" s="19">
        <v>72.5</v>
      </c>
      <c r="CF18" s="19">
        <v>47</v>
      </c>
      <c r="CG18" s="19">
        <v>71.400000000000006</v>
      </c>
      <c r="CH18" s="19">
        <v>30</v>
      </c>
      <c r="CI18" s="19"/>
      <c r="CJ18" s="19"/>
      <c r="CK18" s="19"/>
      <c r="CL18" s="19">
        <v>146.30000000000001</v>
      </c>
      <c r="CM18" s="19">
        <v>148.4</v>
      </c>
      <c r="CN18" s="19">
        <v>149.9</v>
      </c>
      <c r="CO18" s="19"/>
      <c r="CP18" s="19"/>
      <c r="CQ18" s="19"/>
      <c r="CR18" s="19"/>
      <c r="CS18" s="19"/>
      <c r="CT18" s="19"/>
      <c r="CU18" s="19"/>
      <c r="CV18" s="19">
        <v>0</v>
      </c>
      <c r="CW18" s="19">
        <v>69.8</v>
      </c>
      <c r="CX18" s="19">
        <v>0</v>
      </c>
      <c r="CY18" s="19">
        <v>6.3</v>
      </c>
      <c r="CZ18" s="19">
        <v>0</v>
      </c>
      <c r="DA18" s="19">
        <v>4.2</v>
      </c>
      <c r="DB18" s="19"/>
      <c r="DC18" s="19">
        <v>9.9</v>
      </c>
      <c r="DD18" s="19">
        <v>4.9000000000000004</v>
      </c>
      <c r="DE18" s="19">
        <v>0</v>
      </c>
      <c r="DF18" s="19">
        <v>0.3</v>
      </c>
      <c r="DG18" s="19">
        <v>1.2</v>
      </c>
      <c r="DH18" s="19">
        <v>4.3</v>
      </c>
      <c r="DI18" s="19">
        <v>19.7</v>
      </c>
      <c r="DJ18" s="19">
        <v>4.9000000000000004</v>
      </c>
      <c r="DK18" s="19">
        <v>9</v>
      </c>
      <c r="DL18" s="19">
        <v>3.5</v>
      </c>
      <c r="DM18" s="19">
        <v>16.7</v>
      </c>
      <c r="DN18" s="19">
        <v>0</v>
      </c>
      <c r="DO18" s="19">
        <v>0</v>
      </c>
      <c r="DP18" s="19">
        <v>20.6</v>
      </c>
      <c r="DQ18" s="19">
        <v>57.4</v>
      </c>
      <c r="DR18" s="19">
        <v>2.9</v>
      </c>
      <c r="DS18" s="19">
        <v>2.4</v>
      </c>
      <c r="DT18" s="19">
        <v>2.4</v>
      </c>
      <c r="DU18" s="19">
        <v>2.5</v>
      </c>
      <c r="DV18" s="19">
        <v>0</v>
      </c>
      <c r="DW18" s="19">
        <v>1.8</v>
      </c>
      <c r="DX18" s="19">
        <v>11.5</v>
      </c>
      <c r="DY18" s="19">
        <v>1.2</v>
      </c>
      <c r="DZ18" s="19"/>
      <c r="EA18" s="19">
        <v>3.9</v>
      </c>
      <c r="EB18" s="19">
        <v>2.6</v>
      </c>
      <c r="EC18" s="19">
        <v>3.4</v>
      </c>
      <c r="ED18" s="19">
        <v>4.9000000000000004</v>
      </c>
      <c r="EE18" s="19">
        <v>0</v>
      </c>
      <c r="EF18" s="19">
        <v>25.9</v>
      </c>
      <c r="EG18" s="19">
        <v>47.3</v>
      </c>
      <c r="EH18" s="19">
        <v>0</v>
      </c>
      <c r="EI18" s="19">
        <v>25.3</v>
      </c>
      <c r="EJ18" s="19">
        <v>50.6</v>
      </c>
      <c r="EK18" s="19">
        <v>3.6</v>
      </c>
      <c r="EL18" s="19">
        <v>0.3</v>
      </c>
      <c r="EM18" s="19">
        <v>5</v>
      </c>
      <c r="EN18" s="19">
        <v>2</v>
      </c>
      <c r="EO18" s="19">
        <v>7.8</v>
      </c>
      <c r="EP18" s="19">
        <v>3.8</v>
      </c>
      <c r="EQ18" s="19">
        <v>4.2</v>
      </c>
      <c r="ER18" s="19">
        <v>4.4000000000000004</v>
      </c>
      <c r="ES18" s="19">
        <v>3.3</v>
      </c>
      <c r="ET18" s="19">
        <v>0</v>
      </c>
      <c r="EU18" s="19">
        <v>0</v>
      </c>
      <c r="EV18" s="19">
        <v>0</v>
      </c>
      <c r="EW18" s="19">
        <v>0.6</v>
      </c>
      <c r="EX18" s="19">
        <v>106.9</v>
      </c>
      <c r="EY18" s="19">
        <v>116.2</v>
      </c>
      <c r="EZ18" s="19">
        <v>0</v>
      </c>
      <c r="FA18" s="19">
        <v>0</v>
      </c>
      <c r="FB18" s="19">
        <v>7.1</v>
      </c>
      <c r="FC18" s="19">
        <v>0</v>
      </c>
      <c r="FD18" s="19">
        <v>0</v>
      </c>
      <c r="FE18" s="19">
        <v>28.61</v>
      </c>
      <c r="FF18" s="19">
        <v>25.72</v>
      </c>
      <c r="FG18" s="19">
        <v>15</v>
      </c>
      <c r="FH18" s="19">
        <v>17.5</v>
      </c>
      <c r="FI18" s="19">
        <v>8.1999999999999993</v>
      </c>
      <c r="FJ18" s="19">
        <v>6.03</v>
      </c>
      <c r="FK18" s="19">
        <v>6077.26</v>
      </c>
      <c r="FL18" s="15"/>
      <c r="FM18" s="19">
        <v>17.8</v>
      </c>
      <c r="FN18" s="19">
        <v>8.0790000000000006</v>
      </c>
      <c r="FO18" s="19">
        <v>6.1040000000000001</v>
      </c>
      <c r="FP18" s="19">
        <v>7.4</v>
      </c>
      <c r="FQ18" s="19">
        <v>27.564</v>
      </c>
      <c r="FR18" s="19">
        <v>18.916399999999999</v>
      </c>
      <c r="FS18" s="19">
        <v>5.2</v>
      </c>
      <c r="FT18" s="19">
        <v>6</v>
      </c>
      <c r="FU18" s="19">
        <v>97.063400000000001</v>
      </c>
    </row>
    <row r="19" spans="1:177" ht="24" customHeight="1" x14ac:dyDescent="0.3">
      <c r="A19" s="13" t="s">
        <v>55</v>
      </c>
      <c r="B19" s="13" t="s">
        <v>847</v>
      </c>
      <c r="C19" s="14">
        <v>82</v>
      </c>
      <c r="D19" s="14">
        <v>544.70000000000005</v>
      </c>
      <c r="E19" s="14">
        <v>144.1</v>
      </c>
      <c r="F19" s="14"/>
      <c r="G19" s="14"/>
      <c r="H19" s="14">
        <v>60</v>
      </c>
      <c r="I19" s="14">
        <v>87.1</v>
      </c>
      <c r="J19" s="14"/>
      <c r="K19" s="14"/>
      <c r="L19" s="14">
        <v>187.6</v>
      </c>
      <c r="M19" s="14">
        <v>208.9</v>
      </c>
      <c r="N19" s="14">
        <v>209.2</v>
      </c>
      <c r="O19" s="14">
        <v>287.89999999999998</v>
      </c>
      <c r="P19" s="14">
        <v>217.6</v>
      </c>
      <c r="Q19" s="14">
        <v>111.1</v>
      </c>
      <c r="R19" s="14">
        <v>206.1</v>
      </c>
      <c r="S19" s="14">
        <v>3</v>
      </c>
      <c r="T19" s="14"/>
      <c r="U19" s="14"/>
      <c r="V19" s="14"/>
      <c r="W19" s="14"/>
      <c r="X19" s="14">
        <v>120.3</v>
      </c>
      <c r="Y19" s="14">
        <v>5.4</v>
      </c>
      <c r="Z19" s="14">
        <v>5</v>
      </c>
      <c r="AA19" s="14"/>
      <c r="AB19" s="14">
        <v>6.8</v>
      </c>
      <c r="AC19" s="14">
        <v>10.6</v>
      </c>
      <c r="AD19" s="14">
        <v>50.2</v>
      </c>
      <c r="AE19" s="14"/>
      <c r="AF19" s="14"/>
      <c r="AG19" s="14">
        <v>0</v>
      </c>
      <c r="AH19" s="14"/>
      <c r="AI19" s="14">
        <v>56.1</v>
      </c>
      <c r="AJ19" s="14">
        <v>55.5</v>
      </c>
      <c r="AK19" s="14"/>
      <c r="AL19" s="14"/>
      <c r="AM19" s="14"/>
      <c r="AN19" s="14">
        <v>6.4</v>
      </c>
      <c r="AO19" s="14"/>
      <c r="AP19" s="14">
        <v>25.4</v>
      </c>
      <c r="AQ19" s="14">
        <v>45</v>
      </c>
      <c r="AR19" s="14"/>
      <c r="AS19" s="14">
        <v>18</v>
      </c>
      <c r="AT19" s="14">
        <v>9.1999999999999993</v>
      </c>
      <c r="AU19" s="14">
        <v>66.8</v>
      </c>
      <c r="AV19" s="14">
        <v>180.7</v>
      </c>
      <c r="AW19" s="14">
        <v>181.4</v>
      </c>
      <c r="AX19" s="14">
        <v>185</v>
      </c>
      <c r="AY19" s="14">
        <v>51</v>
      </c>
      <c r="AZ19" s="14">
        <v>7.6</v>
      </c>
      <c r="BA19" s="14">
        <v>9.1</v>
      </c>
      <c r="BB19" s="14">
        <v>20.100000000000001</v>
      </c>
      <c r="BC19" s="14"/>
      <c r="BD19" s="14">
        <v>2</v>
      </c>
      <c r="BE19" s="14">
        <v>0</v>
      </c>
      <c r="BF19" s="14">
        <v>66.2</v>
      </c>
      <c r="BG19" s="14"/>
      <c r="BH19" s="14"/>
      <c r="BI19" s="14">
        <v>49.9</v>
      </c>
      <c r="BJ19" s="14">
        <v>0</v>
      </c>
      <c r="BK19" s="14"/>
      <c r="BL19" s="14"/>
      <c r="BM19" s="14"/>
      <c r="BN19" s="14"/>
      <c r="BO19" s="14"/>
      <c r="BP19" s="14">
        <v>33.1</v>
      </c>
      <c r="BQ19" s="14">
        <v>176.4</v>
      </c>
      <c r="BR19" s="14">
        <v>173.9</v>
      </c>
      <c r="BS19" s="14">
        <v>208.2</v>
      </c>
      <c r="BT19" s="14">
        <v>272.60000000000002</v>
      </c>
      <c r="BU19" s="14">
        <v>39.5</v>
      </c>
      <c r="BV19" s="14">
        <v>27.3</v>
      </c>
      <c r="BW19" s="14"/>
      <c r="BX19" s="14"/>
      <c r="BY19" s="14"/>
      <c r="BZ19" s="14"/>
      <c r="CA19" s="14"/>
      <c r="CB19" s="14"/>
      <c r="CC19" s="14">
        <v>0.5</v>
      </c>
      <c r="CD19" s="14">
        <v>108.7</v>
      </c>
      <c r="CE19" s="14">
        <v>65.2</v>
      </c>
      <c r="CF19" s="14">
        <v>46.3</v>
      </c>
      <c r="CG19" s="14">
        <v>74.099999999999994</v>
      </c>
      <c r="CH19" s="14">
        <v>29.9</v>
      </c>
      <c r="CI19" s="14"/>
      <c r="CJ19" s="14"/>
      <c r="CK19" s="14"/>
      <c r="CL19" s="14">
        <v>146.9</v>
      </c>
      <c r="CM19" s="14">
        <v>149.19999999999999</v>
      </c>
      <c r="CN19" s="14">
        <v>150</v>
      </c>
      <c r="CO19" s="14"/>
      <c r="CP19" s="14"/>
      <c r="CQ19" s="14"/>
      <c r="CR19" s="14"/>
      <c r="CS19" s="14"/>
      <c r="CT19" s="14"/>
      <c r="CU19" s="14"/>
      <c r="CV19" s="14">
        <v>0</v>
      </c>
      <c r="CW19" s="14">
        <v>66.400000000000006</v>
      </c>
      <c r="CX19" s="14">
        <v>0</v>
      </c>
      <c r="CY19" s="14">
        <v>8.5</v>
      </c>
      <c r="CZ19" s="14">
        <v>0</v>
      </c>
      <c r="DA19" s="14">
        <v>4.3</v>
      </c>
      <c r="DB19" s="14"/>
      <c r="DC19" s="14">
        <v>9.9</v>
      </c>
      <c r="DD19" s="14">
        <v>4.9000000000000004</v>
      </c>
      <c r="DE19" s="14">
        <v>0</v>
      </c>
      <c r="DF19" s="14">
        <v>0.3</v>
      </c>
      <c r="DG19" s="14">
        <v>1.4</v>
      </c>
      <c r="DH19" s="14">
        <v>4.2</v>
      </c>
      <c r="DI19" s="14">
        <v>19</v>
      </c>
      <c r="DJ19" s="14">
        <v>5.0999999999999996</v>
      </c>
      <c r="DK19" s="14">
        <v>9</v>
      </c>
      <c r="DL19" s="14">
        <v>3.5</v>
      </c>
      <c r="DM19" s="14">
        <v>16.7</v>
      </c>
      <c r="DN19" s="14">
        <v>0</v>
      </c>
      <c r="DO19" s="14">
        <v>0</v>
      </c>
      <c r="DP19" s="14">
        <v>20.8</v>
      </c>
      <c r="DQ19" s="14">
        <v>54.6</v>
      </c>
      <c r="DR19" s="14">
        <v>2.9</v>
      </c>
      <c r="DS19" s="14">
        <v>2.4</v>
      </c>
      <c r="DT19" s="14">
        <v>2.4</v>
      </c>
      <c r="DU19" s="14">
        <v>2.5</v>
      </c>
      <c r="DV19" s="14">
        <v>0</v>
      </c>
      <c r="DW19" s="14">
        <v>1.8</v>
      </c>
      <c r="DX19" s="14">
        <v>11.5</v>
      </c>
      <c r="DY19" s="14">
        <v>1.2</v>
      </c>
      <c r="DZ19" s="14"/>
      <c r="EA19" s="14">
        <v>3.9</v>
      </c>
      <c r="EB19" s="14">
        <v>2.6</v>
      </c>
      <c r="EC19" s="14">
        <v>3.2</v>
      </c>
      <c r="ED19" s="14">
        <v>4.7</v>
      </c>
      <c r="EE19" s="14">
        <v>0</v>
      </c>
      <c r="EF19" s="14">
        <v>25.4</v>
      </c>
      <c r="EG19" s="14">
        <v>34.4</v>
      </c>
      <c r="EH19" s="14">
        <v>0</v>
      </c>
      <c r="EI19" s="14">
        <v>25.2</v>
      </c>
      <c r="EJ19" s="14">
        <v>50.5</v>
      </c>
      <c r="EK19" s="14">
        <v>1.5</v>
      </c>
      <c r="EL19" s="14">
        <v>0.4</v>
      </c>
      <c r="EM19" s="14">
        <v>5</v>
      </c>
      <c r="EN19" s="14">
        <v>2</v>
      </c>
      <c r="EO19" s="14">
        <v>7.8</v>
      </c>
      <c r="EP19" s="14">
        <v>3.8</v>
      </c>
      <c r="EQ19" s="14">
        <v>4.2</v>
      </c>
      <c r="ER19" s="14">
        <v>4.4000000000000004</v>
      </c>
      <c r="ES19" s="14">
        <v>4.9000000000000004</v>
      </c>
      <c r="ET19" s="14">
        <v>0</v>
      </c>
      <c r="EU19" s="14">
        <v>0</v>
      </c>
      <c r="EV19" s="14">
        <v>0</v>
      </c>
      <c r="EW19" s="14">
        <v>0.6</v>
      </c>
      <c r="EX19" s="14">
        <v>98.3</v>
      </c>
      <c r="EY19" s="14">
        <v>108.5</v>
      </c>
      <c r="EZ19" s="14">
        <v>0</v>
      </c>
      <c r="FA19" s="14">
        <v>0</v>
      </c>
      <c r="FB19" s="14">
        <v>7.1</v>
      </c>
      <c r="FC19" s="14">
        <v>0</v>
      </c>
      <c r="FD19" s="14">
        <v>3.7</v>
      </c>
      <c r="FE19" s="14">
        <v>28.82</v>
      </c>
      <c r="FF19" s="14">
        <v>24.85</v>
      </c>
      <c r="FG19" s="14">
        <v>15.5</v>
      </c>
      <c r="FH19" s="14">
        <v>17.100000000000001</v>
      </c>
      <c r="FI19" s="14">
        <v>7.7</v>
      </c>
      <c r="FJ19" s="14">
        <v>5.84</v>
      </c>
      <c r="FK19" s="14">
        <v>6040.01</v>
      </c>
      <c r="FL19" s="15"/>
      <c r="FM19" s="14">
        <v>17.899999999999999</v>
      </c>
      <c r="FN19" s="14">
        <v>8.0980000000000008</v>
      </c>
      <c r="FO19" s="14">
        <v>6.1040000000000001</v>
      </c>
      <c r="FP19" s="14">
        <v>7.5</v>
      </c>
      <c r="FQ19" s="14">
        <v>27.562239999999999</v>
      </c>
      <c r="FR19" s="14">
        <v>18.915500000000002</v>
      </c>
      <c r="FS19" s="14">
        <v>5.0999999999999996</v>
      </c>
      <c r="FT19" s="14">
        <v>5.9</v>
      </c>
      <c r="FU19" s="14">
        <v>97.079740000000001</v>
      </c>
    </row>
    <row r="20" spans="1:177" ht="24" customHeight="1" x14ac:dyDescent="0.3">
      <c r="A20" s="16" t="s">
        <v>55</v>
      </c>
      <c r="B20" s="16" t="s">
        <v>848</v>
      </c>
      <c r="C20" s="17">
        <v>77.099999999999994</v>
      </c>
      <c r="D20" s="17">
        <v>546.4</v>
      </c>
      <c r="E20" s="17">
        <v>143.80000000000001</v>
      </c>
      <c r="F20" s="17"/>
      <c r="G20" s="17"/>
      <c r="H20" s="17">
        <v>60</v>
      </c>
      <c r="I20" s="17">
        <v>90</v>
      </c>
      <c r="J20" s="17"/>
      <c r="K20" s="17"/>
      <c r="L20" s="17">
        <v>188.4</v>
      </c>
      <c r="M20" s="17">
        <v>209.6</v>
      </c>
      <c r="N20" s="17">
        <v>211.7</v>
      </c>
      <c r="O20" s="17">
        <v>288.3</v>
      </c>
      <c r="P20" s="17">
        <v>215.5</v>
      </c>
      <c r="Q20" s="17">
        <v>110.9</v>
      </c>
      <c r="R20" s="17">
        <v>218</v>
      </c>
      <c r="S20" s="17">
        <v>3.1</v>
      </c>
      <c r="T20" s="17"/>
      <c r="U20" s="17"/>
      <c r="V20" s="17"/>
      <c r="W20" s="17"/>
      <c r="X20" s="17">
        <v>123.1</v>
      </c>
      <c r="Y20" s="17">
        <v>5.4</v>
      </c>
      <c r="Z20" s="17">
        <v>5</v>
      </c>
      <c r="AA20" s="17"/>
      <c r="AB20" s="17">
        <v>6.8</v>
      </c>
      <c r="AC20" s="17">
        <v>10.6</v>
      </c>
      <c r="AD20" s="17">
        <v>50.3</v>
      </c>
      <c r="AE20" s="17"/>
      <c r="AF20" s="17"/>
      <c r="AG20" s="17">
        <v>0</v>
      </c>
      <c r="AH20" s="17"/>
      <c r="AI20" s="17">
        <v>55.7</v>
      </c>
      <c r="AJ20" s="17">
        <v>101.1</v>
      </c>
      <c r="AK20" s="17"/>
      <c r="AL20" s="17"/>
      <c r="AM20" s="17"/>
      <c r="AN20" s="17">
        <v>6.4</v>
      </c>
      <c r="AO20" s="17"/>
      <c r="AP20" s="17">
        <v>25.6</v>
      </c>
      <c r="AQ20" s="17">
        <v>30.5</v>
      </c>
      <c r="AR20" s="17"/>
      <c r="AS20" s="17">
        <v>18</v>
      </c>
      <c r="AT20" s="17">
        <v>9.1999999999999993</v>
      </c>
      <c r="AU20" s="17">
        <v>63.5</v>
      </c>
      <c r="AV20" s="17">
        <v>179.6</v>
      </c>
      <c r="AW20" s="17">
        <v>180</v>
      </c>
      <c r="AX20" s="17">
        <v>184.5</v>
      </c>
      <c r="AY20" s="17">
        <v>50.7</v>
      </c>
      <c r="AZ20" s="17">
        <v>7.6</v>
      </c>
      <c r="BA20" s="17">
        <v>9.1</v>
      </c>
      <c r="BB20" s="17">
        <v>20.3</v>
      </c>
      <c r="BC20" s="17"/>
      <c r="BD20" s="17">
        <v>2</v>
      </c>
      <c r="BE20" s="17">
        <v>0</v>
      </c>
      <c r="BF20" s="17">
        <v>38.700000000000003</v>
      </c>
      <c r="BG20" s="17"/>
      <c r="BH20" s="17"/>
      <c r="BI20" s="17">
        <v>50.5</v>
      </c>
      <c r="BJ20" s="17">
        <v>0</v>
      </c>
      <c r="BK20" s="17"/>
      <c r="BL20" s="17"/>
      <c r="BM20" s="17"/>
      <c r="BN20" s="17"/>
      <c r="BO20" s="17"/>
      <c r="BP20" s="17">
        <v>32.9</v>
      </c>
      <c r="BQ20" s="17">
        <v>177.3</v>
      </c>
      <c r="BR20" s="17">
        <v>175.1</v>
      </c>
      <c r="BS20" s="17">
        <v>209.1</v>
      </c>
      <c r="BT20" s="17">
        <v>272.8</v>
      </c>
      <c r="BU20" s="17">
        <v>39.6</v>
      </c>
      <c r="BV20" s="17">
        <v>27.4</v>
      </c>
      <c r="BW20" s="17"/>
      <c r="BX20" s="17"/>
      <c r="BY20" s="17"/>
      <c r="BZ20" s="17"/>
      <c r="CA20" s="17"/>
      <c r="CB20" s="17"/>
      <c r="CC20" s="17">
        <v>0.5</v>
      </c>
      <c r="CD20" s="17">
        <v>108.1</v>
      </c>
      <c r="CE20" s="17">
        <v>69.400000000000006</v>
      </c>
      <c r="CF20" s="17">
        <v>46.4</v>
      </c>
      <c r="CG20" s="17">
        <v>74.2</v>
      </c>
      <c r="CH20" s="17">
        <v>29.8</v>
      </c>
      <c r="CI20" s="17"/>
      <c r="CJ20" s="17"/>
      <c r="CK20" s="17"/>
      <c r="CL20" s="17">
        <v>147.5</v>
      </c>
      <c r="CM20" s="17">
        <v>149.30000000000001</v>
      </c>
      <c r="CN20" s="17">
        <v>150.6</v>
      </c>
      <c r="CO20" s="17"/>
      <c r="CP20" s="17"/>
      <c r="CQ20" s="17"/>
      <c r="CR20" s="17"/>
      <c r="CS20" s="17"/>
      <c r="CT20" s="17"/>
      <c r="CU20" s="17"/>
      <c r="CV20" s="17">
        <v>0</v>
      </c>
      <c r="CW20" s="17">
        <v>45.8</v>
      </c>
      <c r="CX20" s="17">
        <v>0</v>
      </c>
      <c r="CY20" s="17">
        <v>10.4</v>
      </c>
      <c r="CZ20" s="17">
        <v>0</v>
      </c>
      <c r="DA20" s="17">
        <v>4.2</v>
      </c>
      <c r="DB20" s="17"/>
      <c r="DC20" s="17">
        <v>9.9</v>
      </c>
      <c r="DD20" s="17">
        <v>4.8</v>
      </c>
      <c r="DE20" s="17">
        <v>0</v>
      </c>
      <c r="DF20" s="17">
        <v>0.3</v>
      </c>
      <c r="DG20" s="17">
        <v>1.4</v>
      </c>
      <c r="DH20" s="17">
        <v>4.3</v>
      </c>
      <c r="DI20" s="17">
        <v>18.899999999999999</v>
      </c>
      <c r="DJ20" s="17">
        <v>5.3</v>
      </c>
      <c r="DK20" s="17">
        <v>9</v>
      </c>
      <c r="DL20" s="17">
        <v>3.5</v>
      </c>
      <c r="DM20" s="17">
        <v>16.7</v>
      </c>
      <c r="DN20" s="17">
        <v>0</v>
      </c>
      <c r="DO20" s="17">
        <v>0</v>
      </c>
      <c r="DP20" s="17">
        <v>17.5</v>
      </c>
      <c r="DQ20" s="17">
        <v>42</v>
      </c>
      <c r="DR20" s="17">
        <v>2.9</v>
      </c>
      <c r="DS20" s="17">
        <v>2.4</v>
      </c>
      <c r="DT20" s="17">
        <v>2.4</v>
      </c>
      <c r="DU20" s="17">
        <v>2.5</v>
      </c>
      <c r="DV20" s="17">
        <v>0</v>
      </c>
      <c r="DW20" s="17">
        <v>1.8</v>
      </c>
      <c r="DX20" s="17">
        <v>11.5</v>
      </c>
      <c r="DY20" s="17">
        <v>1.2</v>
      </c>
      <c r="DZ20" s="17"/>
      <c r="EA20" s="17">
        <v>3.8</v>
      </c>
      <c r="EB20" s="17">
        <v>2.7</v>
      </c>
      <c r="EC20" s="17">
        <v>3.2</v>
      </c>
      <c r="ED20" s="17">
        <v>4.9000000000000004</v>
      </c>
      <c r="EE20" s="17">
        <v>0</v>
      </c>
      <c r="EF20" s="17">
        <v>23.8</v>
      </c>
      <c r="EG20" s="17">
        <v>25.4</v>
      </c>
      <c r="EH20" s="17">
        <v>0</v>
      </c>
      <c r="EI20" s="17">
        <v>28.1</v>
      </c>
      <c r="EJ20" s="17">
        <v>57.6</v>
      </c>
      <c r="EK20" s="17">
        <v>2.1</v>
      </c>
      <c r="EL20" s="17">
        <v>0.3</v>
      </c>
      <c r="EM20" s="17">
        <v>5</v>
      </c>
      <c r="EN20" s="17">
        <v>2</v>
      </c>
      <c r="EO20" s="17">
        <v>7.8</v>
      </c>
      <c r="EP20" s="17">
        <v>3.8</v>
      </c>
      <c r="EQ20" s="17">
        <v>4.2</v>
      </c>
      <c r="ER20" s="17">
        <v>4.4000000000000004</v>
      </c>
      <c r="ES20" s="17">
        <v>6.1</v>
      </c>
      <c r="ET20" s="17">
        <v>0</v>
      </c>
      <c r="EU20" s="17">
        <v>0</v>
      </c>
      <c r="EV20" s="17">
        <v>0</v>
      </c>
      <c r="EW20" s="17">
        <v>0.6</v>
      </c>
      <c r="EX20" s="17">
        <v>85.8</v>
      </c>
      <c r="EY20" s="17">
        <v>63.8</v>
      </c>
      <c r="EZ20" s="17">
        <v>0</v>
      </c>
      <c r="FA20" s="17">
        <v>0</v>
      </c>
      <c r="FB20" s="17">
        <v>7</v>
      </c>
      <c r="FC20" s="17">
        <v>0</v>
      </c>
      <c r="FD20" s="17">
        <v>0</v>
      </c>
      <c r="FE20" s="17">
        <v>29.17</v>
      </c>
      <c r="FF20" s="17">
        <v>24.99</v>
      </c>
      <c r="FG20" s="17">
        <v>15.7</v>
      </c>
      <c r="FH20" s="17">
        <v>18.7</v>
      </c>
      <c r="FI20" s="17">
        <v>8.1999999999999993</v>
      </c>
      <c r="FJ20" s="17">
        <v>5.83</v>
      </c>
      <c r="FK20" s="17">
        <v>5970.69</v>
      </c>
      <c r="FL20" s="15"/>
      <c r="FM20" s="17">
        <v>18.2</v>
      </c>
      <c r="FN20" s="17">
        <v>8.1059999999999999</v>
      </c>
      <c r="FO20" s="17">
        <v>6.1020000000000003</v>
      </c>
      <c r="FP20" s="17">
        <v>7.5</v>
      </c>
      <c r="FQ20" s="17">
        <v>27.55979</v>
      </c>
      <c r="FR20" s="17">
        <v>18.915610000000001</v>
      </c>
      <c r="FS20" s="17">
        <v>5</v>
      </c>
      <c r="FT20" s="17">
        <v>5.9</v>
      </c>
      <c r="FU20" s="17">
        <v>97.2834</v>
      </c>
    </row>
    <row r="21" spans="1:177" ht="24" customHeight="1" x14ac:dyDescent="0.3">
      <c r="A21" s="16" t="s">
        <v>55</v>
      </c>
      <c r="B21" s="16" t="s">
        <v>849</v>
      </c>
      <c r="C21" s="17">
        <v>33.1</v>
      </c>
      <c r="D21" s="17">
        <v>546</v>
      </c>
      <c r="E21" s="17">
        <v>143.80000000000001</v>
      </c>
      <c r="F21" s="17"/>
      <c r="G21" s="17"/>
      <c r="H21" s="17">
        <v>60.6</v>
      </c>
      <c r="I21" s="17">
        <v>87.9</v>
      </c>
      <c r="J21" s="17"/>
      <c r="K21" s="17"/>
      <c r="L21" s="17">
        <v>187.7</v>
      </c>
      <c r="M21" s="17">
        <v>208.5</v>
      </c>
      <c r="N21" s="17">
        <v>210.7</v>
      </c>
      <c r="O21" s="17">
        <v>289.89999999999998</v>
      </c>
      <c r="P21" s="17">
        <v>217.3</v>
      </c>
      <c r="Q21" s="17">
        <v>110.8</v>
      </c>
      <c r="R21" s="17">
        <v>333.2</v>
      </c>
      <c r="S21" s="17">
        <v>2.8</v>
      </c>
      <c r="T21" s="17"/>
      <c r="U21" s="17"/>
      <c r="V21" s="17"/>
      <c r="W21" s="17"/>
      <c r="X21" s="17">
        <v>120.4</v>
      </c>
      <c r="Y21" s="17">
        <v>5.5</v>
      </c>
      <c r="Z21" s="17">
        <v>4.9000000000000004</v>
      </c>
      <c r="AA21" s="17"/>
      <c r="AB21" s="17">
        <v>6.8</v>
      </c>
      <c r="AC21" s="17">
        <v>10.6</v>
      </c>
      <c r="AD21" s="17">
        <v>47.7</v>
      </c>
      <c r="AE21" s="17"/>
      <c r="AF21" s="17"/>
      <c r="AG21" s="17">
        <v>0</v>
      </c>
      <c r="AH21" s="17"/>
      <c r="AI21" s="17">
        <v>55.3</v>
      </c>
      <c r="AJ21" s="17">
        <v>66.7</v>
      </c>
      <c r="AK21" s="17"/>
      <c r="AL21" s="17"/>
      <c r="AM21" s="17"/>
      <c r="AN21" s="17">
        <v>6.4</v>
      </c>
      <c r="AO21" s="17"/>
      <c r="AP21" s="17">
        <v>26.8</v>
      </c>
      <c r="AQ21" s="17">
        <v>66.7</v>
      </c>
      <c r="AR21" s="17"/>
      <c r="AS21" s="17">
        <v>18</v>
      </c>
      <c r="AT21" s="17">
        <v>9.1999999999999993</v>
      </c>
      <c r="AU21" s="17">
        <v>64.599999999999994</v>
      </c>
      <c r="AV21" s="17">
        <v>178.4</v>
      </c>
      <c r="AW21" s="17">
        <v>178.6</v>
      </c>
      <c r="AX21" s="17">
        <v>184.6</v>
      </c>
      <c r="AY21" s="17">
        <v>50.1</v>
      </c>
      <c r="AZ21" s="17">
        <v>7.6</v>
      </c>
      <c r="BA21" s="17">
        <v>9.1</v>
      </c>
      <c r="BB21" s="17">
        <v>20.2</v>
      </c>
      <c r="BC21" s="17"/>
      <c r="BD21" s="17">
        <v>2</v>
      </c>
      <c r="BE21" s="17">
        <v>0</v>
      </c>
      <c r="BF21" s="17">
        <v>50.8</v>
      </c>
      <c r="BG21" s="17"/>
      <c r="BH21" s="17"/>
      <c r="BI21" s="17">
        <v>50.2</v>
      </c>
      <c r="BJ21" s="17">
        <v>0</v>
      </c>
      <c r="BK21" s="17"/>
      <c r="BL21" s="17"/>
      <c r="BM21" s="17"/>
      <c r="BN21" s="17"/>
      <c r="BO21" s="17"/>
      <c r="BP21" s="17">
        <v>32</v>
      </c>
      <c r="BQ21" s="17">
        <v>176.6</v>
      </c>
      <c r="BR21" s="17">
        <v>174.7</v>
      </c>
      <c r="BS21" s="17">
        <v>207.5</v>
      </c>
      <c r="BT21" s="17">
        <v>272.10000000000002</v>
      </c>
      <c r="BU21" s="17">
        <v>39.299999999999997</v>
      </c>
      <c r="BV21" s="17">
        <v>27.5</v>
      </c>
      <c r="BW21" s="17"/>
      <c r="BX21" s="17"/>
      <c r="BY21" s="17"/>
      <c r="BZ21" s="17"/>
      <c r="CA21" s="17"/>
      <c r="CB21" s="17"/>
      <c r="CC21" s="17">
        <v>0.5</v>
      </c>
      <c r="CD21" s="17">
        <v>124.7</v>
      </c>
      <c r="CE21" s="17">
        <v>66</v>
      </c>
      <c r="CF21" s="17">
        <v>46.1</v>
      </c>
      <c r="CG21" s="17">
        <v>74.2</v>
      </c>
      <c r="CH21" s="17">
        <v>29.7</v>
      </c>
      <c r="CI21" s="17"/>
      <c r="CJ21" s="17"/>
      <c r="CK21" s="17"/>
      <c r="CL21" s="17">
        <v>147.30000000000001</v>
      </c>
      <c r="CM21" s="17">
        <v>149</v>
      </c>
      <c r="CN21" s="17">
        <v>149.5</v>
      </c>
      <c r="CO21" s="17"/>
      <c r="CP21" s="17"/>
      <c r="CQ21" s="17"/>
      <c r="CR21" s="17"/>
      <c r="CS21" s="17"/>
      <c r="CT21" s="17"/>
      <c r="CU21" s="17"/>
      <c r="CV21" s="17">
        <v>0</v>
      </c>
      <c r="CW21" s="17">
        <v>54.2</v>
      </c>
      <c r="CX21" s="17">
        <v>0</v>
      </c>
      <c r="CY21" s="17">
        <v>10.1</v>
      </c>
      <c r="CZ21" s="17">
        <v>0</v>
      </c>
      <c r="DA21" s="17">
        <v>4.0999999999999996</v>
      </c>
      <c r="DB21" s="17"/>
      <c r="DC21" s="17">
        <v>10</v>
      </c>
      <c r="DD21" s="17">
        <v>4.8</v>
      </c>
      <c r="DE21" s="17">
        <v>0</v>
      </c>
      <c r="DF21" s="17">
        <v>0.3</v>
      </c>
      <c r="DG21" s="17">
        <v>1.4</v>
      </c>
      <c r="DH21" s="17">
        <v>4.4000000000000004</v>
      </c>
      <c r="DI21" s="17">
        <v>18.8</v>
      </c>
      <c r="DJ21" s="17">
        <v>5.3</v>
      </c>
      <c r="DK21" s="17">
        <v>8</v>
      </c>
      <c r="DL21" s="17">
        <v>3.4</v>
      </c>
      <c r="DM21" s="17">
        <v>16.7</v>
      </c>
      <c r="DN21" s="17">
        <v>0.3</v>
      </c>
      <c r="DO21" s="17">
        <v>0.2</v>
      </c>
      <c r="DP21" s="17">
        <v>15.4</v>
      </c>
      <c r="DQ21" s="17">
        <v>43.4</v>
      </c>
      <c r="DR21" s="17">
        <v>2.9</v>
      </c>
      <c r="DS21" s="17">
        <v>2.4</v>
      </c>
      <c r="DT21" s="17">
        <v>2.4</v>
      </c>
      <c r="DU21" s="17">
        <v>2.5</v>
      </c>
      <c r="DV21" s="17">
        <v>0</v>
      </c>
      <c r="DW21" s="17">
        <v>1.8</v>
      </c>
      <c r="DX21" s="17">
        <v>11.5</v>
      </c>
      <c r="DY21" s="17">
        <v>1.2</v>
      </c>
      <c r="DZ21" s="17"/>
      <c r="EA21" s="17">
        <v>3.8</v>
      </c>
      <c r="EB21" s="17">
        <v>2.8</v>
      </c>
      <c r="EC21" s="17">
        <v>3.2</v>
      </c>
      <c r="ED21" s="17">
        <v>4.5999999999999996</v>
      </c>
      <c r="EE21" s="17">
        <v>0</v>
      </c>
      <c r="EF21" s="17">
        <v>22.8</v>
      </c>
      <c r="EG21" s="17">
        <v>20.7</v>
      </c>
      <c r="EH21" s="17">
        <v>0</v>
      </c>
      <c r="EI21" s="17">
        <v>31.9</v>
      </c>
      <c r="EJ21" s="17">
        <v>80.400000000000006</v>
      </c>
      <c r="EK21" s="17">
        <v>1.7</v>
      </c>
      <c r="EL21" s="17">
        <v>0.1</v>
      </c>
      <c r="EM21" s="17">
        <v>5</v>
      </c>
      <c r="EN21" s="17">
        <v>2</v>
      </c>
      <c r="EO21" s="17">
        <v>7.8</v>
      </c>
      <c r="EP21" s="17">
        <v>3.8</v>
      </c>
      <c r="EQ21" s="17">
        <v>4.2</v>
      </c>
      <c r="ER21" s="17">
        <v>4.4000000000000004</v>
      </c>
      <c r="ES21" s="17">
        <v>5</v>
      </c>
      <c r="ET21" s="17">
        <v>0</v>
      </c>
      <c r="EU21" s="17">
        <v>0</v>
      </c>
      <c r="EV21" s="17">
        <v>0.2</v>
      </c>
      <c r="EW21" s="17">
        <v>0.6</v>
      </c>
      <c r="EX21" s="17">
        <v>45.2</v>
      </c>
      <c r="EY21" s="17">
        <v>42.6</v>
      </c>
      <c r="EZ21" s="17">
        <v>0.2</v>
      </c>
      <c r="FA21" s="17">
        <v>0</v>
      </c>
      <c r="FB21" s="17">
        <v>7</v>
      </c>
      <c r="FC21" s="17">
        <v>0</v>
      </c>
      <c r="FD21" s="17">
        <v>8.1</v>
      </c>
      <c r="FE21" s="17">
        <v>29.14</v>
      </c>
      <c r="FF21" s="17">
        <v>26.14</v>
      </c>
      <c r="FG21" s="17">
        <v>15.8</v>
      </c>
      <c r="FH21" s="17">
        <v>18.8</v>
      </c>
      <c r="FI21" s="17">
        <v>8.1</v>
      </c>
      <c r="FJ21" s="17">
        <v>5.87</v>
      </c>
      <c r="FK21" s="17">
        <v>6027.65</v>
      </c>
      <c r="FL21" s="15"/>
      <c r="FM21" s="17">
        <v>18.399999999999999</v>
      </c>
      <c r="FN21" s="17">
        <v>8.09</v>
      </c>
      <c r="FO21" s="17">
        <v>6.1020000000000003</v>
      </c>
      <c r="FP21" s="17">
        <v>7.5</v>
      </c>
      <c r="FQ21" s="17">
        <v>27.56738</v>
      </c>
      <c r="FR21" s="17">
        <v>18.91526</v>
      </c>
      <c r="FS21" s="17">
        <v>5.0999999999999996</v>
      </c>
      <c r="FT21" s="17">
        <v>5.9</v>
      </c>
      <c r="FU21" s="17">
        <v>97.574640000000002</v>
      </c>
    </row>
    <row r="22" spans="1:177" ht="24" customHeight="1" x14ac:dyDescent="0.3">
      <c r="A22" s="16" t="s">
        <v>55</v>
      </c>
      <c r="B22" s="16" t="s">
        <v>850</v>
      </c>
      <c r="C22" s="17">
        <v>101.2</v>
      </c>
      <c r="D22" s="17">
        <v>545.4</v>
      </c>
      <c r="E22" s="17">
        <v>144.30000000000001</v>
      </c>
      <c r="F22" s="17"/>
      <c r="G22" s="17"/>
      <c r="H22" s="17">
        <v>60.3</v>
      </c>
      <c r="I22" s="17">
        <v>92.1</v>
      </c>
      <c r="J22" s="17"/>
      <c r="K22" s="17"/>
      <c r="L22" s="17">
        <v>171.8</v>
      </c>
      <c r="M22" s="17">
        <v>189.7</v>
      </c>
      <c r="N22" s="17">
        <v>190.8</v>
      </c>
      <c r="O22" s="17">
        <v>288.5</v>
      </c>
      <c r="P22" s="17">
        <v>216.7</v>
      </c>
      <c r="Q22" s="17">
        <v>111.4</v>
      </c>
      <c r="R22" s="17">
        <v>267.39999999999998</v>
      </c>
      <c r="S22" s="17">
        <v>3.1</v>
      </c>
      <c r="T22" s="17"/>
      <c r="U22" s="17"/>
      <c r="V22" s="17"/>
      <c r="W22" s="17"/>
      <c r="X22" s="17">
        <v>119.6</v>
      </c>
      <c r="Y22" s="17">
        <v>5.4</v>
      </c>
      <c r="Z22" s="17">
        <v>5.0999999999999996</v>
      </c>
      <c r="AA22" s="17"/>
      <c r="AB22" s="17">
        <v>6.8</v>
      </c>
      <c r="AC22" s="17">
        <v>10.6</v>
      </c>
      <c r="AD22" s="17">
        <v>50.1</v>
      </c>
      <c r="AE22" s="17"/>
      <c r="AF22" s="17"/>
      <c r="AG22" s="17">
        <v>0</v>
      </c>
      <c r="AH22" s="17"/>
      <c r="AI22" s="17">
        <v>76.2</v>
      </c>
      <c r="AJ22" s="17">
        <v>36.5</v>
      </c>
      <c r="AK22" s="17"/>
      <c r="AL22" s="17"/>
      <c r="AM22" s="17"/>
      <c r="AN22" s="17">
        <v>6.4</v>
      </c>
      <c r="AO22" s="17"/>
      <c r="AP22" s="17">
        <v>26.4</v>
      </c>
      <c r="AQ22" s="17">
        <v>49.2</v>
      </c>
      <c r="AR22" s="17"/>
      <c r="AS22" s="17">
        <v>18</v>
      </c>
      <c r="AT22" s="17">
        <v>9.1999999999999993</v>
      </c>
      <c r="AU22" s="17">
        <v>61.7</v>
      </c>
      <c r="AV22" s="17">
        <v>182.8</v>
      </c>
      <c r="AW22" s="17">
        <v>183.1</v>
      </c>
      <c r="AX22" s="17">
        <v>184.7</v>
      </c>
      <c r="AY22" s="17">
        <v>51</v>
      </c>
      <c r="AZ22" s="17">
        <v>7.6</v>
      </c>
      <c r="BA22" s="17">
        <v>9.1</v>
      </c>
      <c r="BB22" s="17">
        <v>20.3</v>
      </c>
      <c r="BC22" s="17"/>
      <c r="BD22" s="17">
        <v>2</v>
      </c>
      <c r="BE22" s="17">
        <v>0</v>
      </c>
      <c r="BF22" s="17">
        <v>24.9</v>
      </c>
      <c r="BG22" s="17"/>
      <c r="BH22" s="17"/>
      <c r="BI22" s="17">
        <v>50.1</v>
      </c>
      <c r="BJ22" s="17">
        <v>0</v>
      </c>
      <c r="BK22" s="17"/>
      <c r="BL22" s="17"/>
      <c r="BM22" s="17"/>
      <c r="BN22" s="17"/>
      <c r="BO22" s="17"/>
      <c r="BP22" s="17">
        <v>33.1</v>
      </c>
      <c r="BQ22" s="17">
        <v>177.8</v>
      </c>
      <c r="BR22" s="17">
        <v>176.1</v>
      </c>
      <c r="BS22" s="17">
        <v>209.9</v>
      </c>
      <c r="BT22" s="17">
        <v>273.39999999999998</v>
      </c>
      <c r="BU22" s="17">
        <v>39.9</v>
      </c>
      <c r="BV22" s="17">
        <v>27.6</v>
      </c>
      <c r="BW22" s="17"/>
      <c r="BX22" s="17"/>
      <c r="BY22" s="17"/>
      <c r="BZ22" s="17"/>
      <c r="CA22" s="17"/>
      <c r="CB22" s="17"/>
      <c r="CC22" s="17">
        <v>0.5</v>
      </c>
      <c r="CD22" s="17">
        <v>50.9</v>
      </c>
      <c r="CE22" s="17">
        <v>50.6</v>
      </c>
      <c r="CF22" s="17">
        <v>46.3</v>
      </c>
      <c r="CG22" s="17">
        <v>74.099999999999994</v>
      </c>
      <c r="CH22" s="17">
        <v>29.8</v>
      </c>
      <c r="CI22" s="17"/>
      <c r="CJ22" s="17"/>
      <c r="CK22" s="17"/>
      <c r="CL22" s="17">
        <v>147.69999999999999</v>
      </c>
      <c r="CM22" s="17">
        <v>149.80000000000001</v>
      </c>
      <c r="CN22" s="17">
        <v>150.80000000000001</v>
      </c>
      <c r="CO22" s="17"/>
      <c r="CP22" s="17"/>
      <c r="CQ22" s="17"/>
      <c r="CR22" s="17"/>
      <c r="CS22" s="17"/>
      <c r="CT22" s="17"/>
      <c r="CU22" s="17"/>
      <c r="CV22" s="17">
        <v>0</v>
      </c>
      <c r="CW22" s="17">
        <v>72.099999999999994</v>
      </c>
      <c r="CX22" s="17">
        <v>5.5</v>
      </c>
      <c r="CY22" s="17">
        <v>11.4</v>
      </c>
      <c r="CZ22" s="17">
        <v>0</v>
      </c>
      <c r="DA22" s="17">
        <v>4</v>
      </c>
      <c r="DB22" s="17"/>
      <c r="DC22" s="17">
        <v>9.9</v>
      </c>
      <c r="DD22" s="17">
        <v>4.8</v>
      </c>
      <c r="DE22" s="17">
        <v>13.8</v>
      </c>
      <c r="DF22" s="17">
        <v>0.3</v>
      </c>
      <c r="DG22" s="17">
        <v>1.4</v>
      </c>
      <c r="DH22" s="17">
        <v>4.4000000000000004</v>
      </c>
      <c r="DI22" s="17">
        <v>19</v>
      </c>
      <c r="DJ22" s="17">
        <v>5.3</v>
      </c>
      <c r="DK22" s="17">
        <v>8.1</v>
      </c>
      <c r="DL22" s="17">
        <v>3.4</v>
      </c>
      <c r="DM22" s="17">
        <v>16.7</v>
      </c>
      <c r="DN22" s="17">
        <v>4.5</v>
      </c>
      <c r="DO22" s="17">
        <v>5</v>
      </c>
      <c r="DP22" s="17">
        <v>15.3</v>
      </c>
      <c r="DQ22" s="17">
        <v>41</v>
      </c>
      <c r="DR22" s="17">
        <v>2.9</v>
      </c>
      <c r="DS22" s="17">
        <v>2.4</v>
      </c>
      <c r="DT22" s="17">
        <v>2.4</v>
      </c>
      <c r="DU22" s="17">
        <v>2.5</v>
      </c>
      <c r="DV22" s="17">
        <v>0.4</v>
      </c>
      <c r="DW22" s="17">
        <v>1.8</v>
      </c>
      <c r="DX22" s="17">
        <v>11.5</v>
      </c>
      <c r="DY22" s="17">
        <v>1.2</v>
      </c>
      <c r="DZ22" s="17"/>
      <c r="EA22" s="17">
        <v>3.8</v>
      </c>
      <c r="EB22" s="17">
        <v>2.9</v>
      </c>
      <c r="EC22" s="17">
        <v>3.1</v>
      </c>
      <c r="ED22" s="17">
        <v>4.7</v>
      </c>
      <c r="EE22" s="17">
        <v>0</v>
      </c>
      <c r="EF22" s="17">
        <v>25</v>
      </c>
      <c r="EG22" s="17">
        <v>18.2</v>
      </c>
      <c r="EH22" s="17">
        <v>2.2999999999999998</v>
      </c>
      <c r="EI22" s="17">
        <v>50.8</v>
      </c>
      <c r="EJ22" s="17">
        <v>83.2</v>
      </c>
      <c r="EK22" s="17">
        <v>5.9</v>
      </c>
      <c r="EL22" s="17">
        <v>1.7</v>
      </c>
      <c r="EM22" s="17">
        <v>5</v>
      </c>
      <c r="EN22" s="17">
        <v>2</v>
      </c>
      <c r="EO22" s="17">
        <v>7.8</v>
      </c>
      <c r="EP22" s="17">
        <v>3.8</v>
      </c>
      <c r="EQ22" s="17">
        <v>4.2</v>
      </c>
      <c r="ER22" s="17">
        <v>4.4000000000000004</v>
      </c>
      <c r="ES22" s="17">
        <v>7.8</v>
      </c>
      <c r="ET22" s="17">
        <v>15.6</v>
      </c>
      <c r="EU22" s="17">
        <v>0</v>
      </c>
      <c r="EV22" s="17">
        <v>11.9</v>
      </c>
      <c r="EW22" s="17">
        <v>0.6</v>
      </c>
      <c r="EX22" s="17">
        <v>37.6</v>
      </c>
      <c r="EY22" s="17">
        <v>53.1</v>
      </c>
      <c r="EZ22" s="17">
        <v>10.1</v>
      </c>
      <c r="FA22" s="17">
        <v>0</v>
      </c>
      <c r="FB22" s="17">
        <v>7.1</v>
      </c>
      <c r="FC22" s="17">
        <v>0</v>
      </c>
      <c r="FD22" s="17">
        <v>0</v>
      </c>
      <c r="FE22" s="17">
        <v>28.59</v>
      </c>
      <c r="FF22" s="17">
        <v>25.91</v>
      </c>
      <c r="FG22" s="17">
        <v>15.2</v>
      </c>
      <c r="FH22" s="17">
        <v>19</v>
      </c>
      <c r="FI22" s="17">
        <v>8.3000000000000007</v>
      </c>
      <c r="FJ22" s="17">
        <v>5.89</v>
      </c>
      <c r="FK22" s="17">
        <v>5964.29</v>
      </c>
      <c r="FL22" s="15"/>
      <c r="FM22" s="17">
        <v>18.600000000000001</v>
      </c>
      <c r="FN22" s="17">
        <v>8.0830000000000002</v>
      </c>
      <c r="FO22" s="17">
        <v>6.1040000000000001</v>
      </c>
      <c r="FP22" s="17">
        <v>7.5</v>
      </c>
      <c r="FQ22" s="17">
        <v>27.580660000000002</v>
      </c>
      <c r="FR22" s="17">
        <v>18.915479999999999</v>
      </c>
      <c r="FS22" s="17">
        <v>5.0999999999999996</v>
      </c>
      <c r="FT22" s="17">
        <v>6</v>
      </c>
      <c r="FU22" s="17">
        <v>97.883139999999997</v>
      </c>
    </row>
    <row r="23" spans="1:177" ht="24" customHeight="1" x14ac:dyDescent="0.3">
      <c r="A23" s="16" t="s">
        <v>55</v>
      </c>
      <c r="B23" s="16" t="s">
        <v>851</v>
      </c>
      <c r="C23" s="17">
        <v>61.8</v>
      </c>
      <c r="D23" s="17">
        <v>528.70000000000005</v>
      </c>
      <c r="E23" s="17">
        <v>142</v>
      </c>
      <c r="F23" s="17"/>
      <c r="G23" s="17"/>
      <c r="H23" s="17">
        <v>57.9</v>
      </c>
      <c r="I23" s="17">
        <v>88.8</v>
      </c>
      <c r="J23" s="17"/>
      <c r="K23" s="17"/>
      <c r="L23" s="17">
        <v>128.1</v>
      </c>
      <c r="M23" s="17">
        <v>128.30000000000001</v>
      </c>
      <c r="N23" s="17">
        <v>128.19999999999999</v>
      </c>
      <c r="O23" s="17">
        <v>225.1</v>
      </c>
      <c r="P23" s="17">
        <v>217</v>
      </c>
      <c r="Q23" s="17">
        <v>111</v>
      </c>
      <c r="R23" s="17">
        <v>64.599999999999994</v>
      </c>
      <c r="S23" s="17">
        <v>2.7</v>
      </c>
      <c r="T23" s="17"/>
      <c r="U23" s="17"/>
      <c r="V23" s="17"/>
      <c r="W23" s="17"/>
      <c r="X23" s="17">
        <v>119.7</v>
      </c>
      <c r="Y23" s="17">
        <v>4.7</v>
      </c>
      <c r="Z23" s="17">
        <v>5.0999999999999996</v>
      </c>
      <c r="AA23" s="17"/>
      <c r="AB23" s="17">
        <v>6.8</v>
      </c>
      <c r="AC23" s="17">
        <v>10.3</v>
      </c>
      <c r="AD23" s="17">
        <v>46.9</v>
      </c>
      <c r="AE23" s="17"/>
      <c r="AF23" s="17"/>
      <c r="AG23" s="17">
        <v>0</v>
      </c>
      <c r="AH23" s="17"/>
      <c r="AI23" s="17">
        <v>73.099999999999994</v>
      </c>
      <c r="AJ23" s="17">
        <v>29.3</v>
      </c>
      <c r="AK23" s="17"/>
      <c r="AL23" s="17"/>
      <c r="AM23" s="17"/>
      <c r="AN23" s="17">
        <v>6.4</v>
      </c>
      <c r="AO23" s="17"/>
      <c r="AP23" s="17">
        <v>27.2</v>
      </c>
      <c r="AQ23" s="17">
        <v>0</v>
      </c>
      <c r="AR23" s="17"/>
      <c r="AS23" s="17">
        <v>18</v>
      </c>
      <c r="AT23" s="17">
        <v>9.1999999999999993</v>
      </c>
      <c r="AU23" s="17">
        <v>60.7</v>
      </c>
      <c r="AV23" s="17">
        <v>176.4</v>
      </c>
      <c r="AW23" s="17">
        <v>176.8</v>
      </c>
      <c r="AX23" s="17">
        <v>183</v>
      </c>
      <c r="AY23" s="17">
        <v>48.8</v>
      </c>
      <c r="AZ23" s="17">
        <v>7.6</v>
      </c>
      <c r="BA23" s="17">
        <v>9.1</v>
      </c>
      <c r="BB23" s="17">
        <v>19.100000000000001</v>
      </c>
      <c r="BC23" s="17"/>
      <c r="BD23" s="17">
        <v>2</v>
      </c>
      <c r="BE23" s="17">
        <v>0</v>
      </c>
      <c r="BF23" s="17">
        <v>18.3</v>
      </c>
      <c r="BG23" s="17"/>
      <c r="BH23" s="17"/>
      <c r="BI23" s="17">
        <v>47</v>
      </c>
      <c r="BJ23" s="17">
        <v>0</v>
      </c>
      <c r="BK23" s="17"/>
      <c r="BL23" s="17"/>
      <c r="BM23" s="17"/>
      <c r="BN23" s="17"/>
      <c r="BO23" s="17"/>
      <c r="BP23" s="17">
        <v>30.8</v>
      </c>
      <c r="BQ23" s="17">
        <v>177.9</v>
      </c>
      <c r="BR23" s="17">
        <v>176</v>
      </c>
      <c r="BS23" s="17">
        <v>210.3</v>
      </c>
      <c r="BT23" s="17">
        <v>273.3</v>
      </c>
      <c r="BU23" s="17">
        <v>39.9</v>
      </c>
      <c r="BV23" s="17">
        <v>27.3</v>
      </c>
      <c r="BW23" s="17"/>
      <c r="BX23" s="17"/>
      <c r="BY23" s="17"/>
      <c r="BZ23" s="17"/>
      <c r="CA23" s="17"/>
      <c r="CB23" s="17"/>
      <c r="CC23" s="17">
        <v>0.5</v>
      </c>
      <c r="CD23" s="17">
        <v>52.1</v>
      </c>
      <c r="CE23" s="17">
        <v>39.299999999999997</v>
      </c>
      <c r="CF23" s="17">
        <v>44.5</v>
      </c>
      <c r="CG23" s="17">
        <v>72.5</v>
      </c>
      <c r="CH23" s="17">
        <v>28.8</v>
      </c>
      <c r="CI23" s="17"/>
      <c r="CJ23" s="17"/>
      <c r="CK23" s="17"/>
      <c r="CL23" s="17">
        <v>147.5</v>
      </c>
      <c r="CM23" s="17">
        <v>149.30000000000001</v>
      </c>
      <c r="CN23" s="17">
        <v>149.9</v>
      </c>
      <c r="CO23" s="17"/>
      <c r="CP23" s="17"/>
      <c r="CQ23" s="17"/>
      <c r="CR23" s="17"/>
      <c r="CS23" s="17"/>
      <c r="CT23" s="17"/>
      <c r="CU23" s="17"/>
      <c r="CV23" s="17">
        <v>0</v>
      </c>
      <c r="CW23" s="17">
        <v>72</v>
      </c>
      <c r="CX23" s="17">
        <v>32.5</v>
      </c>
      <c r="CY23" s="17">
        <v>10.5</v>
      </c>
      <c r="CZ23" s="17">
        <v>0</v>
      </c>
      <c r="DA23" s="17">
        <v>4.0999999999999996</v>
      </c>
      <c r="DB23" s="17"/>
      <c r="DC23" s="17">
        <v>10</v>
      </c>
      <c r="DD23" s="17">
        <v>4.5999999999999996</v>
      </c>
      <c r="DE23" s="17">
        <v>44.8</v>
      </c>
      <c r="DF23" s="17">
        <v>0.3</v>
      </c>
      <c r="DG23" s="17">
        <v>1.4</v>
      </c>
      <c r="DH23" s="17">
        <v>4.4000000000000004</v>
      </c>
      <c r="DI23" s="17">
        <v>19.100000000000001</v>
      </c>
      <c r="DJ23" s="17">
        <v>6</v>
      </c>
      <c r="DK23" s="17">
        <v>6.9</v>
      </c>
      <c r="DL23" s="17">
        <v>3.4</v>
      </c>
      <c r="DM23" s="17">
        <v>16.7</v>
      </c>
      <c r="DN23" s="17">
        <v>8.9</v>
      </c>
      <c r="DO23" s="17">
        <v>10</v>
      </c>
      <c r="DP23" s="17">
        <v>20.3</v>
      </c>
      <c r="DQ23" s="17">
        <v>52.9</v>
      </c>
      <c r="DR23" s="17">
        <v>2.9</v>
      </c>
      <c r="DS23" s="17">
        <v>2.4</v>
      </c>
      <c r="DT23" s="17">
        <v>2.4</v>
      </c>
      <c r="DU23" s="17">
        <v>2.5</v>
      </c>
      <c r="DV23" s="17">
        <v>0.4</v>
      </c>
      <c r="DW23" s="17">
        <v>1.8</v>
      </c>
      <c r="DX23" s="17">
        <v>11.2</v>
      </c>
      <c r="DY23" s="17">
        <v>1.2</v>
      </c>
      <c r="DZ23" s="17"/>
      <c r="EA23" s="17">
        <v>3.4</v>
      </c>
      <c r="EB23" s="17">
        <v>2.8</v>
      </c>
      <c r="EC23" s="17">
        <v>2.7</v>
      </c>
      <c r="ED23" s="17">
        <v>4.4000000000000004</v>
      </c>
      <c r="EE23" s="17">
        <v>0</v>
      </c>
      <c r="EF23" s="17">
        <v>24</v>
      </c>
      <c r="EG23" s="17">
        <v>16.3</v>
      </c>
      <c r="EH23" s="17">
        <v>10.3</v>
      </c>
      <c r="EI23" s="17">
        <v>65.5</v>
      </c>
      <c r="EJ23" s="17">
        <v>87.7</v>
      </c>
      <c r="EK23" s="17">
        <v>5.2</v>
      </c>
      <c r="EL23" s="17">
        <v>6.4</v>
      </c>
      <c r="EM23" s="17">
        <v>5</v>
      </c>
      <c r="EN23" s="17">
        <v>2</v>
      </c>
      <c r="EO23" s="17">
        <v>7.8</v>
      </c>
      <c r="EP23" s="17">
        <v>3.8</v>
      </c>
      <c r="EQ23" s="17">
        <v>4.2</v>
      </c>
      <c r="ER23" s="17">
        <v>4.4000000000000004</v>
      </c>
      <c r="ES23" s="17">
        <v>9.6</v>
      </c>
      <c r="ET23" s="17">
        <v>84.5</v>
      </c>
      <c r="EU23" s="17">
        <v>2.1</v>
      </c>
      <c r="EV23" s="17">
        <v>52</v>
      </c>
      <c r="EW23" s="17">
        <v>0.6</v>
      </c>
      <c r="EX23" s="17">
        <v>73.900000000000006</v>
      </c>
      <c r="EY23" s="17">
        <v>88.8</v>
      </c>
      <c r="EZ23" s="17">
        <v>43</v>
      </c>
      <c r="FA23" s="17">
        <v>1.9</v>
      </c>
      <c r="FB23" s="17">
        <v>7</v>
      </c>
      <c r="FC23" s="17">
        <v>0</v>
      </c>
      <c r="FD23" s="17">
        <v>3</v>
      </c>
      <c r="FE23" s="17">
        <v>29.15</v>
      </c>
      <c r="FF23" s="17">
        <v>26.14</v>
      </c>
      <c r="FG23" s="17">
        <v>14.8</v>
      </c>
      <c r="FH23" s="17">
        <v>19</v>
      </c>
      <c r="FI23" s="17">
        <v>6.8</v>
      </c>
      <c r="FJ23" s="17">
        <v>5.66</v>
      </c>
      <c r="FK23" s="17">
        <v>5687.05</v>
      </c>
      <c r="FL23" s="15"/>
      <c r="FM23" s="17">
        <v>18.7</v>
      </c>
      <c r="FN23" s="17">
        <v>6.8029999999999999</v>
      </c>
      <c r="FO23" s="17">
        <v>6.1059999999999999</v>
      </c>
      <c r="FP23" s="17">
        <v>7.5</v>
      </c>
      <c r="FQ23" s="17">
        <v>27.569890000000001</v>
      </c>
      <c r="FR23" s="17">
        <v>18.91536</v>
      </c>
      <c r="FS23" s="17">
        <v>5</v>
      </c>
      <c r="FT23" s="17">
        <v>5.6</v>
      </c>
      <c r="FU23" s="17">
        <v>96.194249999999997</v>
      </c>
    </row>
    <row r="24" spans="1:177" ht="24" customHeight="1" x14ac:dyDescent="0.3">
      <c r="A24" s="16" t="s">
        <v>55</v>
      </c>
      <c r="B24" s="16" t="s">
        <v>852</v>
      </c>
      <c r="C24" s="17">
        <v>33.4</v>
      </c>
      <c r="D24" s="17">
        <v>452.3</v>
      </c>
      <c r="E24" s="17">
        <v>143.4</v>
      </c>
      <c r="F24" s="17"/>
      <c r="G24" s="17"/>
      <c r="H24" s="17">
        <v>60.3</v>
      </c>
      <c r="I24" s="17">
        <v>93.1</v>
      </c>
      <c r="J24" s="17"/>
      <c r="K24" s="17"/>
      <c r="L24" s="17">
        <v>128.19999999999999</v>
      </c>
      <c r="M24" s="17">
        <v>128.4</v>
      </c>
      <c r="N24" s="17">
        <v>128.69999999999999</v>
      </c>
      <c r="O24" s="17">
        <v>224.7</v>
      </c>
      <c r="P24" s="17">
        <v>216.4</v>
      </c>
      <c r="Q24" s="17">
        <v>111</v>
      </c>
      <c r="R24" s="17">
        <v>71.400000000000006</v>
      </c>
      <c r="S24" s="17">
        <v>3.6</v>
      </c>
      <c r="T24" s="17"/>
      <c r="U24" s="17"/>
      <c r="V24" s="17"/>
      <c r="W24" s="17"/>
      <c r="X24" s="17">
        <v>128</v>
      </c>
      <c r="Y24" s="17">
        <v>8.6</v>
      </c>
      <c r="Z24" s="17">
        <v>5.7</v>
      </c>
      <c r="AA24" s="17"/>
      <c r="AB24" s="17">
        <v>6.9</v>
      </c>
      <c r="AC24" s="17">
        <v>10.3</v>
      </c>
      <c r="AD24" s="17">
        <v>49.4</v>
      </c>
      <c r="AE24" s="17"/>
      <c r="AF24" s="17"/>
      <c r="AG24" s="17">
        <v>0</v>
      </c>
      <c r="AH24" s="17"/>
      <c r="AI24" s="17">
        <v>56</v>
      </c>
      <c r="AJ24" s="17">
        <v>23.5</v>
      </c>
      <c r="AK24" s="17"/>
      <c r="AL24" s="17"/>
      <c r="AM24" s="17"/>
      <c r="AN24" s="17">
        <v>6.3</v>
      </c>
      <c r="AO24" s="17"/>
      <c r="AP24" s="17">
        <v>27</v>
      </c>
      <c r="AQ24" s="17">
        <v>0</v>
      </c>
      <c r="AR24" s="17"/>
      <c r="AS24" s="17">
        <v>17.399999999999999</v>
      </c>
      <c r="AT24" s="17">
        <v>9.1999999999999993</v>
      </c>
      <c r="AU24" s="17">
        <v>61.6</v>
      </c>
      <c r="AV24" s="17">
        <v>135.4</v>
      </c>
      <c r="AW24" s="17">
        <v>135.6</v>
      </c>
      <c r="AX24" s="17">
        <v>166.5</v>
      </c>
      <c r="AY24" s="17">
        <v>55.4</v>
      </c>
      <c r="AZ24" s="17">
        <v>7.5</v>
      </c>
      <c r="BA24" s="17">
        <v>9.1</v>
      </c>
      <c r="BB24" s="17">
        <v>21</v>
      </c>
      <c r="BC24" s="17"/>
      <c r="BD24" s="17">
        <v>2</v>
      </c>
      <c r="BE24" s="17">
        <v>0</v>
      </c>
      <c r="BF24" s="17">
        <v>33.4</v>
      </c>
      <c r="BG24" s="17"/>
      <c r="BH24" s="17"/>
      <c r="BI24" s="17">
        <v>52.6</v>
      </c>
      <c r="BJ24" s="17">
        <v>0</v>
      </c>
      <c r="BK24" s="17"/>
      <c r="BL24" s="17"/>
      <c r="BM24" s="17"/>
      <c r="BN24" s="17"/>
      <c r="BO24" s="17"/>
      <c r="BP24" s="17">
        <v>34.6</v>
      </c>
      <c r="BQ24" s="17">
        <v>123.5</v>
      </c>
      <c r="BR24" s="17">
        <v>123.2</v>
      </c>
      <c r="BS24" s="17">
        <v>162</v>
      </c>
      <c r="BT24" s="17">
        <v>236.7</v>
      </c>
      <c r="BU24" s="17">
        <v>39.5</v>
      </c>
      <c r="BV24" s="17">
        <v>27.3</v>
      </c>
      <c r="BW24" s="17"/>
      <c r="BX24" s="17"/>
      <c r="BY24" s="17"/>
      <c r="BZ24" s="17"/>
      <c r="CA24" s="17"/>
      <c r="CB24" s="17"/>
      <c r="CC24" s="17">
        <v>0.5</v>
      </c>
      <c r="CD24" s="17">
        <v>67.5</v>
      </c>
      <c r="CE24" s="17">
        <v>72.099999999999994</v>
      </c>
      <c r="CF24" s="17">
        <v>47.3</v>
      </c>
      <c r="CG24" s="17">
        <v>72.599999999999994</v>
      </c>
      <c r="CH24" s="17">
        <v>30.4</v>
      </c>
      <c r="CI24" s="17"/>
      <c r="CJ24" s="17"/>
      <c r="CK24" s="17"/>
      <c r="CL24" s="17">
        <v>147.5</v>
      </c>
      <c r="CM24" s="17">
        <v>149.5</v>
      </c>
      <c r="CN24" s="17">
        <v>149.6</v>
      </c>
      <c r="CO24" s="17"/>
      <c r="CP24" s="17"/>
      <c r="CQ24" s="17"/>
      <c r="CR24" s="17"/>
      <c r="CS24" s="17"/>
      <c r="CT24" s="17"/>
      <c r="CU24" s="17"/>
      <c r="CV24" s="17">
        <v>0.1</v>
      </c>
      <c r="CW24" s="17">
        <v>67.900000000000006</v>
      </c>
      <c r="CX24" s="17">
        <v>50.7</v>
      </c>
      <c r="CY24" s="17">
        <v>12.7</v>
      </c>
      <c r="CZ24" s="17">
        <v>0</v>
      </c>
      <c r="DA24" s="17">
        <v>4.2</v>
      </c>
      <c r="DB24" s="17"/>
      <c r="DC24" s="17">
        <v>9.9</v>
      </c>
      <c r="DD24" s="17">
        <v>4.5999999999999996</v>
      </c>
      <c r="DE24" s="17">
        <v>97.2</v>
      </c>
      <c r="DF24" s="17">
        <v>0.3</v>
      </c>
      <c r="DG24" s="17">
        <v>1.4</v>
      </c>
      <c r="DH24" s="17">
        <v>4.3</v>
      </c>
      <c r="DI24" s="17">
        <v>20.2</v>
      </c>
      <c r="DJ24" s="17">
        <v>6.2</v>
      </c>
      <c r="DK24" s="17">
        <v>7</v>
      </c>
      <c r="DL24" s="17">
        <v>3.4</v>
      </c>
      <c r="DM24" s="17">
        <v>16.7</v>
      </c>
      <c r="DN24" s="17">
        <v>11.5</v>
      </c>
      <c r="DO24" s="17">
        <v>13.8</v>
      </c>
      <c r="DP24" s="17">
        <v>19.2</v>
      </c>
      <c r="DQ24" s="17">
        <v>53.9</v>
      </c>
      <c r="DR24" s="17">
        <v>2.9</v>
      </c>
      <c r="DS24" s="17">
        <v>2.4</v>
      </c>
      <c r="DT24" s="17">
        <v>2.4</v>
      </c>
      <c r="DU24" s="17">
        <v>2.5</v>
      </c>
      <c r="DV24" s="17">
        <v>0.9</v>
      </c>
      <c r="DW24" s="17">
        <v>1.8</v>
      </c>
      <c r="DX24" s="17">
        <v>10.199999999999999</v>
      </c>
      <c r="DY24" s="17">
        <v>1.1000000000000001</v>
      </c>
      <c r="DZ24" s="17"/>
      <c r="EA24" s="17">
        <v>3.4</v>
      </c>
      <c r="EB24" s="17">
        <v>2.9</v>
      </c>
      <c r="EC24" s="17">
        <v>4.2</v>
      </c>
      <c r="ED24" s="17">
        <v>5.4</v>
      </c>
      <c r="EE24" s="17">
        <v>0</v>
      </c>
      <c r="EF24" s="17">
        <v>23.3</v>
      </c>
      <c r="EG24" s="17">
        <v>18.100000000000001</v>
      </c>
      <c r="EH24" s="17">
        <v>20.399999999999999</v>
      </c>
      <c r="EI24" s="17">
        <v>74.900000000000006</v>
      </c>
      <c r="EJ24" s="17">
        <v>103.2</v>
      </c>
      <c r="EK24" s="17">
        <v>9.3000000000000007</v>
      </c>
      <c r="EL24" s="17">
        <v>8.5</v>
      </c>
      <c r="EM24" s="17">
        <v>5</v>
      </c>
      <c r="EN24" s="17">
        <v>2</v>
      </c>
      <c r="EO24" s="17">
        <v>7.8</v>
      </c>
      <c r="EP24" s="17">
        <v>3.8</v>
      </c>
      <c r="EQ24" s="17">
        <v>4.4000000000000004</v>
      </c>
      <c r="ER24" s="17">
        <v>4.4000000000000004</v>
      </c>
      <c r="ES24" s="17">
        <v>9.6</v>
      </c>
      <c r="ET24" s="17">
        <v>162.19999999999999</v>
      </c>
      <c r="EU24" s="17">
        <v>3.9</v>
      </c>
      <c r="EV24" s="17">
        <v>109.3</v>
      </c>
      <c r="EW24" s="17">
        <v>0.6</v>
      </c>
      <c r="EX24" s="17">
        <v>88</v>
      </c>
      <c r="EY24" s="17">
        <v>90.6</v>
      </c>
      <c r="EZ24" s="17">
        <v>87.1</v>
      </c>
      <c r="FA24" s="17">
        <v>4.2</v>
      </c>
      <c r="FB24" s="17">
        <v>7.1</v>
      </c>
      <c r="FC24" s="17">
        <v>0</v>
      </c>
      <c r="FD24" s="17">
        <v>8.8000000000000007</v>
      </c>
      <c r="FE24" s="17">
        <v>29.18</v>
      </c>
      <c r="FF24" s="17">
        <v>26.1</v>
      </c>
      <c r="FG24" s="17">
        <v>14.2</v>
      </c>
      <c r="FH24" s="17">
        <v>19</v>
      </c>
      <c r="FI24" s="17">
        <v>8.1</v>
      </c>
      <c r="FJ24" s="17">
        <v>5.88</v>
      </c>
      <c r="FK24" s="17">
        <v>5711.36</v>
      </c>
      <c r="FL24" s="15"/>
      <c r="FM24" s="17">
        <v>18.399999999999999</v>
      </c>
      <c r="FN24" s="17">
        <v>6.7869999999999999</v>
      </c>
      <c r="FO24" s="17">
        <v>6.1020000000000003</v>
      </c>
      <c r="FP24" s="17">
        <v>7.4</v>
      </c>
      <c r="FQ24" s="17">
        <v>27.591290000000001</v>
      </c>
      <c r="FR24" s="17">
        <v>18.91582</v>
      </c>
      <c r="FS24" s="17">
        <v>5</v>
      </c>
      <c r="FT24" s="17">
        <v>5.6</v>
      </c>
      <c r="FU24" s="17">
        <v>95.796109999999999</v>
      </c>
    </row>
    <row r="25" spans="1:177" ht="24" customHeight="1" x14ac:dyDescent="0.3">
      <c r="A25" s="16" t="s">
        <v>55</v>
      </c>
      <c r="B25" s="16" t="s">
        <v>853</v>
      </c>
      <c r="C25" s="17">
        <v>54.9</v>
      </c>
      <c r="D25" s="17">
        <v>538.70000000000005</v>
      </c>
      <c r="E25" s="17">
        <v>143.80000000000001</v>
      </c>
      <c r="F25" s="17"/>
      <c r="G25" s="17"/>
      <c r="H25" s="17">
        <v>59.4</v>
      </c>
      <c r="I25" s="17">
        <v>89.4</v>
      </c>
      <c r="J25" s="17"/>
      <c r="K25" s="17"/>
      <c r="L25" s="17">
        <v>128.1</v>
      </c>
      <c r="M25" s="17">
        <v>128</v>
      </c>
      <c r="N25" s="17">
        <v>128.19999999999999</v>
      </c>
      <c r="O25" s="17">
        <v>225.8</v>
      </c>
      <c r="P25" s="17">
        <v>216</v>
      </c>
      <c r="Q25" s="17">
        <v>111.1</v>
      </c>
      <c r="R25" s="17">
        <v>69.400000000000006</v>
      </c>
      <c r="S25" s="17">
        <v>2.9</v>
      </c>
      <c r="T25" s="17"/>
      <c r="U25" s="17"/>
      <c r="V25" s="17"/>
      <c r="W25" s="17"/>
      <c r="X25" s="17">
        <v>115.8</v>
      </c>
      <c r="Y25" s="17">
        <v>5.3</v>
      </c>
      <c r="Z25" s="17">
        <v>5</v>
      </c>
      <c r="AA25" s="17"/>
      <c r="AB25" s="17">
        <v>6.9</v>
      </c>
      <c r="AC25" s="17">
        <v>10.8</v>
      </c>
      <c r="AD25" s="17">
        <v>49.1</v>
      </c>
      <c r="AE25" s="17"/>
      <c r="AF25" s="17"/>
      <c r="AG25" s="17">
        <v>0</v>
      </c>
      <c r="AH25" s="17"/>
      <c r="AI25" s="17">
        <v>52.6</v>
      </c>
      <c r="AJ25" s="17">
        <v>25.4</v>
      </c>
      <c r="AK25" s="17"/>
      <c r="AL25" s="17"/>
      <c r="AM25" s="17"/>
      <c r="AN25" s="17">
        <v>3.7</v>
      </c>
      <c r="AO25" s="17"/>
      <c r="AP25" s="17">
        <v>28</v>
      </c>
      <c r="AQ25" s="17">
        <v>0</v>
      </c>
      <c r="AR25" s="17"/>
      <c r="AS25" s="17">
        <v>18.2</v>
      </c>
      <c r="AT25" s="17">
        <v>9.1</v>
      </c>
      <c r="AU25" s="17">
        <v>62.2</v>
      </c>
      <c r="AV25" s="17">
        <v>118.7</v>
      </c>
      <c r="AW25" s="17">
        <v>119</v>
      </c>
      <c r="AX25" s="17">
        <v>151.9</v>
      </c>
      <c r="AY25" s="17">
        <v>50.6</v>
      </c>
      <c r="AZ25" s="17">
        <v>7.6</v>
      </c>
      <c r="BA25" s="17">
        <v>9.1</v>
      </c>
      <c r="BB25" s="17">
        <v>19.899999999999999</v>
      </c>
      <c r="BC25" s="17"/>
      <c r="BD25" s="17">
        <v>2</v>
      </c>
      <c r="BE25" s="17">
        <v>0</v>
      </c>
      <c r="BF25" s="17">
        <v>19.3</v>
      </c>
      <c r="BG25" s="17"/>
      <c r="BH25" s="17"/>
      <c r="BI25" s="17">
        <v>48.9</v>
      </c>
      <c r="BJ25" s="17">
        <v>0</v>
      </c>
      <c r="BK25" s="17"/>
      <c r="BL25" s="17"/>
      <c r="BM25" s="17"/>
      <c r="BN25" s="17"/>
      <c r="BO25" s="17"/>
      <c r="BP25" s="17">
        <v>32.9</v>
      </c>
      <c r="BQ25" s="17">
        <v>85.7</v>
      </c>
      <c r="BR25" s="17">
        <v>86.1</v>
      </c>
      <c r="BS25" s="17">
        <v>85.7</v>
      </c>
      <c r="BT25" s="17">
        <v>175.4</v>
      </c>
      <c r="BU25" s="17">
        <v>40.299999999999997</v>
      </c>
      <c r="BV25" s="17">
        <v>27.4</v>
      </c>
      <c r="BW25" s="17"/>
      <c r="BX25" s="17"/>
      <c r="BY25" s="17"/>
      <c r="BZ25" s="17"/>
      <c r="CA25" s="17"/>
      <c r="CB25" s="17"/>
      <c r="CC25" s="17">
        <v>0.5</v>
      </c>
      <c r="CD25" s="17">
        <v>102.6</v>
      </c>
      <c r="CE25" s="17">
        <v>86.3</v>
      </c>
      <c r="CF25" s="17">
        <v>45.7</v>
      </c>
      <c r="CG25" s="17">
        <v>64.8</v>
      </c>
      <c r="CH25" s="17">
        <v>29.6</v>
      </c>
      <c r="CI25" s="17"/>
      <c r="CJ25" s="17"/>
      <c r="CK25" s="17"/>
      <c r="CL25" s="17">
        <v>140.4</v>
      </c>
      <c r="CM25" s="17">
        <v>140.30000000000001</v>
      </c>
      <c r="CN25" s="17">
        <v>148.9</v>
      </c>
      <c r="CO25" s="17"/>
      <c r="CP25" s="17"/>
      <c r="CQ25" s="17"/>
      <c r="CR25" s="17"/>
      <c r="CS25" s="17"/>
      <c r="CT25" s="17"/>
      <c r="CU25" s="17"/>
      <c r="CV25" s="17">
        <v>0.1</v>
      </c>
      <c r="CW25" s="17">
        <v>94.7</v>
      </c>
      <c r="CX25" s="17">
        <v>68.3</v>
      </c>
      <c r="CY25" s="17">
        <v>11.2</v>
      </c>
      <c r="CZ25" s="17">
        <v>0.1</v>
      </c>
      <c r="DA25" s="17">
        <v>4.2</v>
      </c>
      <c r="DB25" s="17"/>
      <c r="DC25" s="17">
        <v>9.9</v>
      </c>
      <c r="DD25" s="17">
        <v>4.8</v>
      </c>
      <c r="DE25" s="17">
        <v>181.1</v>
      </c>
      <c r="DF25" s="17">
        <v>0.3</v>
      </c>
      <c r="DG25" s="17">
        <v>1.4</v>
      </c>
      <c r="DH25" s="17">
        <v>4.3</v>
      </c>
      <c r="DI25" s="17">
        <v>19</v>
      </c>
      <c r="DJ25" s="17">
        <v>6.2</v>
      </c>
      <c r="DK25" s="17">
        <v>7</v>
      </c>
      <c r="DL25" s="17">
        <v>3.4</v>
      </c>
      <c r="DM25" s="17">
        <v>16.7</v>
      </c>
      <c r="DN25" s="17">
        <v>13.6</v>
      </c>
      <c r="DO25" s="17">
        <v>16.5</v>
      </c>
      <c r="DP25" s="17">
        <v>25.4</v>
      </c>
      <c r="DQ25" s="17">
        <v>62.5</v>
      </c>
      <c r="DR25" s="17">
        <v>2.9</v>
      </c>
      <c r="DS25" s="17">
        <v>2.4</v>
      </c>
      <c r="DT25" s="17">
        <v>2.4</v>
      </c>
      <c r="DU25" s="17">
        <v>2.5</v>
      </c>
      <c r="DV25" s="17">
        <v>1.1000000000000001</v>
      </c>
      <c r="DW25" s="17">
        <v>1.8</v>
      </c>
      <c r="DX25" s="17">
        <v>11.1</v>
      </c>
      <c r="DY25" s="17">
        <v>1.1000000000000001</v>
      </c>
      <c r="DZ25" s="17"/>
      <c r="EA25" s="17">
        <v>3.4</v>
      </c>
      <c r="EB25" s="17">
        <v>2.9</v>
      </c>
      <c r="EC25" s="17">
        <v>3.7</v>
      </c>
      <c r="ED25" s="17">
        <v>4.9000000000000004</v>
      </c>
      <c r="EE25" s="17">
        <v>0</v>
      </c>
      <c r="EF25" s="17">
        <v>22.7</v>
      </c>
      <c r="EG25" s="17">
        <v>22.2</v>
      </c>
      <c r="EH25" s="17">
        <v>33.299999999999997</v>
      </c>
      <c r="EI25" s="17">
        <v>95.3</v>
      </c>
      <c r="EJ25" s="17">
        <v>109</v>
      </c>
      <c r="EK25" s="17">
        <v>13.4</v>
      </c>
      <c r="EL25" s="17">
        <v>10.8</v>
      </c>
      <c r="EM25" s="17">
        <v>5</v>
      </c>
      <c r="EN25" s="17">
        <v>2</v>
      </c>
      <c r="EO25" s="17">
        <v>7.8</v>
      </c>
      <c r="EP25" s="17">
        <v>3.6</v>
      </c>
      <c r="EQ25" s="17">
        <v>4.5999999999999996</v>
      </c>
      <c r="ER25" s="17">
        <v>4.4000000000000004</v>
      </c>
      <c r="ES25" s="17">
        <v>10.4</v>
      </c>
      <c r="ET25" s="17">
        <v>230.3</v>
      </c>
      <c r="EU25" s="17">
        <v>5.6</v>
      </c>
      <c r="EV25" s="17">
        <v>111.9</v>
      </c>
      <c r="EW25" s="17">
        <v>0.6</v>
      </c>
      <c r="EX25" s="17">
        <v>109.6</v>
      </c>
      <c r="EY25" s="17">
        <v>118.3</v>
      </c>
      <c r="EZ25" s="17">
        <v>84.8</v>
      </c>
      <c r="FA25" s="17">
        <v>6</v>
      </c>
      <c r="FB25" s="17">
        <v>7</v>
      </c>
      <c r="FC25" s="17">
        <v>0</v>
      </c>
      <c r="FD25" s="17">
        <v>8.1</v>
      </c>
      <c r="FE25" s="17">
        <v>29.27</v>
      </c>
      <c r="FF25" s="17">
        <v>25.88</v>
      </c>
      <c r="FG25" s="17">
        <v>15.2</v>
      </c>
      <c r="FH25" s="17">
        <v>18.399999999999999</v>
      </c>
      <c r="FI25" s="17">
        <v>8.1</v>
      </c>
      <c r="FJ25" s="17">
        <v>0</v>
      </c>
      <c r="FK25" s="17">
        <v>5841.85</v>
      </c>
      <c r="FL25" s="15"/>
      <c r="FM25" s="17">
        <v>18.3</v>
      </c>
      <c r="FN25" s="17">
        <v>5.3019999999999996</v>
      </c>
      <c r="FO25" s="17">
        <v>6.1020000000000003</v>
      </c>
      <c r="FP25" s="17">
        <v>7.3</v>
      </c>
      <c r="FQ25" s="17">
        <v>27.53988</v>
      </c>
      <c r="FR25" s="17">
        <v>18.91553</v>
      </c>
      <c r="FS25" s="17">
        <v>5</v>
      </c>
      <c r="FT25" s="17">
        <v>5.8</v>
      </c>
      <c r="FU25" s="17">
        <v>94.259410000000003</v>
      </c>
    </row>
    <row r="26" spans="1:177" ht="24" customHeight="1" x14ac:dyDescent="0.3">
      <c r="A26" s="18" t="s">
        <v>55</v>
      </c>
      <c r="B26" s="18" t="s">
        <v>854</v>
      </c>
      <c r="C26" s="19">
        <v>22.7</v>
      </c>
      <c r="D26" s="19">
        <v>549.6</v>
      </c>
      <c r="E26" s="19">
        <v>144.6</v>
      </c>
      <c r="F26" s="19"/>
      <c r="G26" s="19"/>
      <c r="H26" s="19">
        <v>60</v>
      </c>
      <c r="I26" s="19">
        <v>94.5</v>
      </c>
      <c r="J26" s="19"/>
      <c r="K26" s="19"/>
      <c r="L26" s="19">
        <v>129.6</v>
      </c>
      <c r="M26" s="19">
        <v>128.69999999999999</v>
      </c>
      <c r="N26" s="19">
        <v>127.9</v>
      </c>
      <c r="O26" s="19">
        <v>225.2</v>
      </c>
      <c r="P26" s="19">
        <v>215.9</v>
      </c>
      <c r="Q26" s="19">
        <v>111.3</v>
      </c>
      <c r="R26" s="19">
        <v>69.599999999999994</v>
      </c>
      <c r="S26" s="19">
        <v>3</v>
      </c>
      <c r="T26" s="19"/>
      <c r="U26" s="19"/>
      <c r="V26" s="19"/>
      <c r="W26" s="19"/>
      <c r="X26" s="19">
        <v>122.6</v>
      </c>
      <c r="Y26" s="19">
        <v>5.9</v>
      </c>
      <c r="Z26" s="19">
        <v>5</v>
      </c>
      <c r="AA26" s="19"/>
      <c r="AB26" s="19">
        <v>6.9</v>
      </c>
      <c r="AC26" s="19">
        <v>12.8</v>
      </c>
      <c r="AD26" s="19">
        <v>50.9</v>
      </c>
      <c r="AE26" s="19"/>
      <c r="AF26" s="19"/>
      <c r="AG26" s="19">
        <v>0</v>
      </c>
      <c r="AH26" s="19"/>
      <c r="AI26" s="19">
        <v>54.5</v>
      </c>
      <c r="AJ26" s="19">
        <v>89.2</v>
      </c>
      <c r="AK26" s="19"/>
      <c r="AL26" s="19"/>
      <c r="AM26" s="19"/>
      <c r="AN26" s="19">
        <v>0</v>
      </c>
      <c r="AO26" s="19"/>
      <c r="AP26" s="19">
        <v>27.8</v>
      </c>
      <c r="AQ26" s="19">
        <v>0</v>
      </c>
      <c r="AR26" s="19"/>
      <c r="AS26" s="19">
        <v>15.1</v>
      </c>
      <c r="AT26" s="19">
        <v>9.1</v>
      </c>
      <c r="AU26" s="19">
        <v>58</v>
      </c>
      <c r="AV26" s="19">
        <v>121.3</v>
      </c>
      <c r="AW26" s="19">
        <v>120.9</v>
      </c>
      <c r="AX26" s="19">
        <v>153</v>
      </c>
      <c r="AY26" s="19">
        <v>51.6</v>
      </c>
      <c r="AZ26" s="19">
        <v>7.6</v>
      </c>
      <c r="BA26" s="19">
        <v>9.1</v>
      </c>
      <c r="BB26" s="19">
        <v>19.7</v>
      </c>
      <c r="BC26" s="19"/>
      <c r="BD26" s="19">
        <v>2</v>
      </c>
      <c r="BE26" s="19">
        <v>0</v>
      </c>
      <c r="BF26" s="19">
        <v>38.9</v>
      </c>
      <c r="BG26" s="19"/>
      <c r="BH26" s="19"/>
      <c r="BI26" s="19">
        <v>50.5</v>
      </c>
      <c r="BJ26" s="19">
        <v>0</v>
      </c>
      <c r="BK26" s="19"/>
      <c r="BL26" s="19"/>
      <c r="BM26" s="19"/>
      <c r="BN26" s="19"/>
      <c r="BO26" s="19"/>
      <c r="BP26" s="19">
        <v>33.799999999999997</v>
      </c>
      <c r="BQ26" s="19">
        <v>86.4</v>
      </c>
      <c r="BR26" s="19">
        <v>86.7</v>
      </c>
      <c r="BS26" s="19">
        <v>87.4</v>
      </c>
      <c r="BT26" s="19">
        <v>174.5</v>
      </c>
      <c r="BU26" s="19">
        <v>40.5</v>
      </c>
      <c r="BV26" s="19">
        <v>27.4</v>
      </c>
      <c r="BW26" s="19"/>
      <c r="BX26" s="19"/>
      <c r="BY26" s="19"/>
      <c r="BZ26" s="19"/>
      <c r="CA26" s="19"/>
      <c r="CB26" s="19"/>
      <c r="CC26" s="19">
        <v>0.5</v>
      </c>
      <c r="CD26" s="19">
        <v>129.69999999999999</v>
      </c>
      <c r="CE26" s="19">
        <v>100.2</v>
      </c>
      <c r="CF26" s="19">
        <v>46.8</v>
      </c>
      <c r="CG26" s="19">
        <v>66.400000000000006</v>
      </c>
      <c r="CH26" s="19">
        <v>30</v>
      </c>
      <c r="CI26" s="19"/>
      <c r="CJ26" s="19"/>
      <c r="CK26" s="19"/>
      <c r="CL26" s="19">
        <v>102.7</v>
      </c>
      <c r="CM26" s="19">
        <v>101.6</v>
      </c>
      <c r="CN26" s="19">
        <v>122.4</v>
      </c>
      <c r="CO26" s="19"/>
      <c r="CP26" s="19"/>
      <c r="CQ26" s="19"/>
      <c r="CR26" s="19"/>
      <c r="CS26" s="19"/>
      <c r="CT26" s="19"/>
      <c r="CU26" s="19"/>
      <c r="CV26" s="19">
        <v>0.4</v>
      </c>
      <c r="CW26" s="19">
        <v>115.9</v>
      </c>
      <c r="CX26" s="19">
        <v>72.400000000000006</v>
      </c>
      <c r="CY26" s="19">
        <v>11</v>
      </c>
      <c r="CZ26" s="19">
        <v>0.1</v>
      </c>
      <c r="DA26" s="19">
        <v>4.2</v>
      </c>
      <c r="DB26" s="19"/>
      <c r="DC26" s="19">
        <v>10</v>
      </c>
      <c r="DD26" s="19">
        <v>4.8</v>
      </c>
      <c r="DE26" s="19">
        <v>183.8</v>
      </c>
      <c r="DF26" s="19">
        <v>0.3</v>
      </c>
      <c r="DG26" s="19">
        <v>1.4</v>
      </c>
      <c r="DH26" s="19">
        <v>4.3</v>
      </c>
      <c r="DI26" s="19">
        <v>19.100000000000001</v>
      </c>
      <c r="DJ26" s="19">
        <v>6.2</v>
      </c>
      <c r="DK26" s="19">
        <v>7</v>
      </c>
      <c r="DL26" s="19">
        <v>3.4</v>
      </c>
      <c r="DM26" s="19">
        <v>16.7</v>
      </c>
      <c r="DN26" s="19">
        <v>15.4</v>
      </c>
      <c r="DO26" s="19">
        <v>19.100000000000001</v>
      </c>
      <c r="DP26" s="19">
        <v>30.4</v>
      </c>
      <c r="DQ26" s="19">
        <v>77.400000000000006</v>
      </c>
      <c r="DR26" s="19">
        <v>2.9</v>
      </c>
      <c r="DS26" s="19">
        <v>2.4</v>
      </c>
      <c r="DT26" s="19">
        <v>2.4</v>
      </c>
      <c r="DU26" s="19">
        <v>2.5</v>
      </c>
      <c r="DV26" s="19">
        <v>1.8</v>
      </c>
      <c r="DW26" s="19">
        <v>1.8</v>
      </c>
      <c r="DX26" s="19">
        <v>11.3</v>
      </c>
      <c r="DY26" s="19">
        <v>1.1000000000000001</v>
      </c>
      <c r="DZ26" s="19"/>
      <c r="EA26" s="19">
        <v>3.4</v>
      </c>
      <c r="EB26" s="19">
        <v>2.9</v>
      </c>
      <c r="EC26" s="19">
        <v>3.8</v>
      </c>
      <c r="ED26" s="19">
        <v>5.3</v>
      </c>
      <c r="EE26" s="19">
        <v>0</v>
      </c>
      <c r="EF26" s="19">
        <v>20.2</v>
      </c>
      <c r="EG26" s="19">
        <v>26.6</v>
      </c>
      <c r="EH26" s="19">
        <v>35.299999999999997</v>
      </c>
      <c r="EI26" s="19">
        <v>94.6</v>
      </c>
      <c r="EJ26" s="19">
        <v>110.6</v>
      </c>
      <c r="EK26" s="19">
        <v>14.8</v>
      </c>
      <c r="EL26" s="19">
        <v>9.9</v>
      </c>
      <c r="EM26" s="19">
        <v>5</v>
      </c>
      <c r="EN26" s="19">
        <v>2</v>
      </c>
      <c r="EO26" s="19">
        <v>7.8</v>
      </c>
      <c r="EP26" s="19">
        <v>3.6</v>
      </c>
      <c r="EQ26" s="19">
        <v>4.0999999999999996</v>
      </c>
      <c r="ER26" s="19">
        <v>4.2</v>
      </c>
      <c r="ES26" s="19">
        <v>10.7</v>
      </c>
      <c r="ET26" s="19">
        <v>229.5</v>
      </c>
      <c r="EU26" s="19">
        <v>8.1999999999999993</v>
      </c>
      <c r="EV26" s="19">
        <v>134.9</v>
      </c>
      <c r="EW26" s="19">
        <v>0.6</v>
      </c>
      <c r="EX26" s="19">
        <v>122</v>
      </c>
      <c r="EY26" s="19">
        <v>113.6</v>
      </c>
      <c r="EZ26" s="19">
        <v>99.2</v>
      </c>
      <c r="FA26" s="19">
        <v>8.5</v>
      </c>
      <c r="FB26" s="19">
        <v>7.1</v>
      </c>
      <c r="FC26" s="19">
        <v>0</v>
      </c>
      <c r="FD26" s="19">
        <v>8.3000000000000007</v>
      </c>
      <c r="FE26" s="19">
        <v>29.36</v>
      </c>
      <c r="FF26" s="19">
        <v>25.99</v>
      </c>
      <c r="FG26" s="19">
        <v>15</v>
      </c>
      <c r="FH26" s="19">
        <v>18</v>
      </c>
      <c r="FI26" s="19">
        <v>8.5</v>
      </c>
      <c r="FJ26" s="19">
        <v>2.5</v>
      </c>
      <c r="FK26" s="19">
        <v>5977.55</v>
      </c>
      <c r="FL26" s="15"/>
      <c r="FM26" s="19">
        <v>18.3</v>
      </c>
      <c r="FN26" s="19">
        <v>5.2850000000000001</v>
      </c>
      <c r="FO26" s="19">
        <v>6.0979999999999999</v>
      </c>
      <c r="FP26" s="19">
        <v>7.3</v>
      </c>
      <c r="FQ26" s="19">
        <v>27.485130000000002</v>
      </c>
      <c r="FR26" s="19">
        <v>18.916029999999999</v>
      </c>
      <c r="FS26" s="19">
        <v>5.0999999999999996</v>
      </c>
      <c r="FT26" s="19">
        <v>5.8</v>
      </c>
      <c r="FU26" s="19">
        <v>94.28416</v>
      </c>
    </row>
    <row r="27" spans="1:177" ht="24" customHeight="1" x14ac:dyDescent="0.3">
      <c r="A27" s="13" t="s">
        <v>55</v>
      </c>
      <c r="B27" s="13" t="s">
        <v>855</v>
      </c>
      <c r="C27" s="14">
        <v>29.8</v>
      </c>
      <c r="D27" s="14">
        <v>546</v>
      </c>
      <c r="E27" s="14">
        <v>144.69999999999999</v>
      </c>
      <c r="F27" s="14"/>
      <c r="G27" s="14"/>
      <c r="H27" s="14">
        <v>60.2</v>
      </c>
      <c r="I27" s="14">
        <v>90.2</v>
      </c>
      <c r="J27" s="14"/>
      <c r="K27" s="14"/>
      <c r="L27" s="14">
        <v>128.1</v>
      </c>
      <c r="M27" s="14">
        <v>128.9</v>
      </c>
      <c r="N27" s="14">
        <v>127.8</v>
      </c>
      <c r="O27" s="14">
        <v>225.1</v>
      </c>
      <c r="P27" s="14">
        <v>213.3</v>
      </c>
      <c r="Q27" s="14">
        <v>110.9</v>
      </c>
      <c r="R27" s="14">
        <v>79.7</v>
      </c>
      <c r="S27" s="14">
        <v>3.1</v>
      </c>
      <c r="T27" s="14"/>
      <c r="U27" s="14"/>
      <c r="V27" s="14"/>
      <c r="W27" s="14"/>
      <c r="X27" s="14">
        <v>121.5</v>
      </c>
      <c r="Y27" s="14">
        <v>5.3</v>
      </c>
      <c r="Z27" s="14">
        <v>4.9000000000000004</v>
      </c>
      <c r="AA27" s="14"/>
      <c r="AB27" s="14">
        <v>6.9</v>
      </c>
      <c r="AC27" s="14">
        <v>12.8</v>
      </c>
      <c r="AD27" s="14">
        <v>50.1</v>
      </c>
      <c r="AE27" s="14"/>
      <c r="AF27" s="14"/>
      <c r="AG27" s="14">
        <v>0</v>
      </c>
      <c r="AH27" s="14"/>
      <c r="AI27" s="14">
        <v>70.2</v>
      </c>
      <c r="AJ27" s="14">
        <v>97.2</v>
      </c>
      <c r="AK27" s="14"/>
      <c r="AL27" s="14"/>
      <c r="AM27" s="14"/>
      <c r="AN27" s="14">
        <v>0</v>
      </c>
      <c r="AO27" s="14"/>
      <c r="AP27" s="14">
        <v>27.7</v>
      </c>
      <c r="AQ27" s="14">
        <v>0</v>
      </c>
      <c r="AR27" s="14"/>
      <c r="AS27" s="14">
        <v>0</v>
      </c>
      <c r="AT27" s="14">
        <v>9.1</v>
      </c>
      <c r="AU27" s="14">
        <v>65.7</v>
      </c>
      <c r="AV27" s="14">
        <v>122.3</v>
      </c>
      <c r="AW27" s="14">
        <v>122.5</v>
      </c>
      <c r="AX27" s="14">
        <v>152.6</v>
      </c>
      <c r="AY27" s="14">
        <v>50.8</v>
      </c>
      <c r="AZ27" s="14">
        <v>7.6</v>
      </c>
      <c r="BA27" s="14">
        <v>9.1999999999999993</v>
      </c>
      <c r="BB27" s="14">
        <v>20</v>
      </c>
      <c r="BC27" s="14"/>
      <c r="BD27" s="14">
        <v>2</v>
      </c>
      <c r="BE27" s="14">
        <v>15.9</v>
      </c>
      <c r="BF27" s="14">
        <v>45.7</v>
      </c>
      <c r="BG27" s="14"/>
      <c r="BH27" s="14"/>
      <c r="BI27" s="14">
        <v>50.5</v>
      </c>
      <c r="BJ27" s="14">
        <v>0</v>
      </c>
      <c r="BK27" s="14"/>
      <c r="BL27" s="14"/>
      <c r="BM27" s="14"/>
      <c r="BN27" s="14"/>
      <c r="BO27" s="14"/>
      <c r="BP27" s="14">
        <v>33.799999999999997</v>
      </c>
      <c r="BQ27" s="14">
        <v>86.5</v>
      </c>
      <c r="BR27" s="14">
        <v>86.2</v>
      </c>
      <c r="BS27" s="14">
        <v>85.8</v>
      </c>
      <c r="BT27" s="14">
        <v>174</v>
      </c>
      <c r="BU27" s="14">
        <v>40.1</v>
      </c>
      <c r="BV27" s="14">
        <v>27.4</v>
      </c>
      <c r="BW27" s="14"/>
      <c r="BX27" s="14"/>
      <c r="BY27" s="14"/>
      <c r="BZ27" s="14"/>
      <c r="CA27" s="14"/>
      <c r="CB27" s="14"/>
      <c r="CC27" s="14">
        <v>0.5</v>
      </c>
      <c r="CD27" s="14">
        <v>132.80000000000001</v>
      </c>
      <c r="CE27" s="14">
        <v>101.8</v>
      </c>
      <c r="CF27" s="14">
        <v>46.5</v>
      </c>
      <c r="CG27" s="14">
        <v>57.2</v>
      </c>
      <c r="CH27" s="14">
        <v>29.9</v>
      </c>
      <c r="CI27" s="14"/>
      <c r="CJ27" s="14"/>
      <c r="CK27" s="14"/>
      <c r="CL27" s="14">
        <v>102.9</v>
      </c>
      <c r="CM27" s="14">
        <v>101.3</v>
      </c>
      <c r="CN27" s="14">
        <v>122.2</v>
      </c>
      <c r="CO27" s="14"/>
      <c r="CP27" s="14"/>
      <c r="CQ27" s="14"/>
      <c r="CR27" s="14"/>
      <c r="CS27" s="14"/>
      <c r="CT27" s="14"/>
      <c r="CU27" s="14"/>
      <c r="CV27" s="14">
        <v>0.7</v>
      </c>
      <c r="CW27" s="14">
        <v>118.8</v>
      </c>
      <c r="CX27" s="14">
        <v>78.900000000000006</v>
      </c>
      <c r="CY27" s="14">
        <v>11.9</v>
      </c>
      <c r="CZ27" s="14">
        <v>0.2</v>
      </c>
      <c r="DA27" s="14">
        <v>4.0999999999999996</v>
      </c>
      <c r="DB27" s="14"/>
      <c r="DC27" s="14">
        <v>9.9</v>
      </c>
      <c r="DD27" s="14">
        <v>4.7</v>
      </c>
      <c r="DE27" s="14">
        <v>196.3</v>
      </c>
      <c r="DF27" s="14">
        <v>0.3</v>
      </c>
      <c r="DG27" s="14">
        <v>1.4</v>
      </c>
      <c r="DH27" s="14">
        <v>4.4000000000000004</v>
      </c>
      <c r="DI27" s="14">
        <v>19</v>
      </c>
      <c r="DJ27" s="14">
        <v>6.2</v>
      </c>
      <c r="DK27" s="14">
        <v>7</v>
      </c>
      <c r="DL27" s="14">
        <v>3.4</v>
      </c>
      <c r="DM27" s="14">
        <v>16.7</v>
      </c>
      <c r="DN27" s="14">
        <v>15.6</v>
      </c>
      <c r="DO27" s="14">
        <v>19.2</v>
      </c>
      <c r="DP27" s="14">
        <v>31.3</v>
      </c>
      <c r="DQ27" s="14">
        <v>83.6</v>
      </c>
      <c r="DR27" s="14">
        <v>2.9</v>
      </c>
      <c r="DS27" s="14">
        <v>2.4</v>
      </c>
      <c r="DT27" s="14">
        <v>2.4</v>
      </c>
      <c r="DU27" s="14">
        <v>2.5</v>
      </c>
      <c r="DV27" s="14">
        <v>3</v>
      </c>
      <c r="DW27" s="14">
        <v>1.8</v>
      </c>
      <c r="DX27" s="14">
        <v>11.3</v>
      </c>
      <c r="DY27" s="14">
        <v>1.1000000000000001</v>
      </c>
      <c r="DZ27" s="14"/>
      <c r="EA27" s="14">
        <v>3.4</v>
      </c>
      <c r="EB27" s="14">
        <v>2.8</v>
      </c>
      <c r="EC27" s="14">
        <v>3.5</v>
      </c>
      <c r="ED27" s="14">
        <v>5.0999999999999996</v>
      </c>
      <c r="EE27" s="14">
        <v>0</v>
      </c>
      <c r="EF27" s="14">
        <v>17.899999999999999</v>
      </c>
      <c r="EG27" s="14">
        <v>30.3</v>
      </c>
      <c r="EH27" s="14">
        <v>33.299999999999997</v>
      </c>
      <c r="EI27" s="14">
        <v>104.6</v>
      </c>
      <c r="EJ27" s="14">
        <v>110.2</v>
      </c>
      <c r="EK27" s="14">
        <v>15.1</v>
      </c>
      <c r="EL27" s="14">
        <v>14</v>
      </c>
      <c r="EM27" s="14">
        <v>5</v>
      </c>
      <c r="EN27" s="14">
        <v>2</v>
      </c>
      <c r="EO27" s="14">
        <v>7.9</v>
      </c>
      <c r="EP27" s="14">
        <v>3.6</v>
      </c>
      <c r="EQ27" s="14">
        <v>4.0999999999999996</v>
      </c>
      <c r="ER27" s="14">
        <v>4.2</v>
      </c>
      <c r="ES27" s="14">
        <v>9.1</v>
      </c>
      <c r="ET27" s="14">
        <v>246.2</v>
      </c>
      <c r="EU27" s="14">
        <v>10.199999999999999</v>
      </c>
      <c r="EV27" s="14">
        <v>141.30000000000001</v>
      </c>
      <c r="EW27" s="14">
        <v>0.6</v>
      </c>
      <c r="EX27" s="14">
        <v>125.8</v>
      </c>
      <c r="EY27" s="14">
        <v>132.6</v>
      </c>
      <c r="EZ27" s="14">
        <v>103.5</v>
      </c>
      <c r="FA27" s="14">
        <v>11.2</v>
      </c>
      <c r="FB27" s="14">
        <v>7</v>
      </c>
      <c r="FC27" s="14">
        <v>0</v>
      </c>
      <c r="FD27" s="14">
        <v>8.3000000000000007</v>
      </c>
      <c r="FE27" s="14">
        <v>29.47</v>
      </c>
      <c r="FF27" s="14">
        <v>25.86</v>
      </c>
      <c r="FG27" s="14">
        <v>15</v>
      </c>
      <c r="FH27" s="14">
        <v>18.8</v>
      </c>
      <c r="FI27" s="14">
        <v>8.1</v>
      </c>
      <c r="FJ27" s="14">
        <v>3.65</v>
      </c>
      <c r="FK27" s="14">
        <v>6111.88</v>
      </c>
      <c r="FL27" s="15"/>
      <c r="FM27" s="14">
        <v>18.100000000000001</v>
      </c>
      <c r="FN27" s="14">
        <v>3.3559999999999999</v>
      </c>
      <c r="FO27" s="14">
        <v>6.0979999999999999</v>
      </c>
      <c r="FP27" s="14">
        <v>7.2</v>
      </c>
      <c r="FQ27" s="14">
        <v>27.429040000000001</v>
      </c>
      <c r="FR27" s="14">
        <v>18.915959999999998</v>
      </c>
      <c r="FS27" s="14">
        <v>5</v>
      </c>
      <c r="FT27" s="14">
        <v>5.7</v>
      </c>
      <c r="FU27" s="14">
        <v>91.799000000000007</v>
      </c>
    </row>
    <row r="28" spans="1:177" ht="24" customHeight="1" x14ac:dyDescent="0.3">
      <c r="A28" s="16" t="s">
        <v>55</v>
      </c>
      <c r="B28" s="16" t="s">
        <v>856</v>
      </c>
      <c r="C28" s="17">
        <v>24.3</v>
      </c>
      <c r="D28" s="17">
        <v>597.1</v>
      </c>
      <c r="E28" s="17">
        <v>144.69999999999999</v>
      </c>
      <c r="F28" s="17"/>
      <c r="G28" s="17"/>
      <c r="H28" s="17">
        <v>59.7</v>
      </c>
      <c r="I28" s="17">
        <v>84</v>
      </c>
      <c r="J28" s="17"/>
      <c r="K28" s="17"/>
      <c r="L28" s="17">
        <v>130</v>
      </c>
      <c r="M28" s="17">
        <v>129.69999999999999</v>
      </c>
      <c r="N28" s="17">
        <v>130.30000000000001</v>
      </c>
      <c r="O28" s="17">
        <v>227.2</v>
      </c>
      <c r="P28" s="17">
        <v>146.1</v>
      </c>
      <c r="Q28" s="17">
        <v>83.3</v>
      </c>
      <c r="R28" s="17">
        <v>127.6</v>
      </c>
      <c r="S28" s="17">
        <v>3</v>
      </c>
      <c r="T28" s="17"/>
      <c r="U28" s="17"/>
      <c r="V28" s="17"/>
      <c r="W28" s="17"/>
      <c r="X28" s="17">
        <v>114.7</v>
      </c>
      <c r="Y28" s="17">
        <v>5.2</v>
      </c>
      <c r="Z28" s="17">
        <v>4.9000000000000004</v>
      </c>
      <c r="AA28" s="17"/>
      <c r="AB28" s="17">
        <v>6.9</v>
      </c>
      <c r="AC28" s="17">
        <v>12.9</v>
      </c>
      <c r="AD28" s="17">
        <v>50.2</v>
      </c>
      <c r="AE28" s="17"/>
      <c r="AF28" s="17"/>
      <c r="AG28" s="17">
        <v>0</v>
      </c>
      <c r="AH28" s="17"/>
      <c r="AI28" s="17">
        <v>69.7</v>
      </c>
      <c r="AJ28" s="17">
        <v>93.8</v>
      </c>
      <c r="AK28" s="17"/>
      <c r="AL28" s="17"/>
      <c r="AM28" s="17"/>
      <c r="AN28" s="17">
        <v>0</v>
      </c>
      <c r="AO28" s="17"/>
      <c r="AP28" s="17">
        <v>27.5</v>
      </c>
      <c r="AQ28" s="17">
        <v>0</v>
      </c>
      <c r="AR28" s="17"/>
      <c r="AS28" s="17">
        <v>0</v>
      </c>
      <c r="AT28" s="17">
        <v>9.1</v>
      </c>
      <c r="AU28" s="17">
        <v>58.4</v>
      </c>
      <c r="AV28" s="17">
        <v>120.4</v>
      </c>
      <c r="AW28" s="17">
        <v>120.6</v>
      </c>
      <c r="AX28" s="17">
        <v>154</v>
      </c>
      <c r="AY28" s="17">
        <v>51</v>
      </c>
      <c r="AZ28" s="17">
        <v>7.6</v>
      </c>
      <c r="BA28" s="17">
        <v>9.1</v>
      </c>
      <c r="BB28" s="17">
        <v>19.399999999999999</v>
      </c>
      <c r="BC28" s="17"/>
      <c r="BD28" s="17">
        <v>0</v>
      </c>
      <c r="BE28" s="17">
        <v>16.7</v>
      </c>
      <c r="BF28" s="17">
        <v>66.7</v>
      </c>
      <c r="BG28" s="17"/>
      <c r="BH28" s="17"/>
      <c r="BI28" s="17">
        <v>50.2</v>
      </c>
      <c r="BJ28" s="17">
        <v>0</v>
      </c>
      <c r="BK28" s="17"/>
      <c r="BL28" s="17"/>
      <c r="BM28" s="17"/>
      <c r="BN28" s="17"/>
      <c r="BO28" s="17"/>
      <c r="BP28" s="17">
        <v>33.5</v>
      </c>
      <c r="BQ28" s="17">
        <v>86.8</v>
      </c>
      <c r="BR28" s="17">
        <v>86.6</v>
      </c>
      <c r="BS28" s="17">
        <v>86.4</v>
      </c>
      <c r="BT28" s="17">
        <v>174.7</v>
      </c>
      <c r="BU28" s="17">
        <v>40.6</v>
      </c>
      <c r="BV28" s="17">
        <v>27.3</v>
      </c>
      <c r="BW28" s="17"/>
      <c r="BX28" s="17"/>
      <c r="BY28" s="17"/>
      <c r="BZ28" s="17"/>
      <c r="CA28" s="17"/>
      <c r="CB28" s="17"/>
      <c r="CC28" s="17">
        <v>0.5</v>
      </c>
      <c r="CD28" s="17">
        <v>189.7</v>
      </c>
      <c r="CE28" s="17">
        <v>90.4</v>
      </c>
      <c r="CF28" s="17">
        <v>46.4</v>
      </c>
      <c r="CG28" s="17">
        <v>54.1</v>
      </c>
      <c r="CH28" s="17">
        <v>29.8</v>
      </c>
      <c r="CI28" s="17"/>
      <c r="CJ28" s="17"/>
      <c r="CK28" s="17"/>
      <c r="CL28" s="17">
        <v>103.4</v>
      </c>
      <c r="CM28" s="17">
        <v>101.4</v>
      </c>
      <c r="CN28" s="17">
        <v>123</v>
      </c>
      <c r="CO28" s="17"/>
      <c r="CP28" s="17"/>
      <c r="CQ28" s="17"/>
      <c r="CR28" s="17"/>
      <c r="CS28" s="17"/>
      <c r="CT28" s="17"/>
      <c r="CU28" s="17"/>
      <c r="CV28" s="17">
        <v>0.8</v>
      </c>
      <c r="CW28" s="17">
        <v>120.1</v>
      </c>
      <c r="CX28" s="17">
        <v>79</v>
      </c>
      <c r="CY28" s="17">
        <v>14.5</v>
      </c>
      <c r="CZ28" s="17">
        <v>0.3</v>
      </c>
      <c r="DA28" s="17">
        <v>4.2</v>
      </c>
      <c r="DB28" s="17"/>
      <c r="DC28" s="17">
        <v>9.9</v>
      </c>
      <c r="DD28" s="17">
        <v>4.8</v>
      </c>
      <c r="DE28" s="17">
        <v>204.5</v>
      </c>
      <c r="DF28" s="17">
        <v>0.3</v>
      </c>
      <c r="DG28" s="17">
        <v>1.4</v>
      </c>
      <c r="DH28" s="17">
        <v>4.4000000000000004</v>
      </c>
      <c r="DI28" s="17">
        <v>18.899999999999999</v>
      </c>
      <c r="DJ28" s="17">
        <v>6.2</v>
      </c>
      <c r="DK28" s="17">
        <v>8.1</v>
      </c>
      <c r="DL28" s="17">
        <v>3.4</v>
      </c>
      <c r="DM28" s="17">
        <v>16.7</v>
      </c>
      <c r="DN28" s="17">
        <v>15.8</v>
      </c>
      <c r="DO28" s="17">
        <v>19</v>
      </c>
      <c r="DP28" s="17">
        <v>31.9</v>
      </c>
      <c r="DQ28" s="17">
        <v>88.5</v>
      </c>
      <c r="DR28" s="17">
        <v>2.9</v>
      </c>
      <c r="DS28" s="17">
        <v>2.4</v>
      </c>
      <c r="DT28" s="17">
        <v>2.4</v>
      </c>
      <c r="DU28" s="17">
        <v>2.5</v>
      </c>
      <c r="DV28" s="17">
        <v>3.8</v>
      </c>
      <c r="DW28" s="17">
        <v>1.9</v>
      </c>
      <c r="DX28" s="17">
        <v>11.5</v>
      </c>
      <c r="DY28" s="17">
        <v>1.1000000000000001</v>
      </c>
      <c r="DZ28" s="17"/>
      <c r="EA28" s="17">
        <v>3.5</v>
      </c>
      <c r="EB28" s="17">
        <v>2.7</v>
      </c>
      <c r="EC28" s="17">
        <v>3.3</v>
      </c>
      <c r="ED28" s="17">
        <v>5.0999999999999996</v>
      </c>
      <c r="EE28" s="17">
        <v>0</v>
      </c>
      <c r="EF28" s="17">
        <v>15.5</v>
      </c>
      <c r="EG28" s="17">
        <v>33.200000000000003</v>
      </c>
      <c r="EH28" s="17">
        <v>36.299999999999997</v>
      </c>
      <c r="EI28" s="17">
        <v>104.7</v>
      </c>
      <c r="EJ28" s="17">
        <v>105.3</v>
      </c>
      <c r="EK28" s="17">
        <v>15.2</v>
      </c>
      <c r="EL28" s="17">
        <v>15.4</v>
      </c>
      <c r="EM28" s="17">
        <v>4.8</v>
      </c>
      <c r="EN28" s="17">
        <v>2</v>
      </c>
      <c r="EO28" s="17">
        <v>8</v>
      </c>
      <c r="EP28" s="17">
        <v>3.6</v>
      </c>
      <c r="EQ28" s="17">
        <v>4.0999999999999996</v>
      </c>
      <c r="ER28" s="17">
        <v>4.2</v>
      </c>
      <c r="ES28" s="17">
        <v>11.6</v>
      </c>
      <c r="ET28" s="17">
        <v>252.8</v>
      </c>
      <c r="EU28" s="17">
        <v>13</v>
      </c>
      <c r="EV28" s="17">
        <v>148.9</v>
      </c>
      <c r="EW28" s="17">
        <v>0.6</v>
      </c>
      <c r="EX28" s="17">
        <v>127.5</v>
      </c>
      <c r="EY28" s="17">
        <v>120.3</v>
      </c>
      <c r="EZ28" s="17">
        <v>108.3</v>
      </c>
      <c r="FA28" s="17">
        <v>13.4</v>
      </c>
      <c r="FB28" s="17">
        <v>7.1</v>
      </c>
      <c r="FC28" s="17">
        <v>0</v>
      </c>
      <c r="FD28" s="17">
        <v>8.3000000000000007</v>
      </c>
      <c r="FE28" s="17">
        <v>29.33</v>
      </c>
      <c r="FF28" s="17">
        <v>25.93</v>
      </c>
      <c r="FG28" s="17">
        <v>15</v>
      </c>
      <c r="FH28" s="17">
        <v>19.3</v>
      </c>
      <c r="FI28" s="17">
        <v>8.1</v>
      </c>
      <c r="FJ28" s="17">
        <v>6.45</v>
      </c>
      <c r="FK28" s="17">
        <v>6194.61</v>
      </c>
      <c r="FL28" s="15"/>
      <c r="FM28" s="17">
        <v>18.100000000000001</v>
      </c>
      <c r="FN28" s="17">
        <v>2.9489999999999998</v>
      </c>
      <c r="FO28" s="17">
        <v>6.0979999999999999</v>
      </c>
      <c r="FP28" s="17">
        <v>7.2</v>
      </c>
      <c r="FQ28" s="17">
        <v>27.356560000000002</v>
      </c>
      <c r="FR28" s="17">
        <v>18.916309999999999</v>
      </c>
      <c r="FS28" s="17">
        <v>5.0999999999999996</v>
      </c>
      <c r="FT28" s="17">
        <v>5.6</v>
      </c>
      <c r="FU28" s="17">
        <v>91.319869999999995</v>
      </c>
    </row>
    <row r="29" spans="1:177" ht="24" customHeight="1" x14ac:dyDescent="0.3">
      <c r="A29" s="16" t="s">
        <v>55</v>
      </c>
      <c r="B29" s="16" t="s">
        <v>857</v>
      </c>
      <c r="C29" s="17">
        <v>31.6</v>
      </c>
      <c r="D29" s="17">
        <v>596.1</v>
      </c>
      <c r="E29" s="17">
        <v>144.1</v>
      </c>
      <c r="F29" s="17"/>
      <c r="G29" s="17"/>
      <c r="H29" s="17">
        <v>60.1</v>
      </c>
      <c r="I29" s="17">
        <v>85.8</v>
      </c>
      <c r="J29" s="17"/>
      <c r="K29" s="17"/>
      <c r="L29" s="17">
        <v>155.6</v>
      </c>
      <c r="M29" s="17">
        <v>154.5</v>
      </c>
      <c r="N29" s="17">
        <v>154.19999999999999</v>
      </c>
      <c r="O29" s="17">
        <v>235.9</v>
      </c>
      <c r="P29" s="17">
        <v>202.5</v>
      </c>
      <c r="Q29" s="17">
        <v>98.7</v>
      </c>
      <c r="R29" s="17">
        <v>79.2</v>
      </c>
      <c r="S29" s="17">
        <v>3</v>
      </c>
      <c r="T29" s="17"/>
      <c r="U29" s="17"/>
      <c r="V29" s="17"/>
      <c r="W29" s="17"/>
      <c r="X29" s="17">
        <v>122.2</v>
      </c>
      <c r="Y29" s="17">
        <v>5.4</v>
      </c>
      <c r="Z29" s="17">
        <v>5.3</v>
      </c>
      <c r="AA29" s="17"/>
      <c r="AB29" s="17">
        <v>6.9</v>
      </c>
      <c r="AC29" s="17">
        <v>12.8</v>
      </c>
      <c r="AD29" s="17">
        <v>50.4</v>
      </c>
      <c r="AE29" s="17"/>
      <c r="AF29" s="17"/>
      <c r="AG29" s="17">
        <v>0</v>
      </c>
      <c r="AH29" s="17"/>
      <c r="AI29" s="17">
        <v>74</v>
      </c>
      <c r="AJ29" s="17">
        <v>95.6</v>
      </c>
      <c r="AK29" s="17"/>
      <c r="AL29" s="17"/>
      <c r="AM29" s="17"/>
      <c r="AN29" s="17">
        <v>0</v>
      </c>
      <c r="AO29" s="17"/>
      <c r="AP29" s="17">
        <v>27.2</v>
      </c>
      <c r="AQ29" s="17">
        <v>0</v>
      </c>
      <c r="AR29" s="17"/>
      <c r="AS29" s="17">
        <v>0</v>
      </c>
      <c r="AT29" s="17">
        <v>9.1</v>
      </c>
      <c r="AU29" s="17">
        <v>63.3</v>
      </c>
      <c r="AV29" s="17">
        <v>121.8</v>
      </c>
      <c r="AW29" s="17">
        <v>122.7</v>
      </c>
      <c r="AX29" s="17">
        <v>152.5</v>
      </c>
      <c r="AY29" s="17">
        <v>51.4</v>
      </c>
      <c r="AZ29" s="17">
        <v>7.6</v>
      </c>
      <c r="BA29" s="17">
        <v>9.1</v>
      </c>
      <c r="BB29" s="17">
        <v>20.3</v>
      </c>
      <c r="BC29" s="17"/>
      <c r="BD29" s="17">
        <v>0</v>
      </c>
      <c r="BE29" s="17">
        <v>16.899999999999999</v>
      </c>
      <c r="BF29" s="17">
        <v>70</v>
      </c>
      <c r="BG29" s="17"/>
      <c r="BH29" s="17"/>
      <c r="BI29" s="17">
        <v>50.5</v>
      </c>
      <c r="BJ29" s="17">
        <v>0</v>
      </c>
      <c r="BK29" s="17"/>
      <c r="BL29" s="17"/>
      <c r="BM29" s="17"/>
      <c r="BN29" s="17"/>
      <c r="BO29" s="17"/>
      <c r="BP29" s="17">
        <v>33.700000000000003</v>
      </c>
      <c r="BQ29" s="17">
        <v>85.6</v>
      </c>
      <c r="BR29" s="17">
        <v>85.6</v>
      </c>
      <c r="BS29" s="17">
        <v>85.7</v>
      </c>
      <c r="BT29" s="17">
        <v>173.8</v>
      </c>
      <c r="BU29" s="17">
        <v>39.799999999999997</v>
      </c>
      <c r="BV29" s="17">
        <v>27.1</v>
      </c>
      <c r="BW29" s="17"/>
      <c r="BX29" s="17"/>
      <c r="BY29" s="17"/>
      <c r="BZ29" s="17"/>
      <c r="CA29" s="17"/>
      <c r="CB29" s="17"/>
      <c r="CC29" s="17">
        <v>0.5</v>
      </c>
      <c r="CD29" s="17">
        <v>162.19999999999999</v>
      </c>
      <c r="CE29" s="17">
        <v>90.5</v>
      </c>
      <c r="CF29" s="17">
        <v>46.5</v>
      </c>
      <c r="CG29" s="17">
        <v>59.8</v>
      </c>
      <c r="CH29" s="17">
        <v>29.9</v>
      </c>
      <c r="CI29" s="17"/>
      <c r="CJ29" s="17"/>
      <c r="CK29" s="17"/>
      <c r="CL29" s="17">
        <v>102.6</v>
      </c>
      <c r="CM29" s="17">
        <v>100.4</v>
      </c>
      <c r="CN29" s="17">
        <v>121.9</v>
      </c>
      <c r="CO29" s="17"/>
      <c r="CP29" s="17"/>
      <c r="CQ29" s="17"/>
      <c r="CR29" s="17"/>
      <c r="CS29" s="17"/>
      <c r="CT29" s="17"/>
      <c r="CU29" s="17"/>
      <c r="CV29" s="17">
        <v>0.6</v>
      </c>
      <c r="CW29" s="17">
        <v>118.3</v>
      </c>
      <c r="CX29" s="17">
        <v>80.599999999999994</v>
      </c>
      <c r="CY29" s="17">
        <v>14.1</v>
      </c>
      <c r="CZ29" s="17">
        <v>0.3</v>
      </c>
      <c r="DA29" s="17">
        <v>4.0999999999999996</v>
      </c>
      <c r="DB29" s="17"/>
      <c r="DC29" s="17">
        <v>9.9</v>
      </c>
      <c r="DD29" s="17">
        <v>4.8</v>
      </c>
      <c r="DE29" s="17">
        <v>206.7</v>
      </c>
      <c r="DF29" s="17">
        <v>0.3</v>
      </c>
      <c r="DG29" s="17">
        <v>1.4</v>
      </c>
      <c r="DH29" s="17">
        <v>4.3</v>
      </c>
      <c r="DI29" s="17">
        <v>18.899999999999999</v>
      </c>
      <c r="DJ29" s="17">
        <v>6.2</v>
      </c>
      <c r="DK29" s="17">
        <v>8.1</v>
      </c>
      <c r="DL29" s="17">
        <v>3.5</v>
      </c>
      <c r="DM29" s="17">
        <v>16.7</v>
      </c>
      <c r="DN29" s="17">
        <v>15.7</v>
      </c>
      <c r="DO29" s="17">
        <v>19</v>
      </c>
      <c r="DP29" s="17">
        <v>31.7</v>
      </c>
      <c r="DQ29" s="17">
        <v>88.8</v>
      </c>
      <c r="DR29" s="17">
        <v>2.9</v>
      </c>
      <c r="DS29" s="17">
        <v>2.4</v>
      </c>
      <c r="DT29" s="17">
        <v>2.4</v>
      </c>
      <c r="DU29" s="17">
        <v>2.5</v>
      </c>
      <c r="DV29" s="17">
        <v>4.9000000000000004</v>
      </c>
      <c r="DW29" s="17">
        <v>1.8</v>
      </c>
      <c r="DX29" s="17">
        <v>11.6</v>
      </c>
      <c r="DY29" s="17">
        <v>1.1000000000000001</v>
      </c>
      <c r="DZ29" s="17"/>
      <c r="EA29" s="17">
        <v>3.4</v>
      </c>
      <c r="EB29" s="17">
        <v>2.7</v>
      </c>
      <c r="EC29" s="17">
        <v>3.2</v>
      </c>
      <c r="ED29" s="17">
        <v>5.3</v>
      </c>
      <c r="EE29" s="17">
        <v>0</v>
      </c>
      <c r="EF29" s="17">
        <v>16.7</v>
      </c>
      <c r="EG29" s="17">
        <v>33.700000000000003</v>
      </c>
      <c r="EH29" s="17">
        <v>37.1</v>
      </c>
      <c r="EI29" s="17">
        <v>108.9</v>
      </c>
      <c r="EJ29" s="17">
        <v>105</v>
      </c>
      <c r="EK29" s="17">
        <v>15.2</v>
      </c>
      <c r="EL29" s="17">
        <v>14.8</v>
      </c>
      <c r="EM29" s="17">
        <v>4.8</v>
      </c>
      <c r="EN29" s="17">
        <v>2</v>
      </c>
      <c r="EO29" s="17">
        <v>7.9</v>
      </c>
      <c r="EP29" s="17">
        <v>3.9</v>
      </c>
      <c r="EQ29" s="17">
        <v>4.4000000000000004</v>
      </c>
      <c r="ER29" s="17">
        <v>4.4000000000000004</v>
      </c>
      <c r="ES29" s="17">
        <v>11.4</v>
      </c>
      <c r="ET29" s="17">
        <v>253</v>
      </c>
      <c r="EU29" s="17">
        <v>15</v>
      </c>
      <c r="EV29" s="17">
        <v>149.69999999999999</v>
      </c>
      <c r="EW29" s="17">
        <v>0.6</v>
      </c>
      <c r="EX29" s="17">
        <v>129.1</v>
      </c>
      <c r="EY29" s="17">
        <v>138.1</v>
      </c>
      <c r="EZ29" s="17">
        <v>109.1</v>
      </c>
      <c r="FA29" s="17">
        <v>14.7</v>
      </c>
      <c r="FB29" s="17">
        <v>7</v>
      </c>
      <c r="FC29" s="17">
        <v>0</v>
      </c>
      <c r="FD29" s="17">
        <v>8.3000000000000007</v>
      </c>
      <c r="FE29" s="17">
        <v>29.08</v>
      </c>
      <c r="FF29" s="17">
        <v>26.07</v>
      </c>
      <c r="FG29" s="17">
        <v>15</v>
      </c>
      <c r="FH29" s="17">
        <v>19</v>
      </c>
      <c r="FI29" s="17">
        <v>8.1999999999999993</v>
      </c>
      <c r="FJ29" s="17">
        <v>6.45</v>
      </c>
      <c r="FK29" s="17">
        <v>6338.7</v>
      </c>
      <c r="FL29" s="15"/>
      <c r="FM29" s="17">
        <v>18.3</v>
      </c>
      <c r="FN29" s="17">
        <v>2.9279999999999999</v>
      </c>
      <c r="FO29" s="17">
        <v>6.0960000000000001</v>
      </c>
      <c r="FP29" s="17">
        <v>7.2</v>
      </c>
      <c r="FQ29" s="17">
        <v>27.19548</v>
      </c>
      <c r="FR29" s="17">
        <v>18.91647</v>
      </c>
      <c r="FS29" s="17">
        <v>4.9000000000000004</v>
      </c>
      <c r="FT29" s="17">
        <v>5.7</v>
      </c>
      <c r="FU29" s="17">
        <v>91.235950000000003</v>
      </c>
    </row>
    <row r="30" spans="1:177" ht="24" customHeight="1" x14ac:dyDescent="0.3">
      <c r="A30" s="16" t="s">
        <v>55</v>
      </c>
      <c r="B30" s="16" t="s">
        <v>858</v>
      </c>
      <c r="C30" s="17">
        <v>29.5</v>
      </c>
      <c r="D30" s="17">
        <v>596.6</v>
      </c>
      <c r="E30" s="17">
        <v>143.9</v>
      </c>
      <c r="F30" s="17"/>
      <c r="G30" s="17"/>
      <c r="H30" s="17">
        <v>58</v>
      </c>
      <c r="I30" s="17">
        <v>93.8</v>
      </c>
      <c r="J30" s="17"/>
      <c r="K30" s="17"/>
      <c r="L30" s="17">
        <v>151.9</v>
      </c>
      <c r="M30" s="17">
        <v>153.4</v>
      </c>
      <c r="N30" s="17">
        <v>153.19999999999999</v>
      </c>
      <c r="O30" s="17">
        <v>245.5</v>
      </c>
      <c r="P30" s="17">
        <v>210.9</v>
      </c>
      <c r="Q30" s="17">
        <v>109.3</v>
      </c>
      <c r="R30" s="17">
        <v>82.5</v>
      </c>
      <c r="S30" s="17">
        <v>2.9</v>
      </c>
      <c r="T30" s="17"/>
      <c r="U30" s="17"/>
      <c r="V30" s="17"/>
      <c r="W30" s="17"/>
      <c r="X30" s="17">
        <v>120.5</v>
      </c>
      <c r="Y30" s="17">
        <v>5.3</v>
      </c>
      <c r="Z30" s="17">
        <v>5.0999999999999996</v>
      </c>
      <c r="AA30" s="17"/>
      <c r="AB30" s="17">
        <v>6.9</v>
      </c>
      <c r="AC30" s="17">
        <v>12.8</v>
      </c>
      <c r="AD30" s="17">
        <v>79.8</v>
      </c>
      <c r="AE30" s="17"/>
      <c r="AF30" s="17"/>
      <c r="AG30" s="17">
        <v>0</v>
      </c>
      <c r="AH30" s="17"/>
      <c r="AI30" s="17">
        <v>73.7</v>
      </c>
      <c r="AJ30" s="17">
        <v>109.1</v>
      </c>
      <c r="AK30" s="17"/>
      <c r="AL30" s="17"/>
      <c r="AM30" s="17"/>
      <c r="AN30" s="17">
        <v>0</v>
      </c>
      <c r="AO30" s="17"/>
      <c r="AP30" s="17">
        <v>27.1</v>
      </c>
      <c r="AQ30" s="17">
        <v>0</v>
      </c>
      <c r="AR30" s="17"/>
      <c r="AS30" s="17">
        <v>0</v>
      </c>
      <c r="AT30" s="17">
        <v>9.1</v>
      </c>
      <c r="AU30" s="17">
        <v>64.5</v>
      </c>
      <c r="AV30" s="17">
        <v>118.5</v>
      </c>
      <c r="AW30" s="17">
        <v>118.9</v>
      </c>
      <c r="AX30" s="17">
        <v>153.30000000000001</v>
      </c>
      <c r="AY30" s="17">
        <v>51.4</v>
      </c>
      <c r="AZ30" s="17">
        <v>7.6</v>
      </c>
      <c r="BA30" s="17">
        <v>9.1999999999999993</v>
      </c>
      <c r="BB30" s="17">
        <v>19.600000000000001</v>
      </c>
      <c r="BC30" s="17"/>
      <c r="BD30" s="17">
        <v>0</v>
      </c>
      <c r="BE30" s="17">
        <v>16.899999999999999</v>
      </c>
      <c r="BF30" s="17">
        <v>49.2</v>
      </c>
      <c r="BG30" s="17"/>
      <c r="BH30" s="17"/>
      <c r="BI30" s="17">
        <v>50.2</v>
      </c>
      <c r="BJ30" s="17">
        <v>0</v>
      </c>
      <c r="BK30" s="17"/>
      <c r="BL30" s="17"/>
      <c r="BM30" s="17"/>
      <c r="BN30" s="17"/>
      <c r="BO30" s="17"/>
      <c r="BP30" s="17">
        <v>32.6</v>
      </c>
      <c r="BQ30" s="17">
        <v>84.2</v>
      </c>
      <c r="BR30" s="17">
        <v>86.4</v>
      </c>
      <c r="BS30" s="17">
        <v>86.8</v>
      </c>
      <c r="BT30" s="17">
        <v>172.9</v>
      </c>
      <c r="BU30" s="17">
        <v>40.5</v>
      </c>
      <c r="BV30" s="17">
        <v>26.9</v>
      </c>
      <c r="BW30" s="17"/>
      <c r="BX30" s="17"/>
      <c r="BY30" s="17"/>
      <c r="BZ30" s="17"/>
      <c r="CA30" s="17"/>
      <c r="CB30" s="17"/>
      <c r="CC30" s="17">
        <v>0.5</v>
      </c>
      <c r="CD30" s="17">
        <v>161.1</v>
      </c>
      <c r="CE30" s="17">
        <v>62.2</v>
      </c>
      <c r="CF30" s="17">
        <v>46.2</v>
      </c>
      <c r="CG30" s="17">
        <v>65.900000000000006</v>
      </c>
      <c r="CH30" s="17">
        <v>29.7</v>
      </c>
      <c r="CI30" s="17"/>
      <c r="CJ30" s="17"/>
      <c r="CK30" s="17"/>
      <c r="CL30" s="17">
        <v>104.1</v>
      </c>
      <c r="CM30" s="17">
        <v>101.4</v>
      </c>
      <c r="CN30" s="17">
        <v>122.9</v>
      </c>
      <c r="CO30" s="17"/>
      <c r="CP30" s="17"/>
      <c r="CQ30" s="17"/>
      <c r="CR30" s="17"/>
      <c r="CS30" s="17"/>
      <c r="CT30" s="17"/>
      <c r="CU30" s="17"/>
      <c r="CV30" s="17">
        <v>1.1000000000000001</v>
      </c>
      <c r="CW30" s="17">
        <v>121</v>
      </c>
      <c r="CX30" s="17">
        <v>80.5</v>
      </c>
      <c r="CY30" s="17">
        <v>13.7</v>
      </c>
      <c r="CZ30" s="17">
        <v>0.4</v>
      </c>
      <c r="DA30" s="17">
        <v>4.2</v>
      </c>
      <c r="DB30" s="17"/>
      <c r="DC30" s="17">
        <v>9.9</v>
      </c>
      <c r="DD30" s="17">
        <v>4.8</v>
      </c>
      <c r="DE30" s="17">
        <v>209.8</v>
      </c>
      <c r="DF30" s="17">
        <v>0.3</v>
      </c>
      <c r="DG30" s="17">
        <v>1.4</v>
      </c>
      <c r="DH30" s="17">
        <v>4.3</v>
      </c>
      <c r="DI30" s="17">
        <v>19</v>
      </c>
      <c r="DJ30" s="17">
        <v>6.2</v>
      </c>
      <c r="DK30" s="17">
        <v>8.1</v>
      </c>
      <c r="DL30" s="17">
        <v>3.4</v>
      </c>
      <c r="DM30" s="17">
        <v>16.7</v>
      </c>
      <c r="DN30" s="17">
        <v>15.6</v>
      </c>
      <c r="DO30" s="17">
        <v>18.8</v>
      </c>
      <c r="DP30" s="17">
        <v>31.4</v>
      </c>
      <c r="DQ30" s="17">
        <v>88.5</v>
      </c>
      <c r="DR30" s="17">
        <v>2.9</v>
      </c>
      <c r="DS30" s="17">
        <v>2.4</v>
      </c>
      <c r="DT30" s="17">
        <v>2.4</v>
      </c>
      <c r="DU30" s="17">
        <v>2.5</v>
      </c>
      <c r="DV30" s="17">
        <v>6.2</v>
      </c>
      <c r="DW30" s="17">
        <v>1.8</v>
      </c>
      <c r="DX30" s="17">
        <v>11.5</v>
      </c>
      <c r="DY30" s="17">
        <v>1</v>
      </c>
      <c r="DZ30" s="17"/>
      <c r="EA30" s="17">
        <v>3.9</v>
      </c>
      <c r="EB30" s="17">
        <v>2.6</v>
      </c>
      <c r="EC30" s="17">
        <v>3</v>
      </c>
      <c r="ED30" s="17">
        <v>5.0999999999999996</v>
      </c>
      <c r="EE30" s="17">
        <v>0</v>
      </c>
      <c r="EF30" s="17">
        <v>17.7</v>
      </c>
      <c r="EG30" s="17">
        <v>48.8</v>
      </c>
      <c r="EH30" s="17">
        <v>37.6</v>
      </c>
      <c r="EI30" s="17">
        <v>111.5</v>
      </c>
      <c r="EJ30" s="17">
        <v>104.8</v>
      </c>
      <c r="EK30" s="17">
        <v>15.3</v>
      </c>
      <c r="EL30" s="17">
        <v>15.3</v>
      </c>
      <c r="EM30" s="17">
        <v>4.8</v>
      </c>
      <c r="EN30" s="17">
        <v>2</v>
      </c>
      <c r="EO30" s="17">
        <v>7.7</v>
      </c>
      <c r="EP30" s="17">
        <v>3.9</v>
      </c>
      <c r="EQ30" s="17">
        <v>4.4000000000000004</v>
      </c>
      <c r="ER30" s="17">
        <v>4.4000000000000004</v>
      </c>
      <c r="ES30" s="17">
        <v>11.8</v>
      </c>
      <c r="ET30" s="17">
        <v>253.3</v>
      </c>
      <c r="EU30" s="17">
        <v>16.3</v>
      </c>
      <c r="EV30" s="17">
        <v>148.9</v>
      </c>
      <c r="EW30" s="17">
        <v>0.6</v>
      </c>
      <c r="EX30" s="17">
        <v>129.1</v>
      </c>
      <c r="EY30" s="17">
        <v>130.80000000000001</v>
      </c>
      <c r="EZ30" s="17">
        <v>108.4</v>
      </c>
      <c r="FA30" s="17">
        <v>16.3</v>
      </c>
      <c r="FB30" s="17">
        <v>7</v>
      </c>
      <c r="FC30" s="17">
        <v>0</v>
      </c>
      <c r="FD30" s="17">
        <v>8.3000000000000007</v>
      </c>
      <c r="FE30" s="17">
        <v>28.75</v>
      </c>
      <c r="FF30" s="17">
        <v>25.97</v>
      </c>
      <c r="FG30" s="17">
        <v>15</v>
      </c>
      <c r="FH30" s="17">
        <v>19.100000000000001</v>
      </c>
      <c r="FI30" s="17">
        <v>7.5</v>
      </c>
      <c r="FJ30" s="17">
        <v>9.84</v>
      </c>
      <c r="FK30" s="17">
        <v>6383.96</v>
      </c>
      <c r="FL30" s="15"/>
      <c r="FM30" s="17">
        <v>18.5</v>
      </c>
      <c r="FN30" s="17">
        <v>2.9209999999999998</v>
      </c>
      <c r="FO30" s="17">
        <v>6.0979999999999999</v>
      </c>
      <c r="FP30" s="17">
        <v>7.2</v>
      </c>
      <c r="FQ30" s="17">
        <v>27.06832</v>
      </c>
      <c r="FR30" s="17">
        <v>18.916830000000001</v>
      </c>
      <c r="FS30" s="17">
        <v>5</v>
      </c>
      <c r="FT30" s="17">
        <v>5.7</v>
      </c>
      <c r="FU30" s="17">
        <v>91.404150000000001</v>
      </c>
    </row>
    <row r="31" spans="1:177" ht="24" customHeight="1" x14ac:dyDescent="0.3">
      <c r="A31" s="16" t="s">
        <v>55</v>
      </c>
      <c r="B31" s="16" t="s">
        <v>859</v>
      </c>
      <c r="C31" s="17">
        <v>29.5</v>
      </c>
      <c r="D31" s="17">
        <v>598.20000000000005</v>
      </c>
      <c r="E31" s="17">
        <v>143.80000000000001</v>
      </c>
      <c r="F31" s="17"/>
      <c r="G31" s="17"/>
      <c r="H31" s="17">
        <v>60.5</v>
      </c>
      <c r="I31" s="17">
        <v>95</v>
      </c>
      <c r="J31" s="17"/>
      <c r="K31" s="17"/>
      <c r="L31" s="17">
        <v>151.6</v>
      </c>
      <c r="M31" s="17">
        <v>151.80000000000001</v>
      </c>
      <c r="N31" s="17">
        <v>151.30000000000001</v>
      </c>
      <c r="O31" s="17">
        <v>244.3</v>
      </c>
      <c r="P31" s="17">
        <v>210</v>
      </c>
      <c r="Q31" s="17">
        <v>109.6</v>
      </c>
      <c r="R31" s="17">
        <v>92.3</v>
      </c>
      <c r="S31" s="17">
        <v>3</v>
      </c>
      <c r="T31" s="17"/>
      <c r="U31" s="17"/>
      <c r="V31" s="17"/>
      <c r="W31" s="17"/>
      <c r="X31" s="17">
        <v>117.3</v>
      </c>
      <c r="Y31" s="17">
        <v>5.6</v>
      </c>
      <c r="Z31" s="17">
        <v>5</v>
      </c>
      <c r="AA31" s="17"/>
      <c r="AB31" s="17">
        <v>6.9</v>
      </c>
      <c r="AC31" s="17">
        <v>12.8</v>
      </c>
      <c r="AD31" s="17">
        <v>80.900000000000006</v>
      </c>
      <c r="AE31" s="17"/>
      <c r="AF31" s="17"/>
      <c r="AG31" s="17">
        <v>7.5</v>
      </c>
      <c r="AH31" s="17"/>
      <c r="AI31" s="17">
        <v>80.5</v>
      </c>
      <c r="AJ31" s="17">
        <v>101</v>
      </c>
      <c r="AK31" s="17"/>
      <c r="AL31" s="17"/>
      <c r="AM31" s="17"/>
      <c r="AN31" s="17">
        <v>0</v>
      </c>
      <c r="AO31" s="17"/>
      <c r="AP31" s="17">
        <v>27</v>
      </c>
      <c r="AQ31" s="17">
        <v>0</v>
      </c>
      <c r="AR31" s="17"/>
      <c r="AS31" s="17">
        <v>0</v>
      </c>
      <c r="AT31" s="17">
        <v>9.1</v>
      </c>
      <c r="AU31" s="17">
        <v>58.4</v>
      </c>
      <c r="AV31" s="17">
        <v>123</v>
      </c>
      <c r="AW31" s="17">
        <v>122.9</v>
      </c>
      <c r="AX31" s="17">
        <v>152.9</v>
      </c>
      <c r="AY31" s="17">
        <v>52.3</v>
      </c>
      <c r="AZ31" s="17">
        <v>7.6</v>
      </c>
      <c r="BA31" s="17">
        <v>9.1</v>
      </c>
      <c r="BB31" s="17">
        <v>20.5</v>
      </c>
      <c r="BC31" s="17"/>
      <c r="BD31" s="17">
        <v>0</v>
      </c>
      <c r="BE31" s="17">
        <v>17</v>
      </c>
      <c r="BF31" s="17">
        <v>77.900000000000006</v>
      </c>
      <c r="BG31" s="17"/>
      <c r="BH31" s="17"/>
      <c r="BI31" s="17">
        <v>30.8</v>
      </c>
      <c r="BJ31" s="17">
        <v>49.9</v>
      </c>
      <c r="BK31" s="17"/>
      <c r="BL31" s="17"/>
      <c r="BM31" s="17"/>
      <c r="BN31" s="17"/>
      <c r="BO31" s="17"/>
      <c r="BP31" s="17">
        <v>33.799999999999997</v>
      </c>
      <c r="BQ31" s="17">
        <v>85.6</v>
      </c>
      <c r="BR31" s="17">
        <v>86.6</v>
      </c>
      <c r="BS31" s="17">
        <v>86.4</v>
      </c>
      <c r="BT31" s="17">
        <v>173</v>
      </c>
      <c r="BU31" s="17">
        <v>40.5</v>
      </c>
      <c r="BV31" s="17">
        <v>27.1</v>
      </c>
      <c r="BW31" s="17"/>
      <c r="BX31" s="17"/>
      <c r="BY31" s="17"/>
      <c r="BZ31" s="17"/>
      <c r="CA31" s="17"/>
      <c r="CB31" s="17"/>
      <c r="CC31" s="17">
        <v>0.5</v>
      </c>
      <c r="CD31" s="17">
        <v>152.4</v>
      </c>
      <c r="CE31" s="17">
        <v>62.8</v>
      </c>
      <c r="CF31" s="17">
        <v>46.7</v>
      </c>
      <c r="CG31" s="17">
        <v>71.7</v>
      </c>
      <c r="CH31" s="17">
        <v>29.7</v>
      </c>
      <c r="CI31" s="17"/>
      <c r="CJ31" s="17"/>
      <c r="CK31" s="17"/>
      <c r="CL31" s="17">
        <v>102.7</v>
      </c>
      <c r="CM31" s="17">
        <v>100.2</v>
      </c>
      <c r="CN31" s="17">
        <v>121.5</v>
      </c>
      <c r="CO31" s="17"/>
      <c r="CP31" s="17"/>
      <c r="CQ31" s="17"/>
      <c r="CR31" s="17"/>
      <c r="CS31" s="17"/>
      <c r="CT31" s="17"/>
      <c r="CU31" s="17"/>
      <c r="CV31" s="17">
        <v>1.3</v>
      </c>
      <c r="CW31" s="17">
        <v>121.3</v>
      </c>
      <c r="CX31" s="17">
        <v>80.599999999999994</v>
      </c>
      <c r="CY31" s="17">
        <v>14</v>
      </c>
      <c r="CZ31" s="17">
        <v>0.4</v>
      </c>
      <c r="DA31" s="17">
        <v>4.3</v>
      </c>
      <c r="DB31" s="17"/>
      <c r="DC31" s="17">
        <v>9.9</v>
      </c>
      <c r="DD31" s="17">
        <v>4.7</v>
      </c>
      <c r="DE31" s="17">
        <v>210</v>
      </c>
      <c r="DF31" s="17">
        <v>0.3</v>
      </c>
      <c r="DG31" s="17">
        <v>1.4</v>
      </c>
      <c r="DH31" s="17">
        <v>4.4000000000000004</v>
      </c>
      <c r="DI31" s="17">
        <v>19.100000000000001</v>
      </c>
      <c r="DJ31" s="17">
        <v>7.5</v>
      </c>
      <c r="DK31" s="17">
        <v>8.1</v>
      </c>
      <c r="DL31" s="17">
        <v>3.4</v>
      </c>
      <c r="DM31" s="17">
        <v>16.7</v>
      </c>
      <c r="DN31" s="17">
        <v>15.7</v>
      </c>
      <c r="DO31" s="17">
        <v>18.600000000000001</v>
      </c>
      <c r="DP31" s="17">
        <v>32.1</v>
      </c>
      <c r="DQ31" s="17">
        <v>88.6</v>
      </c>
      <c r="DR31" s="17">
        <v>2.9</v>
      </c>
      <c r="DS31" s="17">
        <v>2.4</v>
      </c>
      <c r="DT31" s="17">
        <v>2.4</v>
      </c>
      <c r="DU31" s="17">
        <v>2.5</v>
      </c>
      <c r="DV31" s="17">
        <v>12.1</v>
      </c>
      <c r="DW31" s="17">
        <v>1.9</v>
      </c>
      <c r="DX31" s="17">
        <v>11.5</v>
      </c>
      <c r="DY31" s="17">
        <v>1</v>
      </c>
      <c r="DZ31" s="17"/>
      <c r="EA31" s="17">
        <v>3.8</v>
      </c>
      <c r="EB31" s="17">
        <v>2.6</v>
      </c>
      <c r="EC31" s="17">
        <v>3.2</v>
      </c>
      <c r="ED31" s="17">
        <v>5.0999999999999996</v>
      </c>
      <c r="EE31" s="17">
        <v>0</v>
      </c>
      <c r="EF31" s="17">
        <v>12.1</v>
      </c>
      <c r="EG31" s="17">
        <v>58.7</v>
      </c>
      <c r="EH31" s="17">
        <v>37.4</v>
      </c>
      <c r="EI31" s="17">
        <v>110.5</v>
      </c>
      <c r="EJ31" s="17">
        <v>103.3</v>
      </c>
      <c r="EK31" s="17">
        <v>15.4</v>
      </c>
      <c r="EL31" s="17">
        <v>15</v>
      </c>
      <c r="EM31" s="17">
        <v>4.8</v>
      </c>
      <c r="EN31" s="17">
        <v>2</v>
      </c>
      <c r="EO31" s="17">
        <v>7.7</v>
      </c>
      <c r="EP31" s="17">
        <v>3.9</v>
      </c>
      <c r="EQ31" s="17">
        <v>4.4000000000000004</v>
      </c>
      <c r="ER31" s="17">
        <v>4.4000000000000004</v>
      </c>
      <c r="ES31" s="17">
        <v>11.3</v>
      </c>
      <c r="ET31" s="17">
        <v>253</v>
      </c>
      <c r="EU31" s="17">
        <v>18.2</v>
      </c>
      <c r="EV31" s="17">
        <v>149.4</v>
      </c>
      <c r="EW31" s="17">
        <v>0.6</v>
      </c>
      <c r="EX31" s="17">
        <v>128.1</v>
      </c>
      <c r="EY31" s="17">
        <v>126.3</v>
      </c>
      <c r="EZ31" s="17">
        <v>109.3</v>
      </c>
      <c r="FA31" s="17">
        <v>17.899999999999999</v>
      </c>
      <c r="FB31" s="17">
        <v>7</v>
      </c>
      <c r="FC31" s="17">
        <v>0</v>
      </c>
      <c r="FD31" s="17">
        <v>8.3000000000000007</v>
      </c>
      <c r="FE31" s="17">
        <v>28.48</v>
      </c>
      <c r="FF31" s="17">
        <v>25.78</v>
      </c>
      <c r="FG31" s="17">
        <v>15.3</v>
      </c>
      <c r="FH31" s="17">
        <v>19.100000000000001</v>
      </c>
      <c r="FI31" s="17">
        <v>7.7</v>
      </c>
      <c r="FJ31" s="17">
        <v>10.92</v>
      </c>
      <c r="FK31" s="17">
        <v>6468.08</v>
      </c>
      <c r="FL31" s="15"/>
      <c r="FM31" s="17">
        <v>18.8</v>
      </c>
      <c r="FN31" s="17">
        <v>2.9209999999999998</v>
      </c>
      <c r="FO31" s="17">
        <v>6.0979999999999999</v>
      </c>
      <c r="FP31" s="17">
        <v>7.2</v>
      </c>
      <c r="FQ31" s="17">
        <v>26.898350000000001</v>
      </c>
      <c r="FR31" s="17">
        <v>18.916979999999999</v>
      </c>
      <c r="FS31" s="17">
        <v>4.9000000000000004</v>
      </c>
      <c r="FT31" s="17">
        <v>5.7</v>
      </c>
      <c r="FU31" s="17">
        <v>91.434330000000003</v>
      </c>
    </row>
    <row r="32" spans="1:177" ht="24" customHeight="1" x14ac:dyDescent="0.3">
      <c r="A32" s="16" t="s">
        <v>55</v>
      </c>
      <c r="B32" s="16" t="s">
        <v>860</v>
      </c>
      <c r="C32" s="17">
        <v>27.3</v>
      </c>
      <c r="D32" s="17">
        <v>602.9</v>
      </c>
      <c r="E32" s="17">
        <v>144.69999999999999</v>
      </c>
      <c r="F32" s="17"/>
      <c r="G32" s="17"/>
      <c r="H32" s="17">
        <v>60.9</v>
      </c>
      <c r="I32" s="17">
        <v>93.8</v>
      </c>
      <c r="J32" s="17"/>
      <c r="K32" s="17"/>
      <c r="L32" s="17">
        <v>128.69999999999999</v>
      </c>
      <c r="M32" s="17">
        <v>129.30000000000001</v>
      </c>
      <c r="N32" s="17">
        <v>127.9</v>
      </c>
      <c r="O32" s="17">
        <v>227.7</v>
      </c>
      <c r="P32" s="17">
        <v>210.1</v>
      </c>
      <c r="Q32" s="17">
        <v>109.9</v>
      </c>
      <c r="R32" s="17">
        <v>71.8</v>
      </c>
      <c r="S32" s="17">
        <v>3.1</v>
      </c>
      <c r="T32" s="17"/>
      <c r="U32" s="17"/>
      <c r="V32" s="17"/>
      <c r="W32" s="17"/>
      <c r="X32" s="17">
        <v>118.6</v>
      </c>
      <c r="Y32" s="17">
        <v>5.8</v>
      </c>
      <c r="Z32" s="17">
        <v>5</v>
      </c>
      <c r="AA32" s="17"/>
      <c r="AB32" s="17">
        <v>6.9</v>
      </c>
      <c r="AC32" s="17">
        <v>12.9</v>
      </c>
      <c r="AD32" s="17">
        <v>81.099999999999994</v>
      </c>
      <c r="AE32" s="17"/>
      <c r="AF32" s="17"/>
      <c r="AG32" s="17">
        <v>8.5</v>
      </c>
      <c r="AH32" s="17"/>
      <c r="AI32" s="17">
        <v>81.2</v>
      </c>
      <c r="AJ32" s="17">
        <v>95.8</v>
      </c>
      <c r="AK32" s="17"/>
      <c r="AL32" s="17"/>
      <c r="AM32" s="17"/>
      <c r="AN32" s="17">
        <v>0</v>
      </c>
      <c r="AO32" s="17"/>
      <c r="AP32" s="17">
        <v>27</v>
      </c>
      <c r="AQ32" s="17">
        <v>0</v>
      </c>
      <c r="AR32" s="17"/>
      <c r="AS32" s="17">
        <v>0</v>
      </c>
      <c r="AT32" s="17">
        <v>9.1999999999999993</v>
      </c>
      <c r="AU32" s="17">
        <v>58.6</v>
      </c>
      <c r="AV32" s="17">
        <v>123.3</v>
      </c>
      <c r="AW32" s="17">
        <v>124.2</v>
      </c>
      <c r="AX32" s="17">
        <v>153.30000000000001</v>
      </c>
      <c r="AY32" s="17">
        <v>51.8</v>
      </c>
      <c r="AZ32" s="17">
        <v>7.6</v>
      </c>
      <c r="BA32" s="17">
        <v>9.1999999999999993</v>
      </c>
      <c r="BB32" s="17">
        <v>20.2</v>
      </c>
      <c r="BC32" s="17"/>
      <c r="BD32" s="17">
        <v>0</v>
      </c>
      <c r="BE32" s="17">
        <v>16.7</v>
      </c>
      <c r="BF32" s="17">
        <v>54.8</v>
      </c>
      <c r="BG32" s="17"/>
      <c r="BH32" s="17"/>
      <c r="BI32" s="17">
        <v>32</v>
      </c>
      <c r="BJ32" s="17">
        <v>49.9</v>
      </c>
      <c r="BK32" s="17"/>
      <c r="BL32" s="17"/>
      <c r="BM32" s="17"/>
      <c r="BN32" s="17"/>
      <c r="BO32" s="17"/>
      <c r="BP32" s="17">
        <v>34.5</v>
      </c>
      <c r="BQ32" s="17">
        <v>86.8</v>
      </c>
      <c r="BR32" s="17">
        <v>87</v>
      </c>
      <c r="BS32" s="17">
        <v>86.1</v>
      </c>
      <c r="BT32" s="17">
        <v>175.4</v>
      </c>
      <c r="BU32" s="17">
        <v>40.799999999999997</v>
      </c>
      <c r="BV32" s="17">
        <v>27</v>
      </c>
      <c r="BW32" s="17"/>
      <c r="BX32" s="17"/>
      <c r="BY32" s="17"/>
      <c r="BZ32" s="17"/>
      <c r="CA32" s="17"/>
      <c r="CB32" s="17"/>
      <c r="CC32" s="17">
        <v>0.5</v>
      </c>
      <c r="CD32" s="17">
        <v>155.19999999999999</v>
      </c>
      <c r="CE32" s="17">
        <v>66</v>
      </c>
      <c r="CF32" s="17">
        <v>47</v>
      </c>
      <c r="CG32" s="17">
        <v>72</v>
      </c>
      <c r="CH32" s="17">
        <v>29.3</v>
      </c>
      <c r="CI32" s="17"/>
      <c r="CJ32" s="17"/>
      <c r="CK32" s="17"/>
      <c r="CL32" s="17">
        <v>145.1</v>
      </c>
      <c r="CM32" s="17">
        <v>146.5</v>
      </c>
      <c r="CN32" s="17">
        <v>150.6</v>
      </c>
      <c r="CO32" s="17"/>
      <c r="CP32" s="17"/>
      <c r="CQ32" s="17"/>
      <c r="CR32" s="17"/>
      <c r="CS32" s="17"/>
      <c r="CT32" s="17"/>
      <c r="CU32" s="17"/>
      <c r="CV32" s="17">
        <v>1.2</v>
      </c>
      <c r="CW32" s="17">
        <v>120.7</v>
      </c>
      <c r="CX32" s="17">
        <v>80.5</v>
      </c>
      <c r="CY32" s="17">
        <v>13.2</v>
      </c>
      <c r="CZ32" s="17">
        <v>0.4</v>
      </c>
      <c r="DA32" s="17">
        <v>4.3</v>
      </c>
      <c r="DB32" s="17"/>
      <c r="DC32" s="17">
        <v>9.9</v>
      </c>
      <c r="DD32" s="17">
        <v>4.9000000000000004</v>
      </c>
      <c r="DE32" s="17">
        <v>210</v>
      </c>
      <c r="DF32" s="17">
        <v>0.3</v>
      </c>
      <c r="DG32" s="17">
        <v>1.4</v>
      </c>
      <c r="DH32" s="17">
        <v>4.5</v>
      </c>
      <c r="DI32" s="17">
        <v>19.3</v>
      </c>
      <c r="DJ32" s="17">
        <v>7.5</v>
      </c>
      <c r="DK32" s="17">
        <v>8</v>
      </c>
      <c r="DL32" s="17">
        <v>3.5</v>
      </c>
      <c r="DM32" s="17">
        <v>16.7</v>
      </c>
      <c r="DN32" s="17">
        <v>15.8</v>
      </c>
      <c r="DO32" s="17">
        <v>18.899999999999999</v>
      </c>
      <c r="DP32" s="17">
        <v>31.8</v>
      </c>
      <c r="DQ32" s="17">
        <v>88.7</v>
      </c>
      <c r="DR32" s="17">
        <v>2.9</v>
      </c>
      <c r="DS32" s="17">
        <v>2.4</v>
      </c>
      <c r="DT32" s="17">
        <v>2.4</v>
      </c>
      <c r="DU32" s="17">
        <v>2.4</v>
      </c>
      <c r="DV32" s="17">
        <v>17.2</v>
      </c>
      <c r="DW32" s="17">
        <v>1.9</v>
      </c>
      <c r="DX32" s="17">
        <v>7.9</v>
      </c>
      <c r="DY32" s="17">
        <v>1</v>
      </c>
      <c r="DZ32" s="17"/>
      <c r="EA32" s="17">
        <v>3.9</v>
      </c>
      <c r="EB32" s="17">
        <v>2.6</v>
      </c>
      <c r="EC32" s="17">
        <v>3.4</v>
      </c>
      <c r="ED32" s="17">
        <v>5.4</v>
      </c>
      <c r="EE32" s="17">
        <v>0</v>
      </c>
      <c r="EF32" s="17">
        <v>11.1</v>
      </c>
      <c r="EG32" s="17">
        <v>70.3</v>
      </c>
      <c r="EH32" s="17">
        <v>37.799999999999997</v>
      </c>
      <c r="EI32" s="17">
        <v>111.6</v>
      </c>
      <c r="EJ32" s="17">
        <v>104.6</v>
      </c>
      <c r="EK32" s="17">
        <v>15.2</v>
      </c>
      <c r="EL32" s="17">
        <v>15.2</v>
      </c>
      <c r="EM32" s="17">
        <v>4.8</v>
      </c>
      <c r="EN32" s="17">
        <v>2</v>
      </c>
      <c r="EO32" s="17">
        <v>7.7</v>
      </c>
      <c r="EP32" s="17">
        <v>3.9</v>
      </c>
      <c r="EQ32" s="17">
        <v>4.4000000000000004</v>
      </c>
      <c r="ER32" s="17">
        <v>4.4000000000000004</v>
      </c>
      <c r="ES32" s="17">
        <v>11.2</v>
      </c>
      <c r="ET32" s="17">
        <v>252.9</v>
      </c>
      <c r="EU32" s="17">
        <v>18.8</v>
      </c>
      <c r="EV32" s="17">
        <v>148.9</v>
      </c>
      <c r="EW32" s="17">
        <v>0.6</v>
      </c>
      <c r="EX32" s="17">
        <v>132.5</v>
      </c>
      <c r="EY32" s="17">
        <v>128.69999999999999</v>
      </c>
      <c r="EZ32" s="17">
        <v>109</v>
      </c>
      <c r="FA32" s="17">
        <v>18.600000000000001</v>
      </c>
      <c r="FB32" s="17">
        <v>7</v>
      </c>
      <c r="FC32" s="17">
        <v>0</v>
      </c>
      <c r="FD32" s="17">
        <v>8.3000000000000007</v>
      </c>
      <c r="FE32" s="17">
        <v>28.31</v>
      </c>
      <c r="FF32" s="17">
        <v>25.81</v>
      </c>
      <c r="FG32" s="17">
        <v>15.2</v>
      </c>
      <c r="FH32" s="17">
        <v>19.100000000000001</v>
      </c>
      <c r="FI32" s="17">
        <v>7.8</v>
      </c>
      <c r="FJ32" s="17">
        <v>10.97</v>
      </c>
      <c r="FK32" s="17">
        <v>6493.09</v>
      </c>
      <c r="FL32" s="15"/>
      <c r="FM32" s="17">
        <v>18.3</v>
      </c>
      <c r="FN32" s="17">
        <v>2.87</v>
      </c>
      <c r="FO32" s="17">
        <v>6.0960000000000001</v>
      </c>
      <c r="FP32" s="17">
        <v>7.3</v>
      </c>
      <c r="FQ32" s="17">
        <v>26.732859999999999</v>
      </c>
      <c r="FR32" s="17">
        <v>18.917819999999999</v>
      </c>
      <c r="FS32" s="17">
        <v>5</v>
      </c>
      <c r="FT32" s="17">
        <v>5.7</v>
      </c>
      <c r="FU32" s="17">
        <v>90.916679999999999</v>
      </c>
    </row>
    <row r="33" spans="1:177" ht="24" customHeight="1" x14ac:dyDescent="0.3">
      <c r="A33" s="16" t="s">
        <v>55</v>
      </c>
      <c r="B33" s="16" t="s">
        <v>861</v>
      </c>
      <c r="C33" s="17">
        <v>62.4</v>
      </c>
      <c r="D33" s="17">
        <v>596.5</v>
      </c>
      <c r="E33" s="17">
        <v>144.1</v>
      </c>
      <c r="F33" s="17"/>
      <c r="G33" s="17"/>
      <c r="H33" s="17">
        <v>60.3</v>
      </c>
      <c r="I33" s="17">
        <v>80.5</v>
      </c>
      <c r="J33" s="17"/>
      <c r="K33" s="17"/>
      <c r="L33" s="17">
        <v>128.80000000000001</v>
      </c>
      <c r="M33" s="17">
        <v>128.4</v>
      </c>
      <c r="N33" s="17">
        <v>129</v>
      </c>
      <c r="O33" s="17">
        <v>223.6</v>
      </c>
      <c r="P33" s="17">
        <v>210.4</v>
      </c>
      <c r="Q33" s="17">
        <v>109.8</v>
      </c>
      <c r="R33" s="17">
        <v>124.6</v>
      </c>
      <c r="S33" s="17">
        <v>3</v>
      </c>
      <c r="T33" s="17"/>
      <c r="U33" s="17"/>
      <c r="V33" s="17"/>
      <c r="W33" s="17"/>
      <c r="X33" s="17">
        <v>118.9</v>
      </c>
      <c r="Y33" s="17">
        <v>5.4</v>
      </c>
      <c r="Z33" s="17">
        <v>5</v>
      </c>
      <c r="AA33" s="17"/>
      <c r="AB33" s="17">
        <v>6.9</v>
      </c>
      <c r="AC33" s="17">
        <v>13.1</v>
      </c>
      <c r="AD33" s="17">
        <v>80.400000000000006</v>
      </c>
      <c r="AE33" s="17"/>
      <c r="AF33" s="17"/>
      <c r="AG33" s="17">
        <v>8.5</v>
      </c>
      <c r="AH33" s="17"/>
      <c r="AI33" s="17">
        <v>80.5</v>
      </c>
      <c r="AJ33" s="17">
        <v>88.3</v>
      </c>
      <c r="AK33" s="17"/>
      <c r="AL33" s="17"/>
      <c r="AM33" s="17"/>
      <c r="AN33" s="17">
        <v>0</v>
      </c>
      <c r="AO33" s="17"/>
      <c r="AP33" s="17">
        <v>27</v>
      </c>
      <c r="AQ33" s="17">
        <v>0</v>
      </c>
      <c r="AR33" s="17"/>
      <c r="AS33" s="17">
        <v>0</v>
      </c>
      <c r="AT33" s="17">
        <v>9.1999999999999993</v>
      </c>
      <c r="AU33" s="17">
        <v>61.9</v>
      </c>
      <c r="AV33" s="17">
        <v>123.6</v>
      </c>
      <c r="AW33" s="17">
        <v>124</v>
      </c>
      <c r="AX33" s="17">
        <v>152.80000000000001</v>
      </c>
      <c r="AY33" s="17">
        <v>51.5</v>
      </c>
      <c r="AZ33" s="17">
        <v>7.6</v>
      </c>
      <c r="BA33" s="17">
        <v>9.1</v>
      </c>
      <c r="BB33" s="17">
        <v>20.100000000000001</v>
      </c>
      <c r="BC33" s="17"/>
      <c r="BD33" s="17">
        <v>0</v>
      </c>
      <c r="BE33" s="17">
        <v>17</v>
      </c>
      <c r="BF33" s="17">
        <v>81.900000000000006</v>
      </c>
      <c r="BG33" s="17"/>
      <c r="BH33" s="17"/>
      <c r="BI33" s="17">
        <v>30.6</v>
      </c>
      <c r="BJ33" s="17">
        <v>49.5</v>
      </c>
      <c r="BK33" s="17"/>
      <c r="BL33" s="17"/>
      <c r="BM33" s="17"/>
      <c r="BN33" s="17"/>
      <c r="BO33" s="17"/>
      <c r="BP33" s="17">
        <v>33.700000000000003</v>
      </c>
      <c r="BQ33" s="17">
        <v>85.7</v>
      </c>
      <c r="BR33" s="17">
        <v>85.8</v>
      </c>
      <c r="BS33" s="17">
        <v>86.2</v>
      </c>
      <c r="BT33" s="17">
        <v>173.4</v>
      </c>
      <c r="BU33" s="17">
        <v>39.799999999999997</v>
      </c>
      <c r="BV33" s="17">
        <v>26.9</v>
      </c>
      <c r="BW33" s="17"/>
      <c r="BX33" s="17"/>
      <c r="BY33" s="17"/>
      <c r="BZ33" s="17"/>
      <c r="CA33" s="17"/>
      <c r="CB33" s="17"/>
      <c r="CC33" s="17">
        <v>0.5</v>
      </c>
      <c r="CD33" s="17">
        <v>126.6</v>
      </c>
      <c r="CE33" s="17">
        <v>65.599999999999994</v>
      </c>
      <c r="CF33" s="17">
        <v>46.4</v>
      </c>
      <c r="CG33" s="17">
        <v>72</v>
      </c>
      <c r="CH33" s="17">
        <v>29.1</v>
      </c>
      <c r="CI33" s="17"/>
      <c r="CJ33" s="17"/>
      <c r="CK33" s="17"/>
      <c r="CL33" s="17">
        <v>144.80000000000001</v>
      </c>
      <c r="CM33" s="17">
        <v>146.69999999999999</v>
      </c>
      <c r="CN33" s="17">
        <v>149</v>
      </c>
      <c r="CO33" s="17"/>
      <c r="CP33" s="17"/>
      <c r="CQ33" s="17"/>
      <c r="CR33" s="17"/>
      <c r="CS33" s="17"/>
      <c r="CT33" s="17"/>
      <c r="CU33" s="17"/>
      <c r="CV33" s="17">
        <v>0.4</v>
      </c>
      <c r="CW33" s="17">
        <v>120.7</v>
      </c>
      <c r="CX33" s="17">
        <v>80.599999999999994</v>
      </c>
      <c r="CY33" s="17">
        <v>12.8</v>
      </c>
      <c r="CZ33" s="17">
        <v>0.4</v>
      </c>
      <c r="DA33" s="17">
        <v>4.2</v>
      </c>
      <c r="DB33" s="17"/>
      <c r="DC33" s="17">
        <v>10</v>
      </c>
      <c r="DD33" s="17">
        <v>4.8</v>
      </c>
      <c r="DE33" s="17">
        <v>209.9</v>
      </c>
      <c r="DF33" s="17">
        <v>0.3</v>
      </c>
      <c r="DG33" s="17">
        <v>1.4</v>
      </c>
      <c r="DH33" s="17">
        <v>4.4000000000000004</v>
      </c>
      <c r="DI33" s="17">
        <v>19.100000000000001</v>
      </c>
      <c r="DJ33" s="17">
        <v>7.1</v>
      </c>
      <c r="DK33" s="17">
        <v>8</v>
      </c>
      <c r="DL33" s="17">
        <v>3.4</v>
      </c>
      <c r="DM33" s="17">
        <v>16.7</v>
      </c>
      <c r="DN33" s="17">
        <v>15.8</v>
      </c>
      <c r="DO33" s="17">
        <v>18.899999999999999</v>
      </c>
      <c r="DP33" s="17">
        <v>31.7</v>
      </c>
      <c r="DQ33" s="17">
        <v>88.3</v>
      </c>
      <c r="DR33" s="17">
        <v>2.9</v>
      </c>
      <c r="DS33" s="17">
        <v>2.4</v>
      </c>
      <c r="DT33" s="17">
        <v>2.4</v>
      </c>
      <c r="DU33" s="17">
        <v>2.4</v>
      </c>
      <c r="DV33" s="17">
        <v>19.399999999999999</v>
      </c>
      <c r="DW33" s="17">
        <v>1.9</v>
      </c>
      <c r="DX33" s="17">
        <v>7.4</v>
      </c>
      <c r="DY33" s="17">
        <v>1</v>
      </c>
      <c r="DZ33" s="17"/>
      <c r="EA33" s="17">
        <v>3.8</v>
      </c>
      <c r="EB33" s="17">
        <v>2.6</v>
      </c>
      <c r="EC33" s="17">
        <v>3.1</v>
      </c>
      <c r="ED33" s="17">
        <v>5.3</v>
      </c>
      <c r="EE33" s="17">
        <v>0</v>
      </c>
      <c r="EF33" s="17">
        <v>14</v>
      </c>
      <c r="EG33" s="17">
        <v>72.8</v>
      </c>
      <c r="EH33" s="17">
        <v>37.700000000000003</v>
      </c>
      <c r="EI33" s="17">
        <v>111.7</v>
      </c>
      <c r="EJ33" s="17">
        <v>105.1</v>
      </c>
      <c r="EK33" s="17">
        <v>15.3</v>
      </c>
      <c r="EL33" s="17">
        <v>15.1</v>
      </c>
      <c r="EM33" s="17">
        <v>4.8</v>
      </c>
      <c r="EN33" s="17">
        <v>2</v>
      </c>
      <c r="EO33" s="17">
        <v>7.8</v>
      </c>
      <c r="EP33" s="17">
        <v>3.9</v>
      </c>
      <c r="EQ33" s="17">
        <v>4.4000000000000004</v>
      </c>
      <c r="ER33" s="17">
        <v>4.4000000000000004</v>
      </c>
      <c r="ES33" s="17">
        <v>11</v>
      </c>
      <c r="ET33" s="17">
        <v>253</v>
      </c>
      <c r="EU33" s="17">
        <v>19.100000000000001</v>
      </c>
      <c r="EV33" s="17">
        <v>149.80000000000001</v>
      </c>
      <c r="EW33" s="17">
        <v>0.6</v>
      </c>
      <c r="EX33" s="17">
        <v>132.5</v>
      </c>
      <c r="EY33" s="17">
        <v>132.80000000000001</v>
      </c>
      <c r="EZ33" s="17">
        <v>108.3</v>
      </c>
      <c r="FA33" s="17">
        <v>19.2</v>
      </c>
      <c r="FB33" s="17">
        <v>7.1</v>
      </c>
      <c r="FC33" s="17">
        <v>0</v>
      </c>
      <c r="FD33" s="17">
        <v>9.5</v>
      </c>
      <c r="FE33" s="17">
        <v>28.63</v>
      </c>
      <c r="FF33" s="17">
        <v>25.97</v>
      </c>
      <c r="FG33" s="17">
        <v>15</v>
      </c>
      <c r="FH33" s="17">
        <v>19.100000000000001</v>
      </c>
      <c r="FI33" s="17">
        <v>9</v>
      </c>
      <c r="FJ33" s="17">
        <v>10.98</v>
      </c>
      <c r="FK33" s="17">
        <v>6550.48</v>
      </c>
      <c r="FL33" s="15"/>
      <c r="FM33" s="17">
        <v>17.7</v>
      </c>
      <c r="FN33" s="17">
        <v>3.45</v>
      </c>
      <c r="FO33" s="17">
        <v>6.1</v>
      </c>
      <c r="FP33" s="17">
        <v>7.3</v>
      </c>
      <c r="FQ33" s="17">
        <v>26.481729999999999</v>
      </c>
      <c r="FR33" s="17">
        <v>18.918710000000001</v>
      </c>
      <c r="FS33" s="17">
        <v>4.9000000000000004</v>
      </c>
      <c r="FT33" s="17">
        <v>5.7</v>
      </c>
      <c r="FU33" s="17">
        <v>90.550439999999995</v>
      </c>
    </row>
    <row r="34" spans="1:177" ht="24" customHeight="1" x14ac:dyDescent="0.3">
      <c r="A34" s="18" t="s">
        <v>55</v>
      </c>
      <c r="B34" s="18" t="s">
        <v>862</v>
      </c>
      <c r="C34" s="19">
        <v>59</v>
      </c>
      <c r="D34" s="19">
        <v>601.4</v>
      </c>
      <c r="E34" s="19">
        <v>144.4</v>
      </c>
      <c r="F34" s="19"/>
      <c r="G34" s="19"/>
      <c r="H34" s="19">
        <v>60.4</v>
      </c>
      <c r="I34" s="19">
        <v>82.4</v>
      </c>
      <c r="J34" s="19"/>
      <c r="K34" s="19"/>
      <c r="L34" s="19">
        <v>129.80000000000001</v>
      </c>
      <c r="M34" s="19">
        <v>129</v>
      </c>
      <c r="N34" s="19">
        <v>130.30000000000001</v>
      </c>
      <c r="O34" s="19">
        <v>223.6</v>
      </c>
      <c r="P34" s="19">
        <v>210.2</v>
      </c>
      <c r="Q34" s="19">
        <v>110</v>
      </c>
      <c r="R34" s="19">
        <v>85.9</v>
      </c>
      <c r="S34" s="19">
        <v>3.1</v>
      </c>
      <c r="T34" s="19"/>
      <c r="U34" s="19"/>
      <c r="V34" s="19"/>
      <c r="W34" s="19"/>
      <c r="X34" s="19">
        <v>119.8</v>
      </c>
      <c r="Y34" s="19">
        <v>5.8</v>
      </c>
      <c r="Z34" s="19">
        <v>5.0999999999999996</v>
      </c>
      <c r="AA34" s="19"/>
      <c r="AB34" s="19">
        <v>6.9</v>
      </c>
      <c r="AC34" s="19">
        <v>13.1</v>
      </c>
      <c r="AD34" s="19">
        <v>81.099999999999994</v>
      </c>
      <c r="AE34" s="19"/>
      <c r="AF34" s="19"/>
      <c r="AG34" s="19">
        <v>8.5</v>
      </c>
      <c r="AH34" s="19"/>
      <c r="AI34" s="19">
        <v>80.900000000000006</v>
      </c>
      <c r="AJ34" s="19">
        <v>84</v>
      </c>
      <c r="AK34" s="19"/>
      <c r="AL34" s="19"/>
      <c r="AM34" s="19"/>
      <c r="AN34" s="19">
        <v>0</v>
      </c>
      <c r="AO34" s="19"/>
      <c r="AP34" s="19">
        <v>27</v>
      </c>
      <c r="AQ34" s="19">
        <v>0</v>
      </c>
      <c r="AR34" s="19"/>
      <c r="AS34" s="19">
        <v>0</v>
      </c>
      <c r="AT34" s="19">
        <v>9.1999999999999993</v>
      </c>
      <c r="AU34" s="19">
        <v>63.7</v>
      </c>
      <c r="AV34" s="19">
        <v>123.7</v>
      </c>
      <c r="AW34" s="19">
        <v>124.5</v>
      </c>
      <c r="AX34" s="19">
        <v>153</v>
      </c>
      <c r="AY34" s="19">
        <v>52.4</v>
      </c>
      <c r="AZ34" s="19">
        <v>7.6</v>
      </c>
      <c r="BA34" s="19">
        <v>9.1</v>
      </c>
      <c r="BB34" s="19">
        <v>20.399999999999999</v>
      </c>
      <c r="BC34" s="19"/>
      <c r="BD34" s="19">
        <v>0</v>
      </c>
      <c r="BE34" s="19">
        <v>17.100000000000001</v>
      </c>
      <c r="BF34" s="19">
        <v>83</v>
      </c>
      <c r="BG34" s="19"/>
      <c r="BH34" s="19"/>
      <c r="BI34" s="19">
        <v>31.6</v>
      </c>
      <c r="BJ34" s="19">
        <v>50.6</v>
      </c>
      <c r="BK34" s="19"/>
      <c r="BL34" s="19"/>
      <c r="BM34" s="19"/>
      <c r="BN34" s="19"/>
      <c r="BO34" s="19"/>
      <c r="BP34" s="19">
        <v>34</v>
      </c>
      <c r="BQ34" s="19">
        <v>86.4</v>
      </c>
      <c r="BR34" s="19">
        <v>86.4</v>
      </c>
      <c r="BS34" s="19">
        <v>86.4</v>
      </c>
      <c r="BT34" s="19">
        <v>174.1</v>
      </c>
      <c r="BU34" s="19">
        <v>40.200000000000003</v>
      </c>
      <c r="BV34" s="19">
        <v>27</v>
      </c>
      <c r="BW34" s="19"/>
      <c r="BX34" s="19"/>
      <c r="BY34" s="19"/>
      <c r="BZ34" s="19"/>
      <c r="CA34" s="19"/>
      <c r="CB34" s="19"/>
      <c r="CC34" s="19">
        <v>0.5</v>
      </c>
      <c r="CD34" s="19">
        <v>128.5</v>
      </c>
      <c r="CE34" s="19">
        <v>66.099999999999994</v>
      </c>
      <c r="CF34" s="19">
        <v>46.8</v>
      </c>
      <c r="CG34" s="19">
        <v>72.5</v>
      </c>
      <c r="CH34" s="19">
        <v>28.3</v>
      </c>
      <c r="CI34" s="19"/>
      <c r="CJ34" s="19"/>
      <c r="CK34" s="19"/>
      <c r="CL34" s="19">
        <v>145.1</v>
      </c>
      <c r="CM34" s="19">
        <v>147.19999999999999</v>
      </c>
      <c r="CN34" s="19">
        <v>149.5</v>
      </c>
      <c r="CO34" s="19"/>
      <c r="CP34" s="19"/>
      <c r="CQ34" s="19"/>
      <c r="CR34" s="19"/>
      <c r="CS34" s="19"/>
      <c r="CT34" s="19"/>
      <c r="CU34" s="19"/>
      <c r="CV34" s="19">
        <v>1.3</v>
      </c>
      <c r="CW34" s="19">
        <v>121.1</v>
      </c>
      <c r="CX34" s="19">
        <v>80.7</v>
      </c>
      <c r="CY34" s="19">
        <v>11.7</v>
      </c>
      <c r="CZ34" s="19">
        <v>0.4</v>
      </c>
      <c r="DA34" s="19">
        <v>4.0999999999999996</v>
      </c>
      <c r="DB34" s="19"/>
      <c r="DC34" s="19">
        <v>9.9</v>
      </c>
      <c r="DD34" s="19">
        <v>4.8</v>
      </c>
      <c r="DE34" s="19">
        <v>210</v>
      </c>
      <c r="DF34" s="19">
        <v>0.3</v>
      </c>
      <c r="DG34" s="19">
        <v>1.4</v>
      </c>
      <c r="DH34" s="19">
        <v>4.4000000000000004</v>
      </c>
      <c r="DI34" s="19">
        <v>19.3</v>
      </c>
      <c r="DJ34" s="19">
        <v>6</v>
      </c>
      <c r="DK34" s="19">
        <v>8</v>
      </c>
      <c r="DL34" s="19">
        <v>3.4</v>
      </c>
      <c r="DM34" s="19">
        <v>16.7</v>
      </c>
      <c r="DN34" s="19">
        <v>15.9</v>
      </c>
      <c r="DO34" s="19">
        <v>19</v>
      </c>
      <c r="DP34" s="19">
        <v>31.9</v>
      </c>
      <c r="DQ34" s="19">
        <v>88.6</v>
      </c>
      <c r="DR34" s="19">
        <v>2.9</v>
      </c>
      <c r="DS34" s="19">
        <v>2.4</v>
      </c>
      <c r="DT34" s="19">
        <v>2.4</v>
      </c>
      <c r="DU34" s="19">
        <v>2.2000000000000002</v>
      </c>
      <c r="DV34" s="19">
        <v>19.3</v>
      </c>
      <c r="DW34" s="19">
        <v>1.9</v>
      </c>
      <c r="DX34" s="19">
        <v>7.4</v>
      </c>
      <c r="DY34" s="19">
        <v>1</v>
      </c>
      <c r="DZ34" s="19"/>
      <c r="EA34" s="19">
        <v>3.8</v>
      </c>
      <c r="EB34" s="19">
        <v>2.5</v>
      </c>
      <c r="EC34" s="19">
        <v>3.4</v>
      </c>
      <c r="ED34" s="19">
        <v>5.4</v>
      </c>
      <c r="EE34" s="19">
        <v>0</v>
      </c>
      <c r="EF34" s="19">
        <v>17.899999999999999</v>
      </c>
      <c r="EG34" s="19">
        <v>75.8</v>
      </c>
      <c r="EH34" s="19">
        <v>37.6</v>
      </c>
      <c r="EI34" s="19">
        <v>105.6</v>
      </c>
      <c r="EJ34" s="19">
        <v>105.1</v>
      </c>
      <c r="EK34" s="19">
        <v>15.2</v>
      </c>
      <c r="EL34" s="19">
        <v>15.2</v>
      </c>
      <c r="EM34" s="19">
        <v>4.8</v>
      </c>
      <c r="EN34" s="19">
        <v>2</v>
      </c>
      <c r="EO34" s="19">
        <v>8.1</v>
      </c>
      <c r="EP34" s="19">
        <v>3.9</v>
      </c>
      <c r="EQ34" s="19">
        <v>4.4000000000000004</v>
      </c>
      <c r="ER34" s="19">
        <v>4.4000000000000004</v>
      </c>
      <c r="ES34" s="19">
        <v>11</v>
      </c>
      <c r="ET34" s="19">
        <v>253</v>
      </c>
      <c r="EU34" s="19">
        <v>19.100000000000001</v>
      </c>
      <c r="EV34" s="19">
        <v>151.80000000000001</v>
      </c>
      <c r="EW34" s="19">
        <v>0.6</v>
      </c>
      <c r="EX34" s="19">
        <v>131.9</v>
      </c>
      <c r="EY34" s="19">
        <v>136.4</v>
      </c>
      <c r="EZ34" s="19">
        <v>110.2</v>
      </c>
      <c r="FA34" s="19">
        <v>19.100000000000001</v>
      </c>
      <c r="FB34" s="19">
        <v>7</v>
      </c>
      <c r="FC34" s="19">
        <v>0</v>
      </c>
      <c r="FD34" s="19">
        <v>9.6</v>
      </c>
      <c r="FE34" s="19">
        <v>28.57</v>
      </c>
      <c r="FF34" s="19">
        <v>25.94</v>
      </c>
      <c r="FG34" s="19">
        <v>15.3</v>
      </c>
      <c r="FH34" s="19">
        <v>19.100000000000001</v>
      </c>
      <c r="FI34" s="19">
        <v>7.2</v>
      </c>
      <c r="FJ34" s="19">
        <v>10.97</v>
      </c>
      <c r="FK34" s="19">
        <v>6536.88</v>
      </c>
      <c r="FL34" s="15"/>
      <c r="FM34" s="19">
        <v>17.399999999999999</v>
      </c>
      <c r="FN34" s="19">
        <v>3.5350000000000001</v>
      </c>
      <c r="FO34" s="19">
        <v>6.0979999999999999</v>
      </c>
      <c r="FP34" s="19">
        <v>7.3</v>
      </c>
      <c r="FQ34" s="19">
        <v>26.480840000000001</v>
      </c>
      <c r="FR34" s="19">
        <v>18.920179999999998</v>
      </c>
      <c r="FS34" s="19">
        <v>4.8</v>
      </c>
      <c r="FT34" s="19">
        <v>5.7</v>
      </c>
      <c r="FU34" s="19">
        <v>90.234020000000001</v>
      </c>
    </row>
    <row r="35" spans="1:177" ht="24" customHeight="1" x14ac:dyDescent="0.3">
      <c r="A35" s="13" t="s">
        <v>55</v>
      </c>
      <c r="B35" s="13" t="s">
        <v>863</v>
      </c>
      <c r="C35" s="14">
        <v>59.5</v>
      </c>
      <c r="D35" s="14">
        <v>595.5</v>
      </c>
      <c r="E35" s="14">
        <v>144.5</v>
      </c>
      <c r="F35" s="14"/>
      <c r="G35" s="14"/>
      <c r="H35" s="14">
        <v>59.4</v>
      </c>
      <c r="I35" s="14">
        <v>79</v>
      </c>
      <c r="J35" s="14"/>
      <c r="K35" s="14"/>
      <c r="L35" s="14">
        <v>129.30000000000001</v>
      </c>
      <c r="M35" s="14">
        <v>128.5</v>
      </c>
      <c r="N35" s="14">
        <v>129.5</v>
      </c>
      <c r="O35" s="14">
        <v>224.8</v>
      </c>
      <c r="P35" s="14">
        <v>209.4</v>
      </c>
      <c r="Q35" s="14">
        <v>109.6</v>
      </c>
      <c r="R35" s="14">
        <v>72.2</v>
      </c>
      <c r="S35" s="14">
        <v>3</v>
      </c>
      <c r="T35" s="14"/>
      <c r="U35" s="14"/>
      <c r="V35" s="14"/>
      <c r="W35" s="14"/>
      <c r="X35" s="14">
        <v>118.9</v>
      </c>
      <c r="Y35" s="14">
        <v>5.2</v>
      </c>
      <c r="Z35" s="14">
        <v>4.9000000000000004</v>
      </c>
      <c r="AA35" s="14"/>
      <c r="AB35" s="14">
        <v>6.9</v>
      </c>
      <c r="AC35" s="14">
        <v>13.1</v>
      </c>
      <c r="AD35" s="14">
        <v>79.7</v>
      </c>
      <c r="AE35" s="14"/>
      <c r="AF35" s="14"/>
      <c r="AG35" s="14">
        <v>8.5</v>
      </c>
      <c r="AH35" s="14"/>
      <c r="AI35" s="14">
        <v>80</v>
      </c>
      <c r="AJ35" s="14">
        <v>78.2</v>
      </c>
      <c r="AK35" s="14"/>
      <c r="AL35" s="14"/>
      <c r="AM35" s="14"/>
      <c r="AN35" s="14">
        <v>0</v>
      </c>
      <c r="AO35" s="14"/>
      <c r="AP35" s="14">
        <v>27</v>
      </c>
      <c r="AQ35" s="14">
        <v>0</v>
      </c>
      <c r="AR35" s="14"/>
      <c r="AS35" s="14">
        <v>0</v>
      </c>
      <c r="AT35" s="14">
        <v>9.1999999999999993</v>
      </c>
      <c r="AU35" s="14">
        <v>64.099999999999994</v>
      </c>
      <c r="AV35" s="14">
        <v>121.5</v>
      </c>
      <c r="AW35" s="14">
        <v>121.5</v>
      </c>
      <c r="AX35" s="14">
        <v>153.6</v>
      </c>
      <c r="AY35" s="14">
        <v>51.6</v>
      </c>
      <c r="AZ35" s="14">
        <v>7.6</v>
      </c>
      <c r="BA35" s="14">
        <v>9.1</v>
      </c>
      <c r="BB35" s="14">
        <v>19.5</v>
      </c>
      <c r="BC35" s="14"/>
      <c r="BD35" s="14">
        <v>0</v>
      </c>
      <c r="BE35" s="14">
        <v>16.8</v>
      </c>
      <c r="BF35" s="14">
        <v>55.6</v>
      </c>
      <c r="BG35" s="14"/>
      <c r="BH35" s="14"/>
      <c r="BI35" s="14">
        <v>29.7</v>
      </c>
      <c r="BJ35" s="14">
        <v>50.2</v>
      </c>
      <c r="BK35" s="14"/>
      <c r="BL35" s="14"/>
      <c r="BM35" s="14"/>
      <c r="BN35" s="14"/>
      <c r="BO35" s="14"/>
      <c r="BP35" s="14">
        <v>33.5</v>
      </c>
      <c r="BQ35" s="14">
        <v>115.6</v>
      </c>
      <c r="BR35" s="14">
        <v>115.4</v>
      </c>
      <c r="BS35" s="14">
        <v>115.2</v>
      </c>
      <c r="BT35" s="14">
        <v>203.5</v>
      </c>
      <c r="BU35" s="14">
        <v>40.1</v>
      </c>
      <c r="BV35" s="14">
        <v>26.8</v>
      </c>
      <c r="BW35" s="14"/>
      <c r="BX35" s="14"/>
      <c r="BY35" s="14"/>
      <c r="BZ35" s="14"/>
      <c r="CA35" s="14"/>
      <c r="CB35" s="14"/>
      <c r="CC35" s="14">
        <v>0.5</v>
      </c>
      <c r="CD35" s="14">
        <v>92</v>
      </c>
      <c r="CE35" s="14">
        <v>52.3</v>
      </c>
      <c r="CF35" s="14">
        <v>46.3</v>
      </c>
      <c r="CG35" s="14">
        <v>67.599999999999994</v>
      </c>
      <c r="CH35" s="14">
        <v>27.9</v>
      </c>
      <c r="CI35" s="14"/>
      <c r="CJ35" s="14"/>
      <c r="CK35" s="14"/>
      <c r="CL35" s="14">
        <v>143.4</v>
      </c>
      <c r="CM35" s="14">
        <v>146.30000000000001</v>
      </c>
      <c r="CN35" s="14">
        <v>149.5</v>
      </c>
      <c r="CO35" s="14"/>
      <c r="CP35" s="14"/>
      <c r="CQ35" s="14"/>
      <c r="CR35" s="14"/>
      <c r="CS35" s="14"/>
      <c r="CT35" s="14"/>
      <c r="CU35" s="14"/>
      <c r="CV35" s="14">
        <v>0.8</v>
      </c>
      <c r="CW35" s="14">
        <v>120.5</v>
      </c>
      <c r="CX35" s="14">
        <v>74.3</v>
      </c>
      <c r="CY35" s="14">
        <v>13.3</v>
      </c>
      <c r="CZ35" s="14">
        <v>0.4</v>
      </c>
      <c r="DA35" s="14">
        <v>4.0999999999999996</v>
      </c>
      <c r="DB35" s="14"/>
      <c r="DC35" s="14">
        <v>9.9</v>
      </c>
      <c r="DD35" s="14">
        <v>4.8</v>
      </c>
      <c r="DE35" s="14">
        <v>210</v>
      </c>
      <c r="DF35" s="14">
        <v>0.3</v>
      </c>
      <c r="DG35" s="14">
        <v>1.4</v>
      </c>
      <c r="DH35" s="14">
        <v>4.5</v>
      </c>
      <c r="DI35" s="14">
        <v>19</v>
      </c>
      <c r="DJ35" s="14">
        <v>5.9</v>
      </c>
      <c r="DK35" s="14">
        <v>8</v>
      </c>
      <c r="DL35" s="14">
        <v>3.4</v>
      </c>
      <c r="DM35" s="14">
        <v>16.7</v>
      </c>
      <c r="DN35" s="14">
        <v>15.8</v>
      </c>
      <c r="DO35" s="14">
        <v>18.8</v>
      </c>
      <c r="DP35" s="14">
        <v>32.200000000000003</v>
      </c>
      <c r="DQ35" s="14">
        <v>89.1</v>
      </c>
      <c r="DR35" s="14">
        <v>2.9</v>
      </c>
      <c r="DS35" s="14">
        <v>2.4</v>
      </c>
      <c r="DT35" s="14">
        <v>2.4</v>
      </c>
      <c r="DU35" s="14">
        <v>2.1</v>
      </c>
      <c r="DV35" s="14">
        <v>19.3</v>
      </c>
      <c r="DW35" s="14">
        <v>1.9</v>
      </c>
      <c r="DX35" s="14">
        <v>7.5</v>
      </c>
      <c r="DY35" s="14">
        <v>1</v>
      </c>
      <c r="DZ35" s="14"/>
      <c r="EA35" s="14">
        <v>3.8</v>
      </c>
      <c r="EB35" s="14">
        <v>2.4</v>
      </c>
      <c r="EC35" s="14">
        <v>3</v>
      </c>
      <c r="ED35" s="14">
        <v>5.0999999999999996</v>
      </c>
      <c r="EE35" s="14">
        <v>0</v>
      </c>
      <c r="EF35" s="14">
        <v>17.2</v>
      </c>
      <c r="EG35" s="14">
        <v>77.2</v>
      </c>
      <c r="EH35" s="14">
        <v>37.1</v>
      </c>
      <c r="EI35" s="14">
        <v>105.7</v>
      </c>
      <c r="EJ35" s="14">
        <v>105.4</v>
      </c>
      <c r="EK35" s="14">
        <v>15</v>
      </c>
      <c r="EL35" s="14">
        <v>15</v>
      </c>
      <c r="EM35" s="14">
        <v>4.8</v>
      </c>
      <c r="EN35" s="14">
        <v>2</v>
      </c>
      <c r="EO35" s="14">
        <v>8.1</v>
      </c>
      <c r="EP35" s="14">
        <v>3.9</v>
      </c>
      <c r="EQ35" s="14">
        <v>4.4000000000000004</v>
      </c>
      <c r="ER35" s="14">
        <v>4.4000000000000004</v>
      </c>
      <c r="ES35" s="14">
        <v>13</v>
      </c>
      <c r="ET35" s="14">
        <v>252.9</v>
      </c>
      <c r="EU35" s="14">
        <v>18.899999999999999</v>
      </c>
      <c r="EV35" s="14">
        <v>152.5</v>
      </c>
      <c r="EW35" s="14">
        <v>0.6</v>
      </c>
      <c r="EX35" s="14">
        <v>132.19999999999999</v>
      </c>
      <c r="EY35" s="14">
        <v>137.1</v>
      </c>
      <c r="EZ35" s="14">
        <v>110.6</v>
      </c>
      <c r="FA35" s="14">
        <v>19.2</v>
      </c>
      <c r="FB35" s="14">
        <v>7.1</v>
      </c>
      <c r="FC35" s="14">
        <v>0</v>
      </c>
      <c r="FD35" s="14">
        <v>9.6999999999999993</v>
      </c>
      <c r="FE35" s="14">
        <v>28.41</v>
      </c>
      <c r="FF35" s="14">
        <v>25.81</v>
      </c>
      <c r="FG35" s="14">
        <v>15.2</v>
      </c>
      <c r="FH35" s="14">
        <v>19.100000000000001</v>
      </c>
      <c r="FI35" s="14">
        <v>8.5</v>
      </c>
      <c r="FJ35" s="14">
        <v>10.94</v>
      </c>
      <c r="FK35" s="14">
        <v>6521.46</v>
      </c>
      <c r="FL35" s="15"/>
      <c r="FM35" s="14">
        <v>17</v>
      </c>
      <c r="FN35" s="14">
        <v>3.8140000000000001</v>
      </c>
      <c r="FO35" s="14">
        <v>6.0979999999999999</v>
      </c>
      <c r="FP35" s="14">
        <v>7.3</v>
      </c>
      <c r="FQ35" s="14">
        <v>26.273060000000001</v>
      </c>
      <c r="FR35" s="14">
        <v>18.92163</v>
      </c>
      <c r="FS35" s="14">
        <v>4.9000000000000004</v>
      </c>
      <c r="FT35" s="14">
        <v>5.7</v>
      </c>
      <c r="FU35" s="14">
        <v>90.006690000000006</v>
      </c>
    </row>
    <row r="36" spans="1:177" ht="24" customHeight="1" x14ac:dyDescent="0.3">
      <c r="A36" s="16" t="s">
        <v>55</v>
      </c>
      <c r="B36" s="16" t="s">
        <v>864</v>
      </c>
      <c r="C36" s="17">
        <v>58.7</v>
      </c>
      <c r="D36" s="17">
        <v>595.9</v>
      </c>
      <c r="E36" s="17">
        <v>143.9</v>
      </c>
      <c r="F36" s="17"/>
      <c r="G36" s="17"/>
      <c r="H36" s="17">
        <v>59.9</v>
      </c>
      <c r="I36" s="17">
        <v>75</v>
      </c>
      <c r="J36" s="17"/>
      <c r="K36" s="17"/>
      <c r="L36" s="17">
        <v>128</v>
      </c>
      <c r="M36" s="17">
        <v>128.1</v>
      </c>
      <c r="N36" s="17">
        <v>128.19999999999999</v>
      </c>
      <c r="O36" s="17">
        <v>222.4</v>
      </c>
      <c r="P36" s="17">
        <v>209.1</v>
      </c>
      <c r="Q36" s="17">
        <v>109.6</v>
      </c>
      <c r="R36" s="17">
        <v>67.8</v>
      </c>
      <c r="S36" s="17">
        <v>3</v>
      </c>
      <c r="T36" s="17"/>
      <c r="U36" s="17"/>
      <c r="V36" s="17"/>
      <c r="W36" s="17"/>
      <c r="X36" s="17">
        <v>120</v>
      </c>
      <c r="Y36" s="17">
        <v>5.3</v>
      </c>
      <c r="Z36" s="17">
        <v>5</v>
      </c>
      <c r="AA36" s="17"/>
      <c r="AB36" s="17">
        <v>6.9</v>
      </c>
      <c r="AC36" s="17">
        <v>13.1</v>
      </c>
      <c r="AD36" s="17">
        <v>80.400000000000006</v>
      </c>
      <c r="AE36" s="17"/>
      <c r="AF36" s="17"/>
      <c r="AG36" s="17">
        <v>8.5</v>
      </c>
      <c r="AH36" s="17"/>
      <c r="AI36" s="17">
        <v>80.3</v>
      </c>
      <c r="AJ36" s="17">
        <v>44.6</v>
      </c>
      <c r="AK36" s="17"/>
      <c r="AL36" s="17"/>
      <c r="AM36" s="17"/>
      <c r="AN36" s="17">
        <v>0</v>
      </c>
      <c r="AO36" s="17"/>
      <c r="AP36" s="17">
        <v>27.1</v>
      </c>
      <c r="AQ36" s="17">
        <v>0</v>
      </c>
      <c r="AR36" s="17"/>
      <c r="AS36" s="17">
        <v>0</v>
      </c>
      <c r="AT36" s="17">
        <v>9.1999999999999993</v>
      </c>
      <c r="AU36" s="17">
        <v>60.2</v>
      </c>
      <c r="AV36" s="17">
        <v>122.2</v>
      </c>
      <c r="AW36" s="17">
        <v>122.6</v>
      </c>
      <c r="AX36" s="17">
        <v>153.19999999999999</v>
      </c>
      <c r="AY36" s="17">
        <v>51.8</v>
      </c>
      <c r="AZ36" s="17">
        <v>7.6</v>
      </c>
      <c r="BA36" s="17">
        <v>9.1</v>
      </c>
      <c r="BB36" s="17">
        <v>20.3</v>
      </c>
      <c r="BC36" s="17"/>
      <c r="BD36" s="17">
        <v>0</v>
      </c>
      <c r="BE36" s="17">
        <v>16.899999999999999</v>
      </c>
      <c r="BF36" s="17">
        <v>52.3</v>
      </c>
      <c r="BG36" s="17"/>
      <c r="BH36" s="17"/>
      <c r="BI36" s="17">
        <v>30.5</v>
      </c>
      <c r="BJ36" s="17">
        <v>49.5</v>
      </c>
      <c r="BK36" s="17"/>
      <c r="BL36" s="17"/>
      <c r="BM36" s="17"/>
      <c r="BN36" s="17"/>
      <c r="BO36" s="17"/>
      <c r="BP36" s="17">
        <v>49.2</v>
      </c>
      <c r="BQ36" s="17">
        <v>115.4</v>
      </c>
      <c r="BR36" s="17">
        <v>114.9</v>
      </c>
      <c r="BS36" s="17">
        <v>115.3</v>
      </c>
      <c r="BT36" s="17">
        <v>202.7</v>
      </c>
      <c r="BU36" s="17">
        <v>39.9</v>
      </c>
      <c r="BV36" s="17">
        <v>27</v>
      </c>
      <c r="BW36" s="17"/>
      <c r="BX36" s="17"/>
      <c r="BY36" s="17"/>
      <c r="BZ36" s="17"/>
      <c r="CA36" s="17"/>
      <c r="CB36" s="17"/>
      <c r="CC36" s="17">
        <v>0.5</v>
      </c>
      <c r="CD36" s="17">
        <v>111.3</v>
      </c>
      <c r="CE36" s="17">
        <v>54.2</v>
      </c>
      <c r="CF36" s="17">
        <v>46.4</v>
      </c>
      <c r="CG36" s="17">
        <v>65.5</v>
      </c>
      <c r="CH36" s="17">
        <v>26.8</v>
      </c>
      <c r="CI36" s="17"/>
      <c r="CJ36" s="17"/>
      <c r="CK36" s="17"/>
      <c r="CL36" s="17">
        <v>143.19999999999999</v>
      </c>
      <c r="CM36" s="17">
        <v>145.80000000000001</v>
      </c>
      <c r="CN36" s="17">
        <v>148.5</v>
      </c>
      <c r="CO36" s="17"/>
      <c r="CP36" s="17"/>
      <c r="CQ36" s="17"/>
      <c r="CR36" s="17"/>
      <c r="CS36" s="17"/>
      <c r="CT36" s="17"/>
      <c r="CU36" s="17"/>
      <c r="CV36" s="17">
        <v>0.8</v>
      </c>
      <c r="CW36" s="17">
        <v>119.9</v>
      </c>
      <c r="CX36" s="17">
        <v>74.400000000000006</v>
      </c>
      <c r="CY36" s="17">
        <v>13.9</v>
      </c>
      <c r="CZ36" s="17">
        <v>0.4</v>
      </c>
      <c r="DA36" s="17">
        <v>4.0999999999999996</v>
      </c>
      <c r="DB36" s="17"/>
      <c r="DC36" s="17">
        <v>9.9</v>
      </c>
      <c r="DD36" s="17">
        <v>4.7</v>
      </c>
      <c r="DE36" s="17">
        <v>210</v>
      </c>
      <c r="DF36" s="17">
        <v>0.3</v>
      </c>
      <c r="DG36" s="17">
        <v>1.4</v>
      </c>
      <c r="DH36" s="17">
        <v>4.5</v>
      </c>
      <c r="DI36" s="17">
        <v>19.100000000000001</v>
      </c>
      <c r="DJ36" s="17">
        <v>5.7</v>
      </c>
      <c r="DK36" s="17">
        <v>8</v>
      </c>
      <c r="DL36" s="17">
        <v>3.4</v>
      </c>
      <c r="DM36" s="17">
        <v>16.7</v>
      </c>
      <c r="DN36" s="17">
        <v>15.8</v>
      </c>
      <c r="DO36" s="17">
        <v>18.7</v>
      </c>
      <c r="DP36" s="17">
        <v>31.9</v>
      </c>
      <c r="DQ36" s="17">
        <v>88.2</v>
      </c>
      <c r="DR36" s="17">
        <v>2.9</v>
      </c>
      <c r="DS36" s="17">
        <v>2.4</v>
      </c>
      <c r="DT36" s="17">
        <v>2.4</v>
      </c>
      <c r="DU36" s="17">
        <v>2.1</v>
      </c>
      <c r="DV36" s="17">
        <v>19.3</v>
      </c>
      <c r="DW36" s="17">
        <v>1.9</v>
      </c>
      <c r="DX36" s="17">
        <v>7.5</v>
      </c>
      <c r="DY36" s="17">
        <v>1</v>
      </c>
      <c r="DZ36" s="17"/>
      <c r="EA36" s="17">
        <v>3.4</v>
      </c>
      <c r="EB36" s="17">
        <v>2.4</v>
      </c>
      <c r="EC36" s="17">
        <v>3.1</v>
      </c>
      <c r="ED36" s="17">
        <v>4.8</v>
      </c>
      <c r="EE36" s="17">
        <v>0</v>
      </c>
      <c r="EF36" s="17">
        <v>20.3</v>
      </c>
      <c r="EG36" s="17">
        <v>80.7</v>
      </c>
      <c r="EH36" s="17">
        <v>37</v>
      </c>
      <c r="EI36" s="17">
        <v>100.8</v>
      </c>
      <c r="EJ36" s="17">
        <v>105.4</v>
      </c>
      <c r="EK36" s="17">
        <v>15.1</v>
      </c>
      <c r="EL36" s="17">
        <v>15.2</v>
      </c>
      <c r="EM36" s="17">
        <v>4.8</v>
      </c>
      <c r="EN36" s="17">
        <v>2</v>
      </c>
      <c r="EO36" s="17">
        <v>7.5</v>
      </c>
      <c r="EP36" s="17">
        <v>3.9</v>
      </c>
      <c r="EQ36" s="17">
        <v>4.4000000000000004</v>
      </c>
      <c r="ER36" s="17">
        <v>4.4000000000000004</v>
      </c>
      <c r="ES36" s="17">
        <v>14.5</v>
      </c>
      <c r="ET36" s="17">
        <v>253.1</v>
      </c>
      <c r="EU36" s="17">
        <v>18.5</v>
      </c>
      <c r="EV36" s="17">
        <v>153.4</v>
      </c>
      <c r="EW36" s="17">
        <v>0.6</v>
      </c>
      <c r="EX36" s="17">
        <v>131.80000000000001</v>
      </c>
      <c r="EY36" s="17">
        <v>151.5</v>
      </c>
      <c r="EZ36" s="17">
        <v>111.2</v>
      </c>
      <c r="FA36" s="17">
        <v>18.600000000000001</v>
      </c>
      <c r="FB36" s="17">
        <v>7.1</v>
      </c>
      <c r="FC36" s="17">
        <v>0</v>
      </c>
      <c r="FD36" s="17">
        <v>9.6999999999999993</v>
      </c>
      <c r="FE36" s="17">
        <v>28.38</v>
      </c>
      <c r="FF36" s="17">
        <v>25.81</v>
      </c>
      <c r="FG36" s="17">
        <v>15</v>
      </c>
      <c r="FH36" s="17">
        <v>19</v>
      </c>
      <c r="FI36" s="17">
        <v>6.9</v>
      </c>
      <c r="FJ36" s="17">
        <v>10.24</v>
      </c>
      <c r="FK36" s="17">
        <v>6514.63</v>
      </c>
      <c r="FL36" s="15"/>
      <c r="FM36" s="17">
        <v>16.899999999999999</v>
      </c>
      <c r="FN36" s="17">
        <v>3.843</v>
      </c>
      <c r="FO36" s="17">
        <v>6.0979999999999999</v>
      </c>
      <c r="FP36" s="17">
        <v>7.3</v>
      </c>
      <c r="FQ36" s="17">
        <v>26.042590000000001</v>
      </c>
      <c r="FR36" s="17">
        <v>18.922910000000002</v>
      </c>
      <c r="FS36" s="17">
        <v>4.8</v>
      </c>
      <c r="FT36" s="17">
        <v>5.7</v>
      </c>
      <c r="FU36" s="17">
        <v>89.606499999999997</v>
      </c>
    </row>
    <row r="37" spans="1:177" ht="24" customHeight="1" x14ac:dyDescent="0.3">
      <c r="A37" s="16" t="s">
        <v>55</v>
      </c>
      <c r="B37" s="16" t="s">
        <v>865</v>
      </c>
      <c r="C37" s="17">
        <v>52.7</v>
      </c>
      <c r="D37" s="17">
        <v>590.6</v>
      </c>
      <c r="E37" s="17">
        <v>144</v>
      </c>
      <c r="F37" s="17"/>
      <c r="G37" s="17"/>
      <c r="H37" s="17">
        <v>57.4</v>
      </c>
      <c r="I37" s="17">
        <v>72.3</v>
      </c>
      <c r="J37" s="17"/>
      <c r="K37" s="17"/>
      <c r="L37" s="17">
        <v>130.4</v>
      </c>
      <c r="M37" s="17">
        <v>128.6</v>
      </c>
      <c r="N37" s="17">
        <v>128.19999999999999</v>
      </c>
      <c r="O37" s="17">
        <v>223.4</v>
      </c>
      <c r="P37" s="17">
        <v>214.1</v>
      </c>
      <c r="Q37" s="17">
        <v>110.5</v>
      </c>
      <c r="R37" s="17">
        <v>67.8</v>
      </c>
      <c r="S37" s="17">
        <v>2.9</v>
      </c>
      <c r="T37" s="17"/>
      <c r="U37" s="17"/>
      <c r="V37" s="17"/>
      <c r="W37" s="17"/>
      <c r="X37" s="17">
        <v>113.8</v>
      </c>
      <c r="Y37" s="17">
        <v>5.0999999999999996</v>
      </c>
      <c r="Z37" s="17">
        <v>4.9000000000000004</v>
      </c>
      <c r="AA37" s="17"/>
      <c r="AB37" s="17">
        <v>6.9</v>
      </c>
      <c r="AC37" s="17">
        <v>13.1</v>
      </c>
      <c r="AD37" s="17">
        <v>80.2</v>
      </c>
      <c r="AE37" s="17"/>
      <c r="AF37" s="17"/>
      <c r="AG37" s="17">
        <v>8.4</v>
      </c>
      <c r="AH37" s="17"/>
      <c r="AI37" s="17">
        <v>78</v>
      </c>
      <c r="AJ37" s="17">
        <v>48.5</v>
      </c>
      <c r="AK37" s="17"/>
      <c r="AL37" s="17"/>
      <c r="AM37" s="17"/>
      <c r="AN37" s="17">
        <v>0</v>
      </c>
      <c r="AO37" s="17"/>
      <c r="AP37" s="17">
        <v>26.8</v>
      </c>
      <c r="AQ37" s="17">
        <v>0</v>
      </c>
      <c r="AR37" s="17"/>
      <c r="AS37" s="17">
        <v>0</v>
      </c>
      <c r="AT37" s="17">
        <v>9.1999999999999993</v>
      </c>
      <c r="AU37" s="17">
        <v>60.9</v>
      </c>
      <c r="AV37" s="17">
        <v>117.4</v>
      </c>
      <c r="AW37" s="17">
        <v>118</v>
      </c>
      <c r="AX37" s="17">
        <v>153.4</v>
      </c>
      <c r="AY37" s="17">
        <v>77.099999999999994</v>
      </c>
      <c r="AZ37" s="17">
        <v>7.6</v>
      </c>
      <c r="BA37" s="17">
        <v>9.1</v>
      </c>
      <c r="BB37" s="17">
        <v>18.7</v>
      </c>
      <c r="BC37" s="17"/>
      <c r="BD37" s="17">
        <v>2</v>
      </c>
      <c r="BE37" s="17">
        <v>14.6</v>
      </c>
      <c r="BF37" s="17">
        <v>78.900000000000006</v>
      </c>
      <c r="BG37" s="17"/>
      <c r="BH37" s="17"/>
      <c r="BI37" s="17">
        <v>27.7</v>
      </c>
      <c r="BJ37" s="17">
        <v>50.1</v>
      </c>
      <c r="BK37" s="17"/>
      <c r="BL37" s="17"/>
      <c r="BM37" s="17"/>
      <c r="BN37" s="17"/>
      <c r="BO37" s="17"/>
      <c r="BP37" s="17">
        <v>65.099999999999994</v>
      </c>
      <c r="BQ37" s="17">
        <v>86</v>
      </c>
      <c r="BR37" s="17">
        <v>85.3</v>
      </c>
      <c r="BS37" s="17">
        <v>85.1</v>
      </c>
      <c r="BT37" s="17">
        <v>173.5</v>
      </c>
      <c r="BU37" s="17">
        <v>41.3</v>
      </c>
      <c r="BV37" s="17">
        <v>27.1</v>
      </c>
      <c r="BW37" s="17"/>
      <c r="BX37" s="17"/>
      <c r="BY37" s="17"/>
      <c r="BZ37" s="17"/>
      <c r="CA37" s="17"/>
      <c r="CB37" s="17"/>
      <c r="CC37" s="17">
        <v>0.5</v>
      </c>
      <c r="CD37" s="17">
        <v>145.1</v>
      </c>
      <c r="CE37" s="17">
        <v>59.8</v>
      </c>
      <c r="CF37" s="17">
        <v>45.5</v>
      </c>
      <c r="CG37" s="17">
        <v>62.4</v>
      </c>
      <c r="CH37" s="17">
        <v>25.9</v>
      </c>
      <c r="CI37" s="17"/>
      <c r="CJ37" s="17"/>
      <c r="CK37" s="17"/>
      <c r="CL37" s="17">
        <v>101.1</v>
      </c>
      <c r="CM37" s="17">
        <v>101.3</v>
      </c>
      <c r="CN37" s="17">
        <v>122.1</v>
      </c>
      <c r="CO37" s="17"/>
      <c r="CP37" s="17"/>
      <c r="CQ37" s="17"/>
      <c r="CR37" s="17"/>
      <c r="CS37" s="17"/>
      <c r="CT37" s="17"/>
      <c r="CU37" s="17"/>
      <c r="CV37" s="17">
        <v>0.5</v>
      </c>
      <c r="CW37" s="17">
        <v>120.5</v>
      </c>
      <c r="CX37" s="17">
        <v>73.7</v>
      </c>
      <c r="CY37" s="17">
        <v>11.6</v>
      </c>
      <c r="CZ37" s="17">
        <v>0.4</v>
      </c>
      <c r="DA37" s="17">
        <v>4.0999999999999996</v>
      </c>
      <c r="DB37" s="17"/>
      <c r="DC37" s="17">
        <v>9.9</v>
      </c>
      <c r="DD37" s="17">
        <v>4.9000000000000004</v>
      </c>
      <c r="DE37" s="17">
        <v>210</v>
      </c>
      <c r="DF37" s="17">
        <v>0.3</v>
      </c>
      <c r="DG37" s="17">
        <v>1.4</v>
      </c>
      <c r="DH37" s="17">
        <v>4.3</v>
      </c>
      <c r="DI37" s="17">
        <v>18.7</v>
      </c>
      <c r="DJ37" s="17">
        <v>5.7</v>
      </c>
      <c r="DK37" s="17">
        <v>8</v>
      </c>
      <c r="DL37" s="17">
        <v>3.4</v>
      </c>
      <c r="DM37" s="17">
        <v>16.7</v>
      </c>
      <c r="DN37" s="17">
        <v>15.7</v>
      </c>
      <c r="DO37" s="17">
        <v>18.7</v>
      </c>
      <c r="DP37" s="17">
        <v>32.1</v>
      </c>
      <c r="DQ37" s="17">
        <v>88.5</v>
      </c>
      <c r="DR37" s="17">
        <v>2.9</v>
      </c>
      <c r="DS37" s="17">
        <v>2.4</v>
      </c>
      <c r="DT37" s="17">
        <v>2.4</v>
      </c>
      <c r="DU37" s="17">
        <v>2.1</v>
      </c>
      <c r="DV37" s="17">
        <v>19.2</v>
      </c>
      <c r="DW37" s="17">
        <v>2</v>
      </c>
      <c r="DX37" s="17">
        <v>7.4</v>
      </c>
      <c r="DY37" s="17">
        <v>1</v>
      </c>
      <c r="DZ37" s="17"/>
      <c r="EA37" s="17">
        <v>3.4</v>
      </c>
      <c r="EB37" s="17">
        <v>2.4</v>
      </c>
      <c r="EC37" s="17">
        <v>3</v>
      </c>
      <c r="ED37" s="17">
        <v>3.9</v>
      </c>
      <c r="EE37" s="17">
        <v>0</v>
      </c>
      <c r="EF37" s="17">
        <v>18.899999999999999</v>
      </c>
      <c r="EG37" s="17">
        <v>81.400000000000006</v>
      </c>
      <c r="EH37" s="17">
        <v>37.5</v>
      </c>
      <c r="EI37" s="17">
        <v>111.2</v>
      </c>
      <c r="EJ37" s="17">
        <v>105.5</v>
      </c>
      <c r="EK37" s="17">
        <v>15</v>
      </c>
      <c r="EL37" s="17">
        <v>15.2</v>
      </c>
      <c r="EM37" s="17">
        <v>4.8</v>
      </c>
      <c r="EN37" s="17">
        <v>2</v>
      </c>
      <c r="EO37" s="17">
        <v>7.1</v>
      </c>
      <c r="EP37" s="17">
        <v>3.9</v>
      </c>
      <c r="EQ37" s="17">
        <v>4.4000000000000004</v>
      </c>
      <c r="ER37" s="17">
        <v>4.4000000000000004</v>
      </c>
      <c r="ES37" s="17">
        <v>12.6</v>
      </c>
      <c r="ET37" s="17">
        <v>252.8</v>
      </c>
      <c r="EU37" s="17">
        <v>17.600000000000001</v>
      </c>
      <c r="EV37" s="17">
        <v>152.80000000000001</v>
      </c>
      <c r="EW37" s="17">
        <v>0.6</v>
      </c>
      <c r="EX37" s="17">
        <v>132.80000000000001</v>
      </c>
      <c r="EY37" s="17">
        <v>159.4</v>
      </c>
      <c r="EZ37" s="17">
        <v>110.2</v>
      </c>
      <c r="FA37" s="17">
        <v>17.600000000000001</v>
      </c>
      <c r="FB37" s="17">
        <v>7.1</v>
      </c>
      <c r="FC37" s="17">
        <v>0</v>
      </c>
      <c r="FD37" s="17">
        <v>9.6999999999999993</v>
      </c>
      <c r="FE37" s="17">
        <v>28.45</v>
      </c>
      <c r="FF37" s="17">
        <v>25.97</v>
      </c>
      <c r="FG37" s="17">
        <v>15.5</v>
      </c>
      <c r="FH37" s="17">
        <v>19.100000000000001</v>
      </c>
      <c r="FI37" s="17">
        <v>9.1999999999999993</v>
      </c>
      <c r="FJ37" s="17">
        <v>10.97</v>
      </c>
      <c r="FK37" s="17">
        <v>6375.29</v>
      </c>
      <c r="FL37" s="15"/>
      <c r="FM37" s="17">
        <v>16.3</v>
      </c>
      <c r="FN37" s="17">
        <v>3.8969999999999998</v>
      </c>
      <c r="FO37" s="17">
        <v>6.0960000000000001</v>
      </c>
      <c r="FP37" s="17">
        <v>7.3</v>
      </c>
      <c r="FQ37" s="17">
        <v>26.093409999999999</v>
      </c>
      <c r="FR37" s="17">
        <v>18.924240000000001</v>
      </c>
      <c r="FS37" s="17">
        <v>4.8</v>
      </c>
      <c r="FT37" s="17">
        <v>5.7</v>
      </c>
      <c r="FU37" s="17">
        <v>89.110650000000007</v>
      </c>
    </row>
    <row r="38" spans="1:177" ht="24" customHeight="1" x14ac:dyDescent="0.3">
      <c r="A38" s="16" t="s">
        <v>55</v>
      </c>
      <c r="B38" s="16" t="s">
        <v>866</v>
      </c>
      <c r="C38" s="17">
        <v>64.400000000000006</v>
      </c>
      <c r="D38" s="17">
        <v>599.20000000000005</v>
      </c>
      <c r="E38" s="17">
        <v>143.9</v>
      </c>
      <c r="F38" s="17"/>
      <c r="G38" s="17"/>
      <c r="H38" s="17">
        <v>60.6</v>
      </c>
      <c r="I38" s="17">
        <v>75.2</v>
      </c>
      <c r="J38" s="17"/>
      <c r="K38" s="17"/>
      <c r="L38" s="17">
        <v>129.19999999999999</v>
      </c>
      <c r="M38" s="17">
        <v>129</v>
      </c>
      <c r="N38" s="17">
        <v>128.30000000000001</v>
      </c>
      <c r="O38" s="17">
        <v>223.8</v>
      </c>
      <c r="P38" s="17">
        <v>211.3</v>
      </c>
      <c r="Q38" s="17">
        <v>109.6</v>
      </c>
      <c r="R38" s="17">
        <v>71.400000000000006</v>
      </c>
      <c r="S38" s="17">
        <v>3.1</v>
      </c>
      <c r="T38" s="17"/>
      <c r="U38" s="17"/>
      <c r="V38" s="17"/>
      <c r="W38" s="17"/>
      <c r="X38" s="17">
        <v>125</v>
      </c>
      <c r="Y38" s="17">
        <v>6</v>
      </c>
      <c r="Z38" s="17">
        <v>5</v>
      </c>
      <c r="AA38" s="17"/>
      <c r="AB38" s="17">
        <v>6.9</v>
      </c>
      <c r="AC38" s="17">
        <v>13</v>
      </c>
      <c r="AD38" s="17">
        <v>80</v>
      </c>
      <c r="AE38" s="17"/>
      <c r="AF38" s="17"/>
      <c r="AG38" s="17">
        <v>8.5</v>
      </c>
      <c r="AH38" s="17"/>
      <c r="AI38" s="17">
        <v>81.5</v>
      </c>
      <c r="AJ38" s="17">
        <v>36.700000000000003</v>
      </c>
      <c r="AK38" s="17"/>
      <c r="AL38" s="17"/>
      <c r="AM38" s="17"/>
      <c r="AN38" s="17">
        <v>0</v>
      </c>
      <c r="AO38" s="17"/>
      <c r="AP38" s="17">
        <v>26.8</v>
      </c>
      <c r="AQ38" s="17">
        <v>0</v>
      </c>
      <c r="AR38" s="17"/>
      <c r="AS38" s="17">
        <v>0</v>
      </c>
      <c r="AT38" s="17">
        <v>9.1999999999999993</v>
      </c>
      <c r="AU38" s="17">
        <v>61.4</v>
      </c>
      <c r="AV38" s="17">
        <v>125.3</v>
      </c>
      <c r="AW38" s="17">
        <v>124.8</v>
      </c>
      <c r="AX38" s="17">
        <v>152.6</v>
      </c>
      <c r="AY38" s="17">
        <v>100.8</v>
      </c>
      <c r="AZ38" s="17">
        <v>7.6</v>
      </c>
      <c r="BA38" s="17">
        <v>9.1</v>
      </c>
      <c r="BB38" s="17">
        <v>20.8</v>
      </c>
      <c r="BC38" s="17"/>
      <c r="BD38" s="17">
        <v>2</v>
      </c>
      <c r="BE38" s="17">
        <v>15.4</v>
      </c>
      <c r="BF38" s="17">
        <v>32.799999999999997</v>
      </c>
      <c r="BG38" s="17"/>
      <c r="BH38" s="17"/>
      <c r="BI38" s="17">
        <v>32.4</v>
      </c>
      <c r="BJ38" s="17">
        <v>24</v>
      </c>
      <c r="BK38" s="17"/>
      <c r="BL38" s="17"/>
      <c r="BM38" s="17"/>
      <c r="BN38" s="17"/>
      <c r="BO38" s="17"/>
      <c r="BP38" s="17">
        <v>86.7</v>
      </c>
      <c r="BQ38" s="17">
        <v>85.3</v>
      </c>
      <c r="BR38" s="17">
        <v>85.6</v>
      </c>
      <c r="BS38" s="17">
        <v>85.8</v>
      </c>
      <c r="BT38" s="17">
        <v>173.2</v>
      </c>
      <c r="BU38" s="17">
        <v>39.4</v>
      </c>
      <c r="BV38" s="17">
        <v>26.9</v>
      </c>
      <c r="BW38" s="17"/>
      <c r="BX38" s="17"/>
      <c r="BY38" s="17"/>
      <c r="BZ38" s="17"/>
      <c r="CA38" s="17"/>
      <c r="CB38" s="17"/>
      <c r="CC38" s="17">
        <v>0.5</v>
      </c>
      <c r="CD38" s="17">
        <v>75.3</v>
      </c>
      <c r="CE38" s="17">
        <v>71.7</v>
      </c>
      <c r="CF38" s="17">
        <v>46.9</v>
      </c>
      <c r="CG38" s="17">
        <v>61.9</v>
      </c>
      <c r="CH38" s="17">
        <v>29.2</v>
      </c>
      <c r="CI38" s="17"/>
      <c r="CJ38" s="17"/>
      <c r="CK38" s="17"/>
      <c r="CL38" s="17">
        <v>102.8</v>
      </c>
      <c r="CM38" s="17">
        <v>101.9</v>
      </c>
      <c r="CN38" s="17">
        <v>121.5</v>
      </c>
      <c r="CO38" s="17"/>
      <c r="CP38" s="17"/>
      <c r="CQ38" s="17"/>
      <c r="CR38" s="17"/>
      <c r="CS38" s="17"/>
      <c r="CT38" s="17"/>
      <c r="CU38" s="17"/>
      <c r="CV38" s="17">
        <v>1.1000000000000001</v>
      </c>
      <c r="CW38" s="17">
        <v>120.7</v>
      </c>
      <c r="CX38" s="17">
        <v>73.2</v>
      </c>
      <c r="CY38" s="17">
        <v>12.8</v>
      </c>
      <c r="CZ38" s="17">
        <v>0.4</v>
      </c>
      <c r="DA38" s="17">
        <v>4.3</v>
      </c>
      <c r="DB38" s="17"/>
      <c r="DC38" s="17">
        <v>9.9</v>
      </c>
      <c r="DD38" s="17">
        <v>4.7</v>
      </c>
      <c r="DE38" s="17">
        <v>210</v>
      </c>
      <c r="DF38" s="17">
        <v>0.3</v>
      </c>
      <c r="DG38" s="17">
        <v>1.4</v>
      </c>
      <c r="DH38" s="17">
        <v>4.3</v>
      </c>
      <c r="DI38" s="17">
        <v>19.3</v>
      </c>
      <c r="DJ38" s="17">
        <v>5.7</v>
      </c>
      <c r="DK38" s="17">
        <v>8</v>
      </c>
      <c r="DL38" s="17">
        <v>3.4</v>
      </c>
      <c r="DM38" s="17">
        <v>16.7</v>
      </c>
      <c r="DN38" s="17">
        <v>15.6</v>
      </c>
      <c r="DO38" s="17">
        <v>18.7</v>
      </c>
      <c r="DP38" s="17">
        <v>32</v>
      </c>
      <c r="DQ38" s="17">
        <v>88.6</v>
      </c>
      <c r="DR38" s="17">
        <v>2.9</v>
      </c>
      <c r="DS38" s="17">
        <v>2.4</v>
      </c>
      <c r="DT38" s="17">
        <v>2.4</v>
      </c>
      <c r="DU38" s="17">
        <v>2.1</v>
      </c>
      <c r="DV38" s="17">
        <v>18.899999999999999</v>
      </c>
      <c r="DW38" s="17">
        <v>2</v>
      </c>
      <c r="DX38" s="17">
        <v>7.5</v>
      </c>
      <c r="DY38" s="17">
        <v>1</v>
      </c>
      <c r="DZ38" s="17"/>
      <c r="EA38" s="17">
        <v>3.4</v>
      </c>
      <c r="EB38" s="17">
        <v>2.4</v>
      </c>
      <c r="EC38" s="17">
        <v>3.2</v>
      </c>
      <c r="ED38" s="17">
        <v>4.4000000000000004</v>
      </c>
      <c r="EE38" s="17">
        <v>0</v>
      </c>
      <c r="EF38" s="17">
        <v>14.7</v>
      </c>
      <c r="EG38" s="17">
        <v>81.8</v>
      </c>
      <c r="EH38" s="17">
        <v>37.1</v>
      </c>
      <c r="EI38" s="17">
        <v>105.8</v>
      </c>
      <c r="EJ38" s="17">
        <v>105.9</v>
      </c>
      <c r="EK38" s="17">
        <v>15.1</v>
      </c>
      <c r="EL38" s="17">
        <v>15.2</v>
      </c>
      <c r="EM38" s="17">
        <v>4.8</v>
      </c>
      <c r="EN38" s="17">
        <v>2</v>
      </c>
      <c r="EO38" s="17">
        <v>7.1</v>
      </c>
      <c r="EP38" s="17">
        <v>3.9</v>
      </c>
      <c r="EQ38" s="17">
        <v>4.4000000000000004</v>
      </c>
      <c r="ER38" s="17">
        <v>4.4000000000000004</v>
      </c>
      <c r="ES38" s="17">
        <v>11.3</v>
      </c>
      <c r="ET38" s="17">
        <v>253.3</v>
      </c>
      <c r="EU38" s="17">
        <v>16.100000000000001</v>
      </c>
      <c r="EV38" s="17">
        <v>152.30000000000001</v>
      </c>
      <c r="EW38" s="17">
        <v>0.6</v>
      </c>
      <c r="EX38" s="17">
        <v>129.69999999999999</v>
      </c>
      <c r="EY38" s="17">
        <v>160.5</v>
      </c>
      <c r="EZ38" s="17">
        <v>109.8</v>
      </c>
      <c r="FA38" s="17">
        <v>16.899999999999999</v>
      </c>
      <c r="FB38" s="17">
        <v>7.1</v>
      </c>
      <c r="FC38" s="17">
        <v>0</v>
      </c>
      <c r="FD38" s="17">
        <v>9.1999999999999993</v>
      </c>
      <c r="FE38" s="17">
        <v>28.67</v>
      </c>
      <c r="FF38" s="17">
        <v>26.09</v>
      </c>
      <c r="FG38" s="17">
        <v>15.2</v>
      </c>
      <c r="FH38" s="17">
        <v>19.100000000000001</v>
      </c>
      <c r="FI38" s="17">
        <v>7.9</v>
      </c>
      <c r="FJ38" s="17">
        <v>10.99</v>
      </c>
      <c r="FK38" s="17">
        <v>6331.85</v>
      </c>
      <c r="FL38" s="15"/>
      <c r="FM38" s="17">
        <v>14.3</v>
      </c>
      <c r="FN38" s="17">
        <v>3.8919999999999999</v>
      </c>
      <c r="FO38" s="17">
        <v>6.0960000000000001</v>
      </c>
      <c r="FP38" s="17">
        <v>7.3</v>
      </c>
      <c r="FQ38" s="17">
        <v>26.231120000000001</v>
      </c>
      <c r="FR38" s="17">
        <v>18.926079999999999</v>
      </c>
      <c r="FS38" s="17">
        <v>4.8</v>
      </c>
      <c r="FT38" s="17">
        <v>5.7</v>
      </c>
      <c r="FU38" s="17">
        <v>87.245199999999997</v>
      </c>
    </row>
    <row r="39" spans="1:177" ht="24" customHeight="1" x14ac:dyDescent="0.3">
      <c r="A39" s="16" t="s">
        <v>55</v>
      </c>
      <c r="B39" s="16" t="s">
        <v>867</v>
      </c>
      <c r="C39" s="17">
        <v>58.7</v>
      </c>
      <c r="D39" s="17">
        <v>601.79999999999995</v>
      </c>
      <c r="E39" s="17">
        <v>144.30000000000001</v>
      </c>
      <c r="F39" s="17"/>
      <c r="G39" s="17"/>
      <c r="H39" s="17">
        <v>60.2</v>
      </c>
      <c r="I39" s="17">
        <v>70.900000000000006</v>
      </c>
      <c r="J39" s="17"/>
      <c r="K39" s="17"/>
      <c r="L39" s="17">
        <v>129.19999999999999</v>
      </c>
      <c r="M39" s="17">
        <v>130.19999999999999</v>
      </c>
      <c r="N39" s="17">
        <v>128.80000000000001</v>
      </c>
      <c r="O39" s="17">
        <v>223.9</v>
      </c>
      <c r="P39" s="17">
        <v>211.9</v>
      </c>
      <c r="Q39" s="17">
        <v>110</v>
      </c>
      <c r="R39" s="17">
        <v>129.80000000000001</v>
      </c>
      <c r="S39" s="17">
        <v>3</v>
      </c>
      <c r="T39" s="17"/>
      <c r="U39" s="17"/>
      <c r="V39" s="17"/>
      <c r="W39" s="17"/>
      <c r="X39" s="17">
        <v>120.2</v>
      </c>
      <c r="Y39" s="17">
        <v>5.6</v>
      </c>
      <c r="Z39" s="17">
        <v>5</v>
      </c>
      <c r="AA39" s="17"/>
      <c r="AB39" s="17">
        <v>6.9</v>
      </c>
      <c r="AC39" s="17">
        <v>13.1</v>
      </c>
      <c r="AD39" s="17">
        <v>81.099999999999994</v>
      </c>
      <c r="AE39" s="17"/>
      <c r="AF39" s="17"/>
      <c r="AG39" s="17">
        <v>8.5</v>
      </c>
      <c r="AH39" s="17"/>
      <c r="AI39" s="17">
        <v>80.2</v>
      </c>
      <c r="AJ39" s="17">
        <v>51.7</v>
      </c>
      <c r="AK39" s="17"/>
      <c r="AL39" s="17"/>
      <c r="AM39" s="17"/>
      <c r="AN39" s="17">
        <v>0</v>
      </c>
      <c r="AO39" s="17"/>
      <c r="AP39" s="17">
        <v>25</v>
      </c>
      <c r="AQ39" s="17">
        <v>0</v>
      </c>
      <c r="AR39" s="17"/>
      <c r="AS39" s="17">
        <v>0</v>
      </c>
      <c r="AT39" s="17">
        <v>9.1999999999999993</v>
      </c>
      <c r="AU39" s="17">
        <v>61.2</v>
      </c>
      <c r="AV39" s="17">
        <v>123.4</v>
      </c>
      <c r="AW39" s="17">
        <v>123.4</v>
      </c>
      <c r="AX39" s="17">
        <v>154.80000000000001</v>
      </c>
      <c r="AY39" s="17">
        <v>96.1</v>
      </c>
      <c r="AZ39" s="17">
        <v>7.6</v>
      </c>
      <c r="BA39" s="17">
        <v>9.1</v>
      </c>
      <c r="BB39" s="17">
        <v>20.100000000000001</v>
      </c>
      <c r="BC39" s="17"/>
      <c r="BD39" s="17">
        <v>2</v>
      </c>
      <c r="BE39" s="17">
        <v>14.9</v>
      </c>
      <c r="BF39" s="17">
        <v>82.6</v>
      </c>
      <c r="BG39" s="17"/>
      <c r="BH39" s="17"/>
      <c r="BI39" s="17">
        <v>31.2</v>
      </c>
      <c r="BJ39" s="17">
        <v>0</v>
      </c>
      <c r="BK39" s="17"/>
      <c r="BL39" s="17"/>
      <c r="BM39" s="17"/>
      <c r="BN39" s="17"/>
      <c r="BO39" s="17"/>
      <c r="BP39" s="17">
        <v>85.8</v>
      </c>
      <c r="BQ39" s="17">
        <v>86.3</v>
      </c>
      <c r="BR39" s="17">
        <v>86.8</v>
      </c>
      <c r="BS39" s="17">
        <v>86.4</v>
      </c>
      <c r="BT39" s="17">
        <v>174.9</v>
      </c>
      <c r="BU39" s="17">
        <v>40.4</v>
      </c>
      <c r="BV39" s="17">
        <v>27.1</v>
      </c>
      <c r="BW39" s="17"/>
      <c r="BX39" s="17"/>
      <c r="BY39" s="17"/>
      <c r="BZ39" s="17"/>
      <c r="CA39" s="17"/>
      <c r="CB39" s="17"/>
      <c r="CC39" s="17">
        <v>0.5</v>
      </c>
      <c r="CD39" s="17">
        <v>146.80000000000001</v>
      </c>
      <c r="CE39" s="17">
        <v>63.8</v>
      </c>
      <c r="CF39" s="17">
        <v>46.6</v>
      </c>
      <c r="CG39" s="17">
        <v>62.1</v>
      </c>
      <c r="CH39" s="17">
        <v>29.1</v>
      </c>
      <c r="CI39" s="17"/>
      <c r="CJ39" s="17"/>
      <c r="CK39" s="17"/>
      <c r="CL39" s="17">
        <v>102.7</v>
      </c>
      <c r="CM39" s="17">
        <v>102.8</v>
      </c>
      <c r="CN39" s="17">
        <v>123.3</v>
      </c>
      <c r="CO39" s="17"/>
      <c r="CP39" s="17"/>
      <c r="CQ39" s="17"/>
      <c r="CR39" s="17"/>
      <c r="CS39" s="17"/>
      <c r="CT39" s="17"/>
      <c r="CU39" s="17"/>
      <c r="CV39" s="17">
        <v>0.9</v>
      </c>
      <c r="CW39" s="17">
        <v>121</v>
      </c>
      <c r="CX39" s="17">
        <v>77.400000000000006</v>
      </c>
      <c r="CY39" s="17">
        <v>12</v>
      </c>
      <c r="CZ39" s="17">
        <v>0.4</v>
      </c>
      <c r="DA39" s="17">
        <v>4.2</v>
      </c>
      <c r="DB39" s="17"/>
      <c r="DC39" s="17">
        <v>9.9</v>
      </c>
      <c r="DD39" s="17">
        <v>4.9000000000000004</v>
      </c>
      <c r="DE39" s="17">
        <v>210.1</v>
      </c>
      <c r="DF39" s="17">
        <v>0.3</v>
      </c>
      <c r="DG39" s="17">
        <v>1.4</v>
      </c>
      <c r="DH39" s="17">
        <v>4.4000000000000004</v>
      </c>
      <c r="DI39" s="17">
        <v>19.100000000000001</v>
      </c>
      <c r="DJ39" s="17">
        <v>5.7</v>
      </c>
      <c r="DK39" s="17">
        <v>8</v>
      </c>
      <c r="DL39" s="17">
        <v>3.4</v>
      </c>
      <c r="DM39" s="17">
        <v>16.7</v>
      </c>
      <c r="DN39" s="17">
        <v>15.7</v>
      </c>
      <c r="DO39" s="17">
        <v>18.600000000000001</v>
      </c>
      <c r="DP39" s="17">
        <v>32</v>
      </c>
      <c r="DQ39" s="17">
        <v>88.4</v>
      </c>
      <c r="DR39" s="17">
        <v>2.9</v>
      </c>
      <c r="DS39" s="17">
        <v>2.4</v>
      </c>
      <c r="DT39" s="17">
        <v>2.4</v>
      </c>
      <c r="DU39" s="17">
        <v>2.1</v>
      </c>
      <c r="DV39" s="17">
        <v>18.5</v>
      </c>
      <c r="DW39" s="17">
        <v>2</v>
      </c>
      <c r="DX39" s="17">
        <v>7.5</v>
      </c>
      <c r="DY39" s="17">
        <v>1</v>
      </c>
      <c r="DZ39" s="17"/>
      <c r="EA39" s="17">
        <v>3.4</v>
      </c>
      <c r="EB39" s="17">
        <v>2.4</v>
      </c>
      <c r="EC39" s="17">
        <v>3.2</v>
      </c>
      <c r="ED39" s="17">
        <v>4.0999999999999996</v>
      </c>
      <c r="EE39" s="17">
        <v>0</v>
      </c>
      <c r="EF39" s="17">
        <v>13.2</v>
      </c>
      <c r="EG39" s="17">
        <v>81.8</v>
      </c>
      <c r="EH39" s="17">
        <v>37</v>
      </c>
      <c r="EI39" s="17">
        <v>106.1</v>
      </c>
      <c r="EJ39" s="17">
        <v>105.1</v>
      </c>
      <c r="EK39" s="17">
        <v>15.2</v>
      </c>
      <c r="EL39" s="17">
        <v>15.2</v>
      </c>
      <c r="EM39" s="17">
        <v>4.8</v>
      </c>
      <c r="EN39" s="17">
        <v>2</v>
      </c>
      <c r="EO39" s="17">
        <v>7.7</v>
      </c>
      <c r="EP39" s="17">
        <v>3.9</v>
      </c>
      <c r="EQ39" s="17">
        <v>4.4000000000000004</v>
      </c>
      <c r="ER39" s="17">
        <v>4.4000000000000004</v>
      </c>
      <c r="ES39" s="17">
        <v>11.4</v>
      </c>
      <c r="ET39" s="17">
        <v>252.8</v>
      </c>
      <c r="EU39" s="17">
        <v>14.5</v>
      </c>
      <c r="EV39" s="17">
        <v>152.19999999999999</v>
      </c>
      <c r="EW39" s="17">
        <v>0.6</v>
      </c>
      <c r="EX39" s="17">
        <v>129.30000000000001</v>
      </c>
      <c r="EY39" s="17">
        <v>148</v>
      </c>
      <c r="EZ39" s="17">
        <v>109.7</v>
      </c>
      <c r="FA39" s="17">
        <v>14.8</v>
      </c>
      <c r="FB39" s="17">
        <v>7.1</v>
      </c>
      <c r="FC39" s="17">
        <v>0</v>
      </c>
      <c r="FD39" s="17">
        <v>9.6999999999999993</v>
      </c>
      <c r="FE39" s="17">
        <v>28.41</v>
      </c>
      <c r="FF39" s="17">
        <v>25.79</v>
      </c>
      <c r="FG39" s="17">
        <v>15.5</v>
      </c>
      <c r="FH39" s="17">
        <v>19.100000000000001</v>
      </c>
      <c r="FI39" s="17">
        <v>7.4</v>
      </c>
      <c r="FJ39" s="17">
        <v>10.96</v>
      </c>
      <c r="FK39" s="17">
        <v>6465.46</v>
      </c>
      <c r="FL39" s="15"/>
      <c r="FM39" s="17">
        <v>15.1</v>
      </c>
      <c r="FN39" s="17">
        <v>3.367</v>
      </c>
      <c r="FO39" s="17">
        <v>6.0979999999999999</v>
      </c>
      <c r="FP39" s="17">
        <v>7.3</v>
      </c>
      <c r="FQ39" s="17">
        <v>26.169969999999999</v>
      </c>
      <c r="FR39" s="17">
        <v>18.927489999999999</v>
      </c>
      <c r="FS39" s="17">
        <v>4.8</v>
      </c>
      <c r="FT39" s="17">
        <v>5.8</v>
      </c>
      <c r="FU39" s="17">
        <v>87.562460000000002</v>
      </c>
    </row>
    <row r="40" spans="1:177" ht="24" customHeight="1" x14ac:dyDescent="0.3">
      <c r="A40" s="16" t="s">
        <v>55</v>
      </c>
      <c r="B40" s="16" t="s">
        <v>868</v>
      </c>
      <c r="C40" s="17">
        <v>88.4</v>
      </c>
      <c r="D40" s="17">
        <v>597.5</v>
      </c>
      <c r="E40" s="17">
        <v>144.4</v>
      </c>
      <c r="F40" s="17"/>
      <c r="G40" s="17"/>
      <c r="H40" s="17">
        <v>60.1</v>
      </c>
      <c r="I40" s="17">
        <v>73.2</v>
      </c>
      <c r="J40" s="17"/>
      <c r="K40" s="17"/>
      <c r="L40" s="17">
        <v>129.1</v>
      </c>
      <c r="M40" s="17">
        <v>129.19999999999999</v>
      </c>
      <c r="N40" s="17">
        <v>129.69999999999999</v>
      </c>
      <c r="O40" s="17">
        <v>223.5</v>
      </c>
      <c r="P40" s="17">
        <v>211.4</v>
      </c>
      <c r="Q40" s="17">
        <v>110</v>
      </c>
      <c r="R40" s="17">
        <v>73.099999999999994</v>
      </c>
      <c r="S40" s="17">
        <v>3.1</v>
      </c>
      <c r="T40" s="17"/>
      <c r="U40" s="17"/>
      <c r="V40" s="17"/>
      <c r="W40" s="17"/>
      <c r="X40" s="17">
        <v>121.5</v>
      </c>
      <c r="Y40" s="17">
        <v>5.5</v>
      </c>
      <c r="Z40" s="17">
        <v>5</v>
      </c>
      <c r="AA40" s="17"/>
      <c r="AB40" s="17">
        <v>6.9</v>
      </c>
      <c r="AC40" s="17">
        <v>13</v>
      </c>
      <c r="AD40" s="17">
        <v>80.7</v>
      </c>
      <c r="AE40" s="17"/>
      <c r="AF40" s="17"/>
      <c r="AG40" s="17">
        <v>8.5</v>
      </c>
      <c r="AH40" s="17"/>
      <c r="AI40" s="17">
        <v>79.8</v>
      </c>
      <c r="AJ40" s="17">
        <v>36.9</v>
      </c>
      <c r="AK40" s="17"/>
      <c r="AL40" s="17"/>
      <c r="AM40" s="17"/>
      <c r="AN40" s="17">
        <v>0</v>
      </c>
      <c r="AO40" s="17"/>
      <c r="AP40" s="17">
        <v>23.2</v>
      </c>
      <c r="AQ40" s="17">
        <v>0</v>
      </c>
      <c r="AR40" s="17"/>
      <c r="AS40" s="17">
        <v>0</v>
      </c>
      <c r="AT40" s="17">
        <v>9.1999999999999993</v>
      </c>
      <c r="AU40" s="17">
        <v>63.4</v>
      </c>
      <c r="AV40" s="17">
        <v>122</v>
      </c>
      <c r="AW40" s="17">
        <v>121.9</v>
      </c>
      <c r="AX40" s="17">
        <v>154</v>
      </c>
      <c r="AY40" s="17">
        <v>96.1</v>
      </c>
      <c r="AZ40" s="17">
        <v>7.6</v>
      </c>
      <c r="BA40" s="17">
        <v>9.1</v>
      </c>
      <c r="BB40" s="17">
        <v>20.2</v>
      </c>
      <c r="BC40" s="17"/>
      <c r="BD40" s="17">
        <v>2</v>
      </c>
      <c r="BE40" s="17">
        <v>15</v>
      </c>
      <c r="BF40" s="17">
        <v>67.3</v>
      </c>
      <c r="BG40" s="17"/>
      <c r="BH40" s="17"/>
      <c r="BI40" s="17">
        <v>86.4</v>
      </c>
      <c r="BJ40" s="17">
        <v>0</v>
      </c>
      <c r="BK40" s="17"/>
      <c r="BL40" s="17"/>
      <c r="BM40" s="17"/>
      <c r="BN40" s="17"/>
      <c r="BO40" s="17"/>
      <c r="BP40" s="17">
        <v>85.4</v>
      </c>
      <c r="BQ40" s="17">
        <v>86</v>
      </c>
      <c r="BR40" s="17">
        <v>85.3</v>
      </c>
      <c r="BS40" s="17">
        <v>85.9</v>
      </c>
      <c r="BT40" s="17">
        <v>174.2</v>
      </c>
      <c r="BU40" s="17">
        <v>39.799999999999997</v>
      </c>
      <c r="BV40" s="17">
        <v>27</v>
      </c>
      <c r="BW40" s="17"/>
      <c r="BX40" s="17"/>
      <c r="BY40" s="17"/>
      <c r="BZ40" s="17"/>
      <c r="CA40" s="17"/>
      <c r="CB40" s="17"/>
      <c r="CC40" s="17">
        <v>0.5</v>
      </c>
      <c r="CD40" s="17">
        <v>161.19999999999999</v>
      </c>
      <c r="CE40" s="17">
        <v>58.1</v>
      </c>
      <c r="CF40" s="17">
        <v>46.4</v>
      </c>
      <c r="CG40" s="17">
        <v>61.6</v>
      </c>
      <c r="CH40" s="17">
        <v>29.8</v>
      </c>
      <c r="CI40" s="17"/>
      <c r="CJ40" s="17"/>
      <c r="CK40" s="17"/>
      <c r="CL40" s="17">
        <v>102</v>
      </c>
      <c r="CM40" s="17">
        <v>102.1</v>
      </c>
      <c r="CN40" s="17">
        <v>122.3</v>
      </c>
      <c r="CO40" s="17"/>
      <c r="CP40" s="17"/>
      <c r="CQ40" s="17"/>
      <c r="CR40" s="17"/>
      <c r="CS40" s="17"/>
      <c r="CT40" s="17"/>
      <c r="CU40" s="17"/>
      <c r="CV40" s="17">
        <v>0.9</v>
      </c>
      <c r="CW40" s="17">
        <v>120.6</v>
      </c>
      <c r="CX40" s="17">
        <v>80.3</v>
      </c>
      <c r="CY40" s="17">
        <v>10</v>
      </c>
      <c r="CZ40" s="17">
        <v>0.3</v>
      </c>
      <c r="DA40" s="17">
        <v>4</v>
      </c>
      <c r="DB40" s="17"/>
      <c r="DC40" s="17">
        <v>9.9</v>
      </c>
      <c r="DD40" s="17">
        <v>4.9000000000000004</v>
      </c>
      <c r="DE40" s="17">
        <v>210</v>
      </c>
      <c r="DF40" s="17">
        <v>0.3</v>
      </c>
      <c r="DG40" s="17">
        <v>1.4</v>
      </c>
      <c r="DH40" s="17">
        <v>4.3</v>
      </c>
      <c r="DI40" s="17">
        <v>18.899999999999999</v>
      </c>
      <c r="DJ40" s="17">
        <v>6.2</v>
      </c>
      <c r="DK40" s="17">
        <v>7.5</v>
      </c>
      <c r="DL40" s="17">
        <v>3.4</v>
      </c>
      <c r="DM40" s="17">
        <v>16.7</v>
      </c>
      <c r="DN40" s="17">
        <v>15.4</v>
      </c>
      <c r="DO40" s="17">
        <v>18.5</v>
      </c>
      <c r="DP40" s="17">
        <v>32</v>
      </c>
      <c r="DQ40" s="17">
        <v>88.6</v>
      </c>
      <c r="DR40" s="17">
        <v>2.9</v>
      </c>
      <c r="DS40" s="17">
        <v>2.4</v>
      </c>
      <c r="DT40" s="17">
        <v>2.4</v>
      </c>
      <c r="DU40" s="17">
        <v>2.1</v>
      </c>
      <c r="DV40" s="17">
        <v>18.100000000000001</v>
      </c>
      <c r="DW40" s="17">
        <v>2</v>
      </c>
      <c r="DX40" s="17">
        <v>9.9</v>
      </c>
      <c r="DY40" s="17">
        <v>1</v>
      </c>
      <c r="DZ40" s="17"/>
      <c r="EA40" s="17">
        <v>3.4</v>
      </c>
      <c r="EB40" s="17">
        <v>2.2000000000000002</v>
      </c>
      <c r="EC40" s="17">
        <v>3.3</v>
      </c>
      <c r="ED40" s="17">
        <v>4.0999999999999996</v>
      </c>
      <c r="EE40" s="17">
        <v>0</v>
      </c>
      <c r="EF40" s="17">
        <v>13.4</v>
      </c>
      <c r="EG40" s="17">
        <v>81.7</v>
      </c>
      <c r="EH40" s="17">
        <v>36.299999999999997</v>
      </c>
      <c r="EI40" s="17">
        <v>105.6</v>
      </c>
      <c r="EJ40" s="17">
        <v>105.5</v>
      </c>
      <c r="EK40" s="17">
        <v>15.1</v>
      </c>
      <c r="EL40" s="17">
        <v>15.2</v>
      </c>
      <c r="EM40" s="17">
        <v>4.8</v>
      </c>
      <c r="EN40" s="17">
        <v>2</v>
      </c>
      <c r="EO40" s="17">
        <v>7.7</v>
      </c>
      <c r="EP40" s="17">
        <v>3.7</v>
      </c>
      <c r="EQ40" s="17">
        <v>4.3</v>
      </c>
      <c r="ER40" s="17">
        <v>4.5</v>
      </c>
      <c r="ES40" s="17">
        <v>11.4</v>
      </c>
      <c r="ET40" s="17">
        <v>252.9</v>
      </c>
      <c r="EU40" s="17">
        <v>12.2</v>
      </c>
      <c r="EV40" s="17">
        <v>148.6</v>
      </c>
      <c r="EW40" s="17">
        <v>0.6</v>
      </c>
      <c r="EX40" s="17">
        <v>128.80000000000001</v>
      </c>
      <c r="EY40" s="17">
        <v>162.6</v>
      </c>
      <c r="EZ40" s="17">
        <v>107</v>
      </c>
      <c r="FA40" s="17">
        <v>13.2</v>
      </c>
      <c r="FB40" s="17">
        <v>7.1</v>
      </c>
      <c r="FC40" s="17">
        <v>0</v>
      </c>
      <c r="FD40" s="17">
        <v>9.9</v>
      </c>
      <c r="FE40" s="17">
        <v>28.54</v>
      </c>
      <c r="FF40" s="17">
        <v>25.83</v>
      </c>
      <c r="FG40" s="17">
        <v>15.4</v>
      </c>
      <c r="FH40" s="17">
        <v>19.100000000000001</v>
      </c>
      <c r="FI40" s="17">
        <v>7.2</v>
      </c>
      <c r="FJ40" s="17">
        <v>10.96</v>
      </c>
      <c r="FK40" s="17">
        <v>6464.53</v>
      </c>
      <c r="FL40" s="15"/>
      <c r="FM40" s="17">
        <v>15.4</v>
      </c>
      <c r="FN40" s="17">
        <v>2.871</v>
      </c>
      <c r="FO40" s="17">
        <v>6.1020000000000003</v>
      </c>
      <c r="FP40" s="17">
        <v>7.3</v>
      </c>
      <c r="FQ40" s="17">
        <v>26.41095</v>
      </c>
      <c r="FR40" s="17">
        <v>18.92794</v>
      </c>
      <c r="FS40" s="17">
        <v>4.8</v>
      </c>
      <c r="FT40" s="17">
        <v>5.7</v>
      </c>
      <c r="FU40" s="17">
        <v>87.511889999999994</v>
      </c>
    </row>
    <row r="41" spans="1:177" ht="24" customHeight="1" x14ac:dyDescent="0.3">
      <c r="A41" s="16" t="s">
        <v>55</v>
      </c>
      <c r="B41" s="16" t="s">
        <v>869</v>
      </c>
      <c r="C41" s="17">
        <v>89.7</v>
      </c>
      <c r="D41" s="17">
        <v>597.9</v>
      </c>
      <c r="E41" s="17">
        <v>144.69999999999999</v>
      </c>
      <c r="F41" s="17"/>
      <c r="G41" s="17"/>
      <c r="H41" s="17">
        <v>60.1</v>
      </c>
      <c r="I41" s="17">
        <v>86.3</v>
      </c>
      <c r="J41" s="17"/>
      <c r="K41" s="17"/>
      <c r="L41" s="17">
        <v>129.69999999999999</v>
      </c>
      <c r="M41" s="17">
        <v>129.80000000000001</v>
      </c>
      <c r="N41" s="17">
        <v>129.69999999999999</v>
      </c>
      <c r="O41" s="17">
        <v>223.5</v>
      </c>
      <c r="P41" s="17">
        <v>211.3</v>
      </c>
      <c r="Q41" s="17">
        <v>109.9</v>
      </c>
      <c r="R41" s="17">
        <v>66.599999999999994</v>
      </c>
      <c r="S41" s="17">
        <v>3</v>
      </c>
      <c r="T41" s="17"/>
      <c r="U41" s="17"/>
      <c r="V41" s="17"/>
      <c r="W41" s="17"/>
      <c r="X41" s="17">
        <v>119.8</v>
      </c>
      <c r="Y41" s="17">
        <v>5.5</v>
      </c>
      <c r="Z41" s="17">
        <v>5</v>
      </c>
      <c r="AA41" s="17"/>
      <c r="AB41" s="17">
        <v>6.9</v>
      </c>
      <c r="AC41" s="17">
        <v>13.1</v>
      </c>
      <c r="AD41" s="17">
        <v>80.3</v>
      </c>
      <c r="AE41" s="17"/>
      <c r="AF41" s="17"/>
      <c r="AG41" s="17">
        <v>8.5</v>
      </c>
      <c r="AH41" s="17"/>
      <c r="AI41" s="17">
        <v>80.3</v>
      </c>
      <c r="AJ41" s="17">
        <v>31.8</v>
      </c>
      <c r="AK41" s="17"/>
      <c r="AL41" s="17"/>
      <c r="AM41" s="17"/>
      <c r="AN41" s="17">
        <v>0</v>
      </c>
      <c r="AO41" s="17"/>
      <c r="AP41" s="17">
        <v>24</v>
      </c>
      <c r="AQ41" s="17">
        <v>0</v>
      </c>
      <c r="AR41" s="17"/>
      <c r="AS41" s="17">
        <v>0</v>
      </c>
      <c r="AT41" s="17">
        <v>9.1999999999999993</v>
      </c>
      <c r="AU41" s="17">
        <v>63.3</v>
      </c>
      <c r="AV41" s="17">
        <v>123.1</v>
      </c>
      <c r="AW41" s="17">
        <v>123.2</v>
      </c>
      <c r="AX41" s="17">
        <v>153.69999999999999</v>
      </c>
      <c r="AY41" s="17">
        <v>96.3</v>
      </c>
      <c r="AZ41" s="17">
        <v>7.7</v>
      </c>
      <c r="BA41" s="17">
        <v>9</v>
      </c>
      <c r="BB41" s="17">
        <v>20.100000000000001</v>
      </c>
      <c r="BC41" s="17"/>
      <c r="BD41" s="17">
        <v>2</v>
      </c>
      <c r="BE41" s="17">
        <v>14.9</v>
      </c>
      <c r="BF41" s="17">
        <v>34</v>
      </c>
      <c r="BG41" s="17"/>
      <c r="BH41" s="17"/>
      <c r="BI41" s="17">
        <v>86.6</v>
      </c>
      <c r="BJ41" s="17">
        <v>0</v>
      </c>
      <c r="BK41" s="17"/>
      <c r="BL41" s="17"/>
      <c r="BM41" s="17"/>
      <c r="BN41" s="17"/>
      <c r="BO41" s="17"/>
      <c r="BP41" s="17">
        <v>91</v>
      </c>
      <c r="BQ41" s="17">
        <v>86.5</v>
      </c>
      <c r="BR41" s="17">
        <v>86.2</v>
      </c>
      <c r="BS41" s="17">
        <v>85.9</v>
      </c>
      <c r="BT41" s="17">
        <v>174.2</v>
      </c>
      <c r="BU41" s="17">
        <v>40</v>
      </c>
      <c r="BV41" s="17">
        <v>27</v>
      </c>
      <c r="BW41" s="17"/>
      <c r="BX41" s="17"/>
      <c r="BY41" s="17"/>
      <c r="BZ41" s="17"/>
      <c r="CA41" s="17"/>
      <c r="CB41" s="17"/>
      <c r="CC41" s="17">
        <v>0.5</v>
      </c>
      <c r="CD41" s="17">
        <v>104.1</v>
      </c>
      <c r="CE41" s="17">
        <v>48.2</v>
      </c>
      <c r="CF41" s="17">
        <v>46.5</v>
      </c>
      <c r="CG41" s="17">
        <v>61.7</v>
      </c>
      <c r="CH41" s="17">
        <v>29.1</v>
      </c>
      <c r="CI41" s="17"/>
      <c r="CJ41" s="17"/>
      <c r="CK41" s="17"/>
      <c r="CL41" s="17">
        <v>102.6</v>
      </c>
      <c r="CM41" s="17">
        <v>102.6</v>
      </c>
      <c r="CN41" s="17">
        <v>123</v>
      </c>
      <c r="CO41" s="17"/>
      <c r="CP41" s="17"/>
      <c r="CQ41" s="17"/>
      <c r="CR41" s="17"/>
      <c r="CS41" s="17"/>
      <c r="CT41" s="17"/>
      <c r="CU41" s="17"/>
      <c r="CV41" s="17">
        <v>0.7</v>
      </c>
      <c r="CW41" s="17">
        <v>120.8</v>
      </c>
      <c r="CX41" s="17">
        <v>80.5</v>
      </c>
      <c r="CY41" s="17">
        <v>8.8000000000000007</v>
      </c>
      <c r="CZ41" s="17">
        <v>0.3</v>
      </c>
      <c r="DA41" s="17">
        <v>4</v>
      </c>
      <c r="DB41" s="17"/>
      <c r="DC41" s="17">
        <v>9.9</v>
      </c>
      <c r="DD41" s="17">
        <v>4.9000000000000004</v>
      </c>
      <c r="DE41" s="17">
        <v>206.4</v>
      </c>
      <c r="DF41" s="17">
        <v>0.3</v>
      </c>
      <c r="DG41" s="17">
        <v>1.4</v>
      </c>
      <c r="DH41" s="17">
        <v>4.2</v>
      </c>
      <c r="DI41" s="17">
        <v>19.100000000000001</v>
      </c>
      <c r="DJ41" s="17">
        <v>6.3</v>
      </c>
      <c r="DK41" s="17">
        <v>7</v>
      </c>
      <c r="DL41" s="17">
        <v>3.4</v>
      </c>
      <c r="DM41" s="17">
        <v>16.7</v>
      </c>
      <c r="DN41" s="17">
        <v>14.8</v>
      </c>
      <c r="DO41" s="17">
        <v>17.899999999999999</v>
      </c>
      <c r="DP41" s="17">
        <v>31.9</v>
      </c>
      <c r="DQ41" s="17">
        <v>88.4</v>
      </c>
      <c r="DR41" s="17">
        <v>2.9</v>
      </c>
      <c r="DS41" s="17">
        <v>2.4</v>
      </c>
      <c r="DT41" s="17">
        <v>2.4</v>
      </c>
      <c r="DU41" s="17">
        <v>2.2000000000000002</v>
      </c>
      <c r="DV41" s="17">
        <v>0</v>
      </c>
      <c r="DW41" s="17">
        <v>1.9</v>
      </c>
      <c r="DX41" s="17">
        <v>19.8</v>
      </c>
      <c r="DY41" s="17">
        <v>1</v>
      </c>
      <c r="DZ41" s="17"/>
      <c r="EA41" s="17">
        <v>3.4</v>
      </c>
      <c r="EB41" s="17">
        <v>2.2000000000000002</v>
      </c>
      <c r="EC41" s="17">
        <v>3.4</v>
      </c>
      <c r="ED41" s="17">
        <v>4.3</v>
      </c>
      <c r="EE41" s="17">
        <v>0</v>
      </c>
      <c r="EF41" s="17">
        <v>11.3</v>
      </c>
      <c r="EG41" s="17">
        <v>81.8</v>
      </c>
      <c r="EH41" s="17">
        <v>35</v>
      </c>
      <c r="EI41" s="17">
        <v>105.9</v>
      </c>
      <c r="EJ41" s="17">
        <v>103.7</v>
      </c>
      <c r="EK41" s="17">
        <v>15.2</v>
      </c>
      <c r="EL41" s="17">
        <v>15.3</v>
      </c>
      <c r="EM41" s="17">
        <v>4.8</v>
      </c>
      <c r="EN41" s="17">
        <v>2</v>
      </c>
      <c r="EO41" s="17">
        <v>6.9</v>
      </c>
      <c r="EP41" s="17">
        <v>3.7</v>
      </c>
      <c r="EQ41" s="17">
        <v>4.3</v>
      </c>
      <c r="ER41" s="17">
        <v>4.5</v>
      </c>
      <c r="ES41" s="17">
        <v>6.6</v>
      </c>
      <c r="ET41" s="17">
        <v>252.9</v>
      </c>
      <c r="EU41" s="17">
        <v>10.199999999999999</v>
      </c>
      <c r="EV41" s="17">
        <v>145.4</v>
      </c>
      <c r="EW41" s="17">
        <v>0.6</v>
      </c>
      <c r="EX41" s="17">
        <v>132.9</v>
      </c>
      <c r="EY41" s="17">
        <v>164</v>
      </c>
      <c r="EZ41" s="17">
        <v>104.4</v>
      </c>
      <c r="FA41" s="17">
        <v>10.7</v>
      </c>
      <c r="FB41" s="17">
        <v>7</v>
      </c>
      <c r="FC41" s="17">
        <v>0</v>
      </c>
      <c r="FD41" s="17">
        <v>9.5</v>
      </c>
      <c r="FE41" s="17">
        <v>28.46</v>
      </c>
      <c r="FF41" s="17">
        <v>25.92</v>
      </c>
      <c r="FG41" s="17">
        <v>15.3</v>
      </c>
      <c r="FH41" s="17">
        <v>19.100000000000001</v>
      </c>
      <c r="FI41" s="17">
        <v>9.3000000000000007</v>
      </c>
      <c r="FJ41" s="17">
        <v>10.98</v>
      </c>
      <c r="FK41" s="17">
        <v>6350.86</v>
      </c>
      <c r="FL41" s="15"/>
      <c r="FM41" s="17">
        <v>15.7</v>
      </c>
      <c r="FN41" s="17">
        <v>0.42399999999999999</v>
      </c>
      <c r="FO41" s="17">
        <v>6.1</v>
      </c>
      <c r="FP41" s="17">
        <v>7.3</v>
      </c>
      <c r="FQ41" s="17">
        <v>26.440439999999999</v>
      </c>
      <c r="FR41" s="17">
        <v>18.928609999999999</v>
      </c>
      <c r="FS41" s="17">
        <v>4.7</v>
      </c>
      <c r="FT41" s="17">
        <v>5.7</v>
      </c>
      <c r="FU41" s="17">
        <v>85.293049999999994</v>
      </c>
    </row>
    <row r="42" spans="1:177" ht="24" customHeight="1" x14ac:dyDescent="0.3">
      <c r="A42" s="18" t="s">
        <v>55</v>
      </c>
      <c r="B42" s="18" t="s">
        <v>870</v>
      </c>
      <c r="C42" s="19">
        <v>85.1</v>
      </c>
      <c r="D42" s="19">
        <v>596.4</v>
      </c>
      <c r="E42" s="19">
        <v>144.19999999999999</v>
      </c>
      <c r="F42" s="19"/>
      <c r="G42" s="19"/>
      <c r="H42" s="19">
        <v>59.5</v>
      </c>
      <c r="I42" s="19">
        <v>86.2</v>
      </c>
      <c r="J42" s="19"/>
      <c r="K42" s="19"/>
      <c r="L42" s="19">
        <v>129.80000000000001</v>
      </c>
      <c r="M42" s="19">
        <v>130</v>
      </c>
      <c r="N42" s="19">
        <v>129.69999999999999</v>
      </c>
      <c r="O42" s="19">
        <v>223.4</v>
      </c>
      <c r="P42" s="19">
        <v>212.7</v>
      </c>
      <c r="Q42" s="19">
        <v>109.7</v>
      </c>
      <c r="R42" s="19">
        <v>68.3</v>
      </c>
      <c r="S42" s="19">
        <v>3</v>
      </c>
      <c r="T42" s="19"/>
      <c r="U42" s="19"/>
      <c r="V42" s="19"/>
      <c r="W42" s="19"/>
      <c r="X42" s="19">
        <v>118.2</v>
      </c>
      <c r="Y42" s="19">
        <v>11.7</v>
      </c>
      <c r="Z42" s="19">
        <v>5</v>
      </c>
      <c r="AA42" s="19"/>
      <c r="AB42" s="19">
        <v>6.9</v>
      </c>
      <c r="AC42" s="19">
        <v>13.1</v>
      </c>
      <c r="AD42" s="19">
        <v>80.099999999999994</v>
      </c>
      <c r="AE42" s="19"/>
      <c r="AF42" s="19"/>
      <c r="AG42" s="19">
        <v>7.9</v>
      </c>
      <c r="AH42" s="19"/>
      <c r="AI42" s="19">
        <v>79.8</v>
      </c>
      <c r="AJ42" s="19">
        <v>27.2</v>
      </c>
      <c r="AK42" s="19"/>
      <c r="AL42" s="19"/>
      <c r="AM42" s="19"/>
      <c r="AN42" s="19">
        <v>0</v>
      </c>
      <c r="AO42" s="19"/>
      <c r="AP42" s="19">
        <v>23.1</v>
      </c>
      <c r="AQ42" s="19">
        <v>30.5</v>
      </c>
      <c r="AR42" s="19"/>
      <c r="AS42" s="19">
        <v>0</v>
      </c>
      <c r="AT42" s="19">
        <v>9.1999999999999993</v>
      </c>
      <c r="AU42" s="19">
        <v>60.4</v>
      </c>
      <c r="AV42" s="19">
        <v>121.2</v>
      </c>
      <c r="AW42" s="19">
        <v>121.4</v>
      </c>
      <c r="AX42" s="19">
        <v>153.80000000000001</v>
      </c>
      <c r="AY42" s="19">
        <v>98.3</v>
      </c>
      <c r="AZ42" s="19">
        <v>7.6</v>
      </c>
      <c r="BA42" s="19">
        <v>9</v>
      </c>
      <c r="BB42" s="19">
        <v>19.7</v>
      </c>
      <c r="BC42" s="19"/>
      <c r="BD42" s="19">
        <v>2</v>
      </c>
      <c r="BE42" s="19">
        <v>14.8</v>
      </c>
      <c r="BF42" s="19">
        <v>56</v>
      </c>
      <c r="BG42" s="19"/>
      <c r="BH42" s="19"/>
      <c r="BI42" s="19">
        <v>86.2</v>
      </c>
      <c r="BJ42" s="19">
        <v>0</v>
      </c>
      <c r="BK42" s="19"/>
      <c r="BL42" s="19"/>
      <c r="BM42" s="19"/>
      <c r="BN42" s="19"/>
      <c r="BO42" s="19"/>
      <c r="BP42" s="19">
        <v>90.4</v>
      </c>
      <c r="BQ42" s="19">
        <v>86.3</v>
      </c>
      <c r="BR42" s="19">
        <v>86.3</v>
      </c>
      <c r="BS42" s="19">
        <v>86.4</v>
      </c>
      <c r="BT42" s="19">
        <v>174</v>
      </c>
      <c r="BU42" s="19">
        <v>40.200000000000003</v>
      </c>
      <c r="BV42" s="19">
        <v>27</v>
      </c>
      <c r="BW42" s="19"/>
      <c r="BX42" s="19"/>
      <c r="BY42" s="19"/>
      <c r="BZ42" s="19"/>
      <c r="CA42" s="19"/>
      <c r="CB42" s="19"/>
      <c r="CC42" s="19">
        <v>0.5</v>
      </c>
      <c r="CD42" s="19">
        <v>138.5</v>
      </c>
      <c r="CE42" s="19">
        <v>67.7</v>
      </c>
      <c r="CF42" s="19">
        <v>46.4</v>
      </c>
      <c r="CG42" s="19">
        <v>61.7</v>
      </c>
      <c r="CH42" s="19">
        <v>29</v>
      </c>
      <c r="CI42" s="19"/>
      <c r="CJ42" s="19"/>
      <c r="CK42" s="19"/>
      <c r="CL42" s="19">
        <v>103</v>
      </c>
      <c r="CM42" s="19">
        <v>102.2</v>
      </c>
      <c r="CN42" s="19">
        <v>122.7</v>
      </c>
      <c r="CO42" s="19"/>
      <c r="CP42" s="19"/>
      <c r="CQ42" s="19"/>
      <c r="CR42" s="19"/>
      <c r="CS42" s="19"/>
      <c r="CT42" s="19"/>
      <c r="CU42" s="19"/>
      <c r="CV42" s="19">
        <v>0.7</v>
      </c>
      <c r="CW42" s="19">
        <v>121.2</v>
      </c>
      <c r="CX42" s="19">
        <v>76.3</v>
      </c>
      <c r="CY42" s="19">
        <v>9.4</v>
      </c>
      <c r="CZ42" s="19">
        <v>0.2</v>
      </c>
      <c r="DA42" s="19">
        <v>3.9</v>
      </c>
      <c r="DB42" s="19"/>
      <c r="DC42" s="19">
        <v>9.9</v>
      </c>
      <c r="DD42" s="19">
        <v>4.9000000000000004</v>
      </c>
      <c r="DE42" s="19">
        <v>192</v>
      </c>
      <c r="DF42" s="19">
        <v>0.3</v>
      </c>
      <c r="DG42" s="19">
        <v>1.3</v>
      </c>
      <c r="DH42" s="19">
        <v>4.2</v>
      </c>
      <c r="DI42" s="19">
        <v>18.899999999999999</v>
      </c>
      <c r="DJ42" s="19">
        <v>6.7</v>
      </c>
      <c r="DK42" s="19">
        <v>7</v>
      </c>
      <c r="DL42" s="19">
        <v>3.4</v>
      </c>
      <c r="DM42" s="19">
        <v>16.7</v>
      </c>
      <c r="DN42" s="19">
        <v>13.6</v>
      </c>
      <c r="DO42" s="19">
        <v>16.399999999999999</v>
      </c>
      <c r="DP42" s="19">
        <v>31.9</v>
      </c>
      <c r="DQ42" s="19">
        <v>87.9</v>
      </c>
      <c r="DR42" s="19">
        <v>2.9</v>
      </c>
      <c r="DS42" s="19">
        <v>2.4</v>
      </c>
      <c r="DT42" s="19">
        <v>2.4</v>
      </c>
      <c r="DU42" s="19">
        <v>2.2999999999999998</v>
      </c>
      <c r="DV42" s="19">
        <v>0</v>
      </c>
      <c r="DW42" s="19">
        <v>1.9</v>
      </c>
      <c r="DX42" s="19">
        <v>20.100000000000001</v>
      </c>
      <c r="DY42" s="19">
        <v>1.1000000000000001</v>
      </c>
      <c r="DZ42" s="19"/>
      <c r="EA42" s="19">
        <v>3.4</v>
      </c>
      <c r="EB42" s="19">
        <v>2.2000000000000002</v>
      </c>
      <c r="EC42" s="19">
        <v>3.3</v>
      </c>
      <c r="ED42" s="19">
        <v>4</v>
      </c>
      <c r="EE42" s="19">
        <v>0</v>
      </c>
      <c r="EF42" s="19">
        <v>10.4</v>
      </c>
      <c r="EG42" s="19">
        <v>81.8</v>
      </c>
      <c r="EH42" s="19">
        <v>31.8</v>
      </c>
      <c r="EI42" s="19">
        <v>101</v>
      </c>
      <c r="EJ42" s="19">
        <v>100.4</v>
      </c>
      <c r="EK42" s="19">
        <v>15.3</v>
      </c>
      <c r="EL42" s="19">
        <v>15.3</v>
      </c>
      <c r="EM42" s="19">
        <v>4.5999999999999996</v>
      </c>
      <c r="EN42" s="19">
        <v>2</v>
      </c>
      <c r="EO42" s="19">
        <v>6.9</v>
      </c>
      <c r="EP42" s="19">
        <v>3.7</v>
      </c>
      <c r="EQ42" s="19">
        <v>4.3</v>
      </c>
      <c r="ER42" s="19">
        <v>4.5</v>
      </c>
      <c r="ES42" s="19">
        <v>8.1999999999999993</v>
      </c>
      <c r="ET42" s="19">
        <v>244.4</v>
      </c>
      <c r="EU42" s="19">
        <v>7.6</v>
      </c>
      <c r="EV42" s="19">
        <v>131.9</v>
      </c>
      <c r="EW42" s="19">
        <v>0.6</v>
      </c>
      <c r="EX42" s="19">
        <v>132.5</v>
      </c>
      <c r="EY42" s="19">
        <v>162.4</v>
      </c>
      <c r="EZ42" s="19">
        <v>98</v>
      </c>
      <c r="FA42" s="19">
        <v>8.3000000000000007</v>
      </c>
      <c r="FB42" s="19">
        <v>7.1</v>
      </c>
      <c r="FC42" s="19">
        <v>0</v>
      </c>
      <c r="FD42" s="19">
        <v>9.5</v>
      </c>
      <c r="FE42" s="19">
        <v>28.73</v>
      </c>
      <c r="FF42" s="19">
        <v>25.97</v>
      </c>
      <c r="FG42" s="19">
        <v>15.4</v>
      </c>
      <c r="FH42" s="19">
        <v>19.100000000000001</v>
      </c>
      <c r="FI42" s="19">
        <v>6.9</v>
      </c>
      <c r="FJ42" s="19">
        <v>10.41</v>
      </c>
      <c r="FK42" s="19">
        <v>6375.21</v>
      </c>
      <c r="FL42" s="15"/>
      <c r="FM42" s="19">
        <v>15.7</v>
      </c>
      <c r="FN42" s="19">
        <v>0.35699999999999998</v>
      </c>
      <c r="FO42" s="19">
        <v>6.1</v>
      </c>
      <c r="FP42" s="19">
        <v>7.2</v>
      </c>
      <c r="FQ42" s="19">
        <v>26.512830000000001</v>
      </c>
      <c r="FR42" s="19">
        <v>18.928799999999999</v>
      </c>
      <c r="FS42" s="19">
        <v>4.7</v>
      </c>
      <c r="FT42" s="19">
        <v>5.6</v>
      </c>
      <c r="FU42" s="19">
        <v>85.09863</v>
      </c>
    </row>
    <row r="43" spans="1:177" ht="24" customHeight="1" x14ac:dyDescent="0.3">
      <c r="A43" s="13" t="s">
        <v>55</v>
      </c>
      <c r="B43" s="13" t="s">
        <v>871</v>
      </c>
      <c r="C43" s="14">
        <v>89.2</v>
      </c>
      <c r="D43" s="14">
        <v>596</v>
      </c>
      <c r="E43" s="14">
        <v>179.3</v>
      </c>
      <c r="F43" s="14"/>
      <c r="G43" s="14"/>
      <c r="H43" s="14">
        <v>60</v>
      </c>
      <c r="I43" s="14">
        <v>93.1</v>
      </c>
      <c r="J43" s="14"/>
      <c r="K43" s="14"/>
      <c r="L43" s="14">
        <v>129</v>
      </c>
      <c r="M43" s="14">
        <v>128.9</v>
      </c>
      <c r="N43" s="14">
        <v>128.80000000000001</v>
      </c>
      <c r="O43" s="14">
        <v>223.7</v>
      </c>
      <c r="P43" s="14">
        <v>212.5</v>
      </c>
      <c r="Q43" s="14">
        <v>109.8</v>
      </c>
      <c r="R43" s="14">
        <v>68</v>
      </c>
      <c r="S43" s="14">
        <v>3</v>
      </c>
      <c r="T43" s="14"/>
      <c r="U43" s="14"/>
      <c r="V43" s="14"/>
      <c r="W43" s="14"/>
      <c r="X43" s="14">
        <v>115.7</v>
      </c>
      <c r="Y43" s="14">
        <v>11.7</v>
      </c>
      <c r="Z43" s="14">
        <v>6.4</v>
      </c>
      <c r="AA43" s="14"/>
      <c r="AB43" s="14">
        <v>6.9</v>
      </c>
      <c r="AC43" s="14">
        <v>13.1</v>
      </c>
      <c r="AD43" s="14">
        <v>80.400000000000006</v>
      </c>
      <c r="AE43" s="14"/>
      <c r="AF43" s="14"/>
      <c r="AG43" s="14">
        <v>7.5</v>
      </c>
      <c r="AH43" s="14"/>
      <c r="AI43" s="14">
        <v>80</v>
      </c>
      <c r="AJ43" s="14">
        <v>36.6</v>
      </c>
      <c r="AK43" s="14"/>
      <c r="AL43" s="14"/>
      <c r="AM43" s="14"/>
      <c r="AN43" s="14">
        <v>0</v>
      </c>
      <c r="AO43" s="14"/>
      <c r="AP43" s="14">
        <v>23.8</v>
      </c>
      <c r="AQ43" s="14">
        <v>30.8</v>
      </c>
      <c r="AR43" s="14"/>
      <c r="AS43" s="14">
        <v>0</v>
      </c>
      <c r="AT43" s="14">
        <v>9.1</v>
      </c>
      <c r="AU43" s="14">
        <v>59.3</v>
      </c>
      <c r="AV43" s="14">
        <v>122.6</v>
      </c>
      <c r="AW43" s="14">
        <v>123</v>
      </c>
      <c r="AX43" s="14">
        <v>153.69999999999999</v>
      </c>
      <c r="AY43" s="14">
        <v>99.7</v>
      </c>
      <c r="AZ43" s="14">
        <v>7.6</v>
      </c>
      <c r="BA43" s="14">
        <v>9</v>
      </c>
      <c r="BB43" s="14">
        <v>20.100000000000001</v>
      </c>
      <c r="BC43" s="14"/>
      <c r="BD43" s="14">
        <v>2</v>
      </c>
      <c r="BE43" s="14">
        <v>14.9</v>
      </c>
      <c r="BF43" s="14">
        <v>75</v>
      </c>
      <c r="BG43" s="14"/>
      <c r="BH43" s="14"/>
      <c r="BI43" s="14">
        <v>86.4</v>
      </c>
      <c r="BJ43" s="14">
        <v>0</v>
      </c>
      <c r="BK43" s="14"/>
      <c r="BL43" s="14"/>
      <c r="BM43" s="14"/>
      <c r="BN43" s="14"/>
      <c r="BO43" s="14"/>
      <c r="BP43" s="14">
        <v>90.9</v>
      </c>
      <c r="BQ43" s="14">
        <v>85.9</v>
      </c>
      <c r="BR43" s="14">
        <v>85.6</v>
      </c>
      <c r="BS43" s="14">
        <v>85.9</v>
      </c>
      <c r="BT43" s="14">
        <v>174</v>
      </c>
      <c r="BU43" s="14">
        <v>39.700000000000003</v>
      </c>
      <c r="BV43" s="14">
        <v>27</v>
      </c>
      <c r="BW43" s="14"/>
      <c r="BX43" s="14"/>
      <c r="BY43" s="14"/>
      <c r="BZ43" s="14"/>
      <c r="CA43" s="14"/>
      <c r="CB43" s="14"/>
      <c r="CC43" s="14">
        <v>0.5</v>
      </c>
      <c r="CD43" s="14">
        <v>162.6</v>
      </c>
      <c r="CE43" s="14">
        <v>74.099999999999994</v>
      </c>
      <c r="CF43" s="14">
        <v>61.4</v>
      </c>
      <c r="CG43" s="14">
        <v>65.7</v>
      </c>
      <c r="CH43" s="14">
        <v>28.9</v>
      </c>
      <c r="CI43" s="14"/>
      <c r="CJ43" s="14"/>
      <c r="CK43" s="14"/>
      <c r="CL43" s="14">
        <v>103.1</v>
      </c>
      <c r="CM43" s="14">
        <v>102.6</v>
      </c>
      <c r="CN43" s="14">
        <v>122.5</v>
      </c>
      <c r="CO43" s="14"/>
      <c r="CP43" s="14"/>
      <c r="CQ43" s="14"/>
      <c r="CR43" s="14"/>
      <c r="CS43" s="14"/>
      <c r="CT43" s="14"/>
      <c r="CU43" s="14"/>
      <c r="CV43" s="14">
        <v>0.2</v>
      </c>
      <c r="CW43" s="14">
        <v>120.8</v>
      </c>
      <c r="CX43" s="14">
        <v>49.3</v>
      </c>
      <c r="CY43" s="14">
        <v>9.6</v>
      </c>
      <c r="CZ43" s="14">
        <v>0.2</v>
      </c>
      <c r="DA43" s="14">
        <v>3.9</v>
      </c>
      <c r="DB43" s="14"/>
      <c r="DC43" s="14">
        <v>9.9</v>
      </c>
      <c r="DD43" s="14">
        <v>4.7</v>
      </c>
      <c r="DE43" s="14">
        <v>139.9</v>
      </c>
      <c r="DF43" s="14">
        <v>0.3</v>
      </c>
      <c r="DG43" s="14">
        <v>1.3</v>
      </c>
      <c r="DH43" s="14">
        <v>4.2</v>
      </c>
      <c r="DI43" s="14">
        <v>18.899999999999999</v>
      </c>
      <c r="DJ43" s="14">
        <v>7</v>
      </c>
      <c r="DK43" s="14">
        <v>7</v>
      </c>
      <c r="DL43" s="14">
        <v>3.4</v>
      </c>
      <c r="DM43" s="14">
        <v>16.7</v>
      </c>
      <c r="DN43" s="14">
        <v>9.5</v>
      </c>
      <c r="DO43" s="14">
        <v>11.2</v>
      </c>
      <c r="DP43" s="14">
        <v>32</v>
      </c>
      <c r="DQ43" s="14">
        <v>88.8</v>
      </c>
      <c r="DR43" s="14">
        <v>2.9</v>
      </c>
      <c r="DS43" s="14">
        <v>2.4</v>
      </c>
      <c r="DT43" s="14">
        <v>2.4</v>
      </c>
      <c r="DU43" s="14">
        <v>2.2999999999999998</v>
      </c>
      <c r="DV43" s="14">
        <v>0</v>
      </c>
      <c r="DW43" s="14">
        <v>2</v>
      </c>
      <c r="DX43" s="14">
        <v>20.100000000000001</v>
      </c>
      <c r="DY43" s="14">
        <v>1.2</v>
      </c>
      <c r="DZ43" s="14"/>
      <c r="EA43" s="14">
        <v>3.5</v>
      </c>
      <c r="EB43" s="14">
        <v>2.2000000000000002</v>
      </c>
      <c r="EC43" s="14">
        <v>3.3</v>
      </c>
      <c r="ED43" s="14">
        <v>4.0999999999999996</v>
      </c>
      <c r="EE43" s="14">
        <v>0</v>
      </c>
      <c r="EF43" s="14">
        <v>11.3</v>
      </c>
      <c r="EG43" s="14">
        <v>81.8</v>
      </c>
      <c r="EH43" s="14">
        <v>21.8</v>
      </c>
      <c r="EI43" s="14">
        <v>101.5</v>
      </c>
      <c r="EJ43" s="14">
        <v>100.4</v>
      </c>
      <c r="EK43" s="14">
        <v>15.2</v>
      </c>
      <c r="EL43" s="14">
        <v>15.4</v>
      </c>
      <c r="EM43" s="14">
        <v>4.5</v>
      </c>
      <c r="EN43" s="14">
        <v>1.9</v>
      </c>
      <c r="EO43" s="14">
        <v>6.9</v>
      </c>
      <c r="EP43" s="14">
        <v>3.7</v>
      </c>
      <c r="EQ43" s="14">
        <v>4.3</v>
      </c>
      <c r="ER43" s="14">
        <v>4.5</v>
      </c>
      <c r="ES43" s="14">
        <v>7.1</v>
      </c>
      <c r="ET43" s="14">
        <v>188.5</v>
      </c>
      <c r="EU43" s="14">
        <v>5.0999999999999996</v>
      </c>
      <c r="EV43" s="14">
        <v>87.9</v>
      </c>
      <c r="EW43" s="14">
        <v>0.6</v>
      </c>
      <c r="EX43" s="14">
        <v>132.4</v>
      </c>
      <c r="EY43" s="14">
        <v>161.80000000000001</v>
      </c>
      <c r="EZ43" s="14">
        <v>78.099999999999994</v>
      </c>
      <c r="FA43" s="14">
        <v>5.6</v>
      </c>
      <c r="FB43" s="14">
        <v>7.1</v>
      </c>
      <c r="FC43" s="14">
        <v>0</v>
      </c>
      <c r="FD43" s="14">
        <v>9.6</v>
      </c>
      <c r="FE43" s="14">
        <v>28.63</v>
      </c>
      <c r="FF43" s="14">
        <v>25.96</v>
      </c>
      <c r="FG43" s="14">
        <v>16.5</v>
      </c>
      <c r="FH43" s="14">
        <v>19.100000000000001</v>
      </c>
      <c r="FI43" s="14">
        <v>6.9</v>
      </c>
      <c r="FJ43" s="14">
        <v>10.96</v>
      </c>
      <c r="FK43" s="14">
        <v>6277.25</v>
      </c>
      <c r="FL43" s="15"/>
      <c r="FM43" s="14">
        <v>15.8</v>
      </c>
      <c r="FN43" s="14">
        <v>0</v>
      </c>
      <c r="FO43" s="14">
        <v>6.1020000000000003</v>
      </c>
      <c r="FP43" s="14">
        <v>7.2</v>
      </c>
      <c r="FQ43" s="14">
        <v>26.61852</v>
      </c>
      <c r="FR43" s="14">
        <v>18.92848</v>
      </c>
      <c r="FS43" s="14">
        <v>4.5999999999999996</v>
      </c>
      <c r="FT43" s="14">
        <v>5.7</v>
      </c>
      <c r="FU43" s="14">
        <v>84.948999999999998</v>
      </c>
    </row>
    <row r="44" spans="1:177" ht="24" customHeight="1" x14ac:dyDescent="0.3">
      <c r="A44" s="16" t="s">
        <v>55</v>
      </c>
      <c r="B44" s="16" t="s">
        <v>872</v>
      </c>
      <c r="C44" s="17">
        <v>129.1</v>
      </c>
      <c r="D44" s="17">
        <v>638.70000000000005</v>
      </c>
      <c r="E44" s="17">
        <v>217.4</v>
      </c>
      <c r="F44" s="17"/>
      <c r="G44" s="17"/>
      <c r="H44" s="17">
        <v>60.1</v>
      </c>
      <c r="I44" s="17">
        <v>102.6</v>
      </c>
      <c r="J44" s="17"/>
      <c r="K44" s="17"/>
      <c r="L44" s="17">
        <v>128.69999999999999</v>
      </c>
      <c r="M44" s="17">
        <v>128.80000000000001</v>
      </c>
      <c r="N44" s="17">
        <v>128.69999999999999</v>
      </c>
      <c r="O44" s="17">
        <v>225.1</v>
      </c>
      <c r="P44" s="17">
        <v>212.9</v>
      </c>
      <c r="Q44" s="17">
        <v>110.4</v>
      </c>
      <c r="R44" s="17">
        <v>123.7</v>
      </c>
      <c r="S44" s="17">
        <v>3.1</v>
      </c>
      <c r="T44" s="17"/>
      <c r="U44" s="17"/>
      <c r="V44" s="17"/>
      <c r="W44" s="17"/>
      <c r="X44" s="17">
        <v>120.8</v>
      </c>
      <c r="Y44" s="17">
        <v>11.9</v>
      </c>
      <c r="Z44" s="17">
        <v>7.5</v>
      </c>
      <c r="AA44" s="17"/>
      <c r="AB44" s="17">
        <v>6.9</v>
      </c>
      <c r="AC44" s="17">
        <v>13.1</v>
      </c>
      <c r="AD44" s="17">
        <v>91.4</v>
      </c>
      <c r="AE44" s="17"/>
      <c r="AF44" s="17"/>
      <c r="AG44" s="17">
        <v>6.4</v>
      </c>
      <c r="AH44" s="17"/>
      <c r="AI44" s="17">
        <v>80.3</v>
      </c>
      <c r="AJ44" s="17">
        <v>134</v>
      </c>
      <c r="AK44" s="17"/>
      <c r="AL44" s="17"/>
      <c r="AM44" s="17"/>
      <c r="AN44" s="17">
        <v>0</v>
      </c>
      <c r="AO44" s="17"/>
      <c r="AP44" s="17">
        <v>23</v>
      </c>
      <c r="AQ44" s="17">
        <v>70.400000000000006</v>
      </c>
      <c r="AR44" s="17"/>
      <c r="AS44" s="17">
        <v>9.1</v>
      </c>
      <c r="AT44" s="17">
        <v>9.1</v>
      </c>
      <c r="AU44" s="17">
        <v>61.9</v>
      </c>
      <c r="AV44" s="17">
        <v>122.2</v>
      </c>
      <c r="AW44" s="17">
        <v>122.6</v>
      </c>
      <c r="AX44" s="17">
        <v>153.69999999999999</v>
      </c>
      <c r="AY44" s="17">
        <v>99.3</v>
      </c>
      <c r="AZ44" s="17">
        <v>7.6</v>
      </c>
      <c r="BA44" s="17">
        <v>8.8000000000000007</v>
      </c>
      <c r="BB44" s="17">
        <v>20</v>
      </c>
      <c r="BC44" s="17"/>
      <c r="BD44" s="17">
        <v>2</v>
      </c>
      <c r="BE44" s="17">
        <v>14.9</v>
      </c>
      <c r="BF44" s="17">
        <v>85.3</v>
      </c>
      <c r="BG44" s="17"/>
      <c r="BH44" s="17"/>
      <c r="BI44" s="17">
        <v>86.5</v>
      </c>
      <c r="BJ44" s="17">
        <v>0</v>
      </c>
      <c r="BK44" s="17"/>
      <c r="BL44" s="17"/>
      <c r="BM44" s="17"/>
      <c r="BN44" s="17"/>
      <c r="BO44" s="17"/>
      <c r="BP44" s="17">
        <v>90.9</v>
      </c>
      <c r="BQ44" s="17">
        <v>90.2</v>
      </c>
      <c r="BR44" s="17">
        <v>89.8</v>
      </c>
      <c r="BS44" s="17">
        <v>89</v>
      </c>
      <c r="BT44" s="17">
        <v>174.5</v>
      </c>
      <c r="BU44" s="17">
        <v>40.200000000000003</v>
      </c>
      <c r="BV44" s="17">
        <v>27.1</v>
      </c>
      <c r="BW44" s="17"/>
      <c r="BX44" s="17"/>
      <c r="BY44" s="17"/>
      <c r="BZ44" s="17"/>
      <c r="CA44" s="17"/>
      <c r="CB44" s="17"/>
      <c r="CC44" s="17">
        <v>0.5</v>
      </c>
      <c r="CD44" s="17">
        <v>115.9</v>
      </c>
      <c r="CE44" s="17">
        <v>93.2</v>
      </c>
      <c r="CF44" s="17">
        <v>63.1</v>
      </c>
      <c r="CG44" s="17">
        <v>65.8</v>
      </c>
      <c r="CH44" s="17">
        <v>28.6</v>
      </c>
      <c r="CI44" s="17"/>
      <c r="CJ44" s="17"/>
      <c r="CK44" s="17"/>
      <c r="CL44" s="17">
        <v>134.1</v>
      </c>
      <c r="CM44" s="17">
        <v>133.80000000000001</v>
      </c>
      <c r="CN44" s="17">
        <v>134.9</v>
      </c>
      <c r="CO44" s="17"/>
      <c r="CP44" s="17"/>
      <c r="CQ44" s="17"/>
      <c r="CR44" s="17"/>
      <c r="CS44" s="17"/>
      <c r="CT44" s="17"/>
      <c r="CU44" s="17"/>
      <c r="CV44" s="17">
        <v>0.1</v>
      </c>
      <c r="CW44" s="17">
        <v>120</v>
      </c>
      <c r="CX44" s="17">
        <v>20.5</v>
      </c>
      <c r="CY44" s="17">
        <v>9.5</v>
      </c>
      <c r="CZ44" s="17">
        <v>0.1</v>
      </c>
      <c r="DA44" s="17">
        <v>3.9</v>
      </c>
      <c r="DB44" s="17"/>
      <c r="DC44" s="17">
        <v>10</v>
      </c>
      <c r="DD44" s="17">
        <v>4.8</v>
      </c>
      <c r="DE44" s="17">
        <v>65.7</v>
      </c>
      <c r="DF44" s="17">
        <v>0.3</v>
      </c>
      <c r="DG44" s="17">
        <v>1.3</v>
      </c>
      <c r="DH44" s="17">
        <v>4.4000000000000004</v>
      </c>
      <c r="DI44" s="17">
        <v>18.7</v>
      </c>
      <c r="DJ44" s="17">
        <v>7.1</v>
      </c>
      <c r="DK44" s="17">
        <v>7</v>
      </c>
      <c r="DL44" s="17">
        <v>3.4</v>
      </c>
      <c r="DM44" s="17">
        <v>16.7</v>
      </c>
      <c r="DN44" s="17">
        <v>2.8</v>
      </c>
      <c r="DO44" s="17">
        <v>3.1</v>
      </c>
      <c r="DP44" s="17">
        <v>31.9</v>
      </c>
      <c r="DQ44" s="17">
        <v>88.3</v>
      </c>
      <c r="DR44" s="17">
        <v>2.9</v>
      </c>
      <c r="DS44" s="17">
        <v>2.4</v>
      </c>
      <c r="DT44" s="17">
        <v>2.4</v>
      </c>
      <c r="DU44" s="17">
        <v>2.5</v>
      </c>
      <c r="DV44" s="17">
        <v>0</v>
      </c>
      <c r="DW44" s="17">
        <v>1.9</v>
      </c>
      <c r="DX44" s="17">
        <v>20.100000000000001</v>
      </c>
      <c r="DY44" s="17">
        <v>1.2</v>
      </c>
      <c r="DZ44" s="17"/>
      <c r="EA44" s="17">
        <v>3.8</v>
      </c>
      <c r="EB44" s="17">
        <v>2.2000000000000002</v>
      </c>
      <c r="EC44" s="17">
        <v>3.5</v>
      </c>
      <c r="ED44" s="17">
        <v>4.2</v>
      </c>
      <c r="EE44" s="17">
        <v>0</v>
      </c>
      <c r="EF44" s="17">
        <v>13.5</v>
      </c>
      <c r="EG44" s="17">
        <v>81.5</v>
      </c>
      <c r="EH44" s="17">
        <v>10.199999999999999</v>
      </c>
      <c r="EI44" s="17">
        <v>111.5</v>
      </c>
      <c r="EJ44" s="17">
        <v>100.3</v>
      </c>
      <c r="EK44" s="17">
        <v>15.2</v>
      </c>
      <c r="EL44" s="17">
        <v>15.2</v>
      </c>
      <c r="EM44" s="17">
        <v>4.4000000000000004</v>
      </c>
      <c r="EN44" s="17">
        <v>1.9</v>
      </c>
      <c r="EO44" s="17">
        <v>7</v>
      </c>
      <c r="EP44" s="17">
        <v>3.7</v>
      </c>
      <c r="EQ44" s="17">
        <v>4.2</v>
      </c>
      <c r="ER44" s="17">
        <v>4.5</v>
      </c>
      <c r="ES44" s="17">
        <v>6.8</v>
      </c>
      <c r="ET44" s="17">
        <v>88.9</v>
      </c>
      <c r="EU44" s="17">
        <v>2.5</v>
      </c>
      <c r="EV44" s="17">
        <v>37.9</v>
      </c>
      <c r="EW44" s="17">
        <v>0.6</v>
      </c>
      <c r="EX44" s="17">
        <v>132.4</v>
      </c>
      <c r="EY44" s="17">
        <v>168.4</v>
      </c>
      <c r="EZ44" s="17">
        <v>35.799999999999997</v>
      </c>
      <c r="FA44" s="17">
        <v>2.8</v>
      </c>
      <c r="FB44" s="17">
        <v>7</v>
      </c>
      <c r="FC44" s="17">
        <v>0</v>
      </c>
      <c r="FD44" s="17">
        <v>9.3000000000000007</v>
      </c>
      <c r="FE44" s="17">
        <v>28.43</v>
      </c>
      <c r="FF44" s="17">
        <v>25.86</v>
      </c>
      <c r="FG44" s="17">
        <v>15.9</v>
      </c>
      <c r="FH44" s="17">
        <v>19.100000000000001</v>
      </c>
      <c r="FI44" s="17">
        <v>8.3000000000000007</v>
      </c>
      <c r="FJ44" s="17">
        <v>10.96</v>
      </c>
      <c r="FK44" s="17">
        <v>6390.35</v>
      </c>
      <c r="FL44" s="15"/>
      <c r="FM44" s="17">
        <v>16.100000000000001</v>
      </c>
      <c r="FN44" s="17">
        <v>0</v>
      </c>
      <c r="FO44" s="17">
        <v>6.1040000000000001</v>
      </c>
      <c r="FP44" s="17">
        <v>7.3</v>
      </c>
      <c r="FQ44" s="17">
        <v>26.747499999999999</v>
      </c>
      <c r="FR44" s="17">
        <v>18.927769999999999</v>
      </c>
      <c r="FS44" s="17">
        <v>4.5</v>
      </c>
      <c r="FT44" s="17">
        <v>5.6</v>
      </c>
      <c r="FU44" s="17">
        <v>85.279269999999997</v>
      </c>
    </row>
    <row r="45" spans="1:177" ht="24" customHeight="1" x14ac:dyDescent="0.3">
      <c r="A45" s="16" t="s">
        <v>55</v>
      </c>
      <c r="B45" s="16" t="s">
        <v>873</v>
      </c>
      <c r="C45" s="17">
        <v>124.2</v>
      </c>
      <c r="D45" s="17">
        <v>636.29999999999995</v>
      </c>
      <c r="E45" s="17">
        <v>217.7</v>
      </c>
      <c r="F45" s="17"/>
      <c r="G45" s="17"/>
      <c r="H45" s="17">
        <v>59.4</v>
      </c>
      <c r="I45" s="17">
        <v>98</v>
      </c>
      <c r="J45" s="17"/>
      <c r="K45" s="17"/>
      <c r="L45" s="17">
        <v>128.80000000000001</v>
      </c>
      <c r="M45" s="17">
        <v>129</v>
      </c>
      <c r="N45" s="17">
        <v>129.6</v>
      </c>
      <c r="O45" s="17">
        <v>224</v>
      </c>
      <c r="P45" s="17">
        <v>215.2</v>
      </c>
      <c r="Q45" s="17">
        <v>110.3</v>
      </c>
      <c r="R45" s="17">
        <v>76.2</v>
      </c>
      <c r="S45" s="17">
        <v>3</v>
      </c>
      <c r="T45" s="17"/>
      <c r="U45" s="17"/>
      <c r="V45" s="17"/>
      <c r="W45" s="17"/>
      <c r="X45" s="17">
        <v>119.4</v>
      </c>
      <c r="Y45" s="17">
        <v>11.7</v>
      </c>
      <c r="Z45" s="17">
        <v>7.7</v>
      </c>
      <c r="AA45" s="17"/>
      <c r="AB45" s="17">
        <v>6.9</v>
      </c>
      <c r="AC45" s="17">
        <v>13.1</v>
      </c>
      <c r="AD45" s="17">
        <v>119.9</v>
      </c>
      <c r="AE45" s="17"/>
      <c r="AF45" s="17"/>
      <c r="AG45" s="17">
        <v>4.0999999999999996</v>
      </c>
      <c r="AH45" s="17"/>
      <c r="AI45" s="17">
        <v>79.8</v>
      </c>
      <c r="AJ45" s="17">
        <v>127.8</v>
      </c>
      <c r="AK45" s="17"/>
      <c r="AL45" s="17"/>
      <c r="AM45" s="17"/>
      <c r="AN45" s="17">
        <v>0</v>
      </c>
      <c r="AO45" s="17"/>
      <c r="AP45" s="17">
        <v>21.9</v>
      </c>
      <c r="AQ45" s="17">
        <v>64.3</v>
      </c>
      <c r="AR45" s="17"/>
      <c r="AS45" s="17">
        <v>16</v>
      </c>
      <c r="AT45" s="17">
        <v>9.1</v>
      </c>
      <c r="AU45" s="17">
        <v>64.7</v>
      </c>
      <c r="AV45" s="17">
        <v>120.3</v>
      </c>
      <c r="AW45" s="17">
        <v>120.6</v>
      </c>
      <c r="AX45" s="17">
        <v>153.5</v>
      </c>
      <c r="AY45" s="17">
        <v>99.1</v>
      </c>
      <c r="AZ45" s="17">
        <v>7.5</v>
      </c>
      <c r="BA45" s="17">
        <v>8.9</v>
      </c>
      <c r="BB45" s="17">
        <v>20.8</v>
      </c>
      <c r="BC45" s="17"/>
      <c r="BD45" s="17">
        <v>2</v>
      </c>
      <c r="BE45" s="17">
        <v>14.7</v>
      </c>
      <c r="BF45" s="17">
        <v>77.7</v>
      </c>
      <c r="BG45" s="17"/>
      <c r="BH45" s="17"/>
      <c r="BI45" s="17">
        <v>86.2</v>
      </c>
      <c r="BJ45" s="17">
        <v>0</v>
      </c>
      <c r="BK45" s="17"/>
      <c r="BL45" s="17"/>
      <c r="BM45" s="17"/>
      <c r="BN45" s="17"/>
      <c r="BO45" s="17"/>
      <c r="BP45" s="17">
        <v>90</v>
      </c>
      <c r="BQ45" s="17">
        <v>175.9</v>
      </c>
      <c r="BR45" s="17">
        <v>173.7</v>
      </c>
      <c r="BS45" s="17">
        <v>185.9</v>
      </c>
      <c r="BT45" s="17">
        <v>254</v>
      </c>
      <c r="BU45" s="17">
        <v>40.200000000000003</v>
      </c>
      <c r="BV45" s="17">
        <v>27</v>
      </c>
      <c r="BW45" s="17"/>
      <c r="BX45" s="17"/>
      <c r="BY45" s="17"/>
      <c r="BZ45" s="17"/>
      <c r="CA45" s="17"/>
      <c r="CB45" s="17"/>
      <c r="CC45" s="17">
        <v>0.5</v>
      </c>
      <c r="CD45" s="17">
        <v>92.3</v>
      </c>
      <c r="CE45" s="17">
        <v>83.6</v>
      </c>
      <c r="CF45" s="17">
        <v>60.6</v>
      </c>
      <c r="CG45" s="17">
        <v>63.6</v>
      </c>
      <c r="CH45" s="17">
        <v>27.9</v>
      </c>
      <c r="CI45" s="17"/>
      <c r="CJ45" s="17"/>
      <c r="CK45" s="17"/>
      <c r="CL45" s="17">
        <v>145.1</v>
      </c>
      <c r="CM45" s="17">
        <v>147.30000000000001</v>
      </c>
      <c r="CN45" s="17">
        <v>149.80000000000001</v>
      </c>
      <c r="CO45" s="17"/>
      <c r="CP45" s="17"/>
      <c r="CQ45" s="17"/>
      <c r="CR45" s="17"/>
      <c r="CS45" s="17"/>
      <c r="CT45" s="17"/>
      <c r="CU45" s="17"/>
      <c r="CV45" s="17">
        <v>0.1</v>
      </c>
      <c r="CW45" s="17">
        <v>120.8</v>
      </c>
      <c r="CX45" s="17">
        <v>2.2000000000000002</v>
      </c>
      <c r="CY45" s="17">
        <v>5.5</v>
      </c>
      <c r="CZ45" s="17">
        <v>0.1</v>
      </c>
      <c r="DA45" s="17">
        <v>3.9</v>
      </c>
      <c r="DB45" s="17"/>
      <c r="DC45" s="17">
        <v>9.9</v>
      </c>
      <c r="DD45" s="17">
        <v>4.8</v>
      </c>
      <c r="DE45" s="17">
        <v>4.8</v>
      </c>
      <c r="DF45" s="17">
        <v>0.3</v>
      </c>
      <c r="DG45" s="17">
        <v>1.3</v>
      </c>
      <c r="DH45" s="17">
        <v>4.3</v>
      </c>
      <c r="DI45" s="17">
        <v>18.8</v>
      </c>
      <c r="DJ45" s="17">
        <v>7.5</v>
      </c>
      <c r="DK45" s="17">
        <v>6</v>
      </c>
      <c r="DL45" s="17">
        <v>3.4</v>
      </c>
      <c r="DM45" s="17">
        <v>16.7</v>
      </c>
      <c r="DN45" s="17">
        <v>0</v>
      </c>
      <c r="DO45" s="17">
        <v>0</v>
      </c>
      <c r="DP45" s="17">
        <v>31.9</v>
      </c>
      <c r="DQ45" s="17">
        <v>88.7</v>
      </c>
      <c r="DR45" s="17">
        <v>2.9</v>
      </c>
      <c r="DS45" s="17">
        <v>2.4</v>
      </c>
      <c r="DT45" s="17">
        <v>2.4</v>
      </c>
      <c r="DU45" s="17">
        <v>2.5</v>
      </c>
      <c r="DV45" s="17">
        <v>0</v>
      </c>
      <c r="DW45" s="17">
        <v>2</v>
      </c>
      <c r="DX45" s="17">
        <v>20.100000000000001</v>
      </c>
      <c r="DY45" s="17">
        <v>1.3</v>
      </c>
      <c r="DZ45" s="17"/>
      <c r="EA45" s="17">
        <v>3.8</v>
      </c>
      <c r="EB45" s="17">
        <v>2.2000000000000002</v>
      </c>
      <c r="EC45" s="17">
        <v>3.3</v>
      </c>
      <c r="ED45" s="17">
        <v>4.2</v>
      </c>
      <c r="EE45" s="17">
        <v>0</v>
      </c>
      <c r="EF45" s="17">
        <v>15.4</v>
      </c>
      <c r="EG45" s="17">
        <v>80.5</v>
      </c>
      <c r="EH45" s="17">
        <v>0.9</v>
      </c>
      <c r="EI45" s="17">
        <v>106.2</v>
      </c>
      <c r="EJ45" s="17">
        <v>95</v>
      </c>
      <c r="EK45" s="17">
        <v>15.2</v>
      </c>
      <c r="EL45" s="17">
        <v>15.3</v>
      </c>
      <c r="EM45" s="17">
        <v>4.5999999999999996</v>
      </c>
      <c r="EN45" s="17">
        <v>1.9</v>
      </c>
      <c r="EO45" s="17">
        <v>7.1</v>
      </c>
      <c r="EP45" s="17">
        <v>3.8</v>
      </c>
      <c r="EQ45" s="17">
        <v>4.2</v>
      </c>
      <c r="ER45" s="17">
        <v>4.5</v>
      </c>
      <c r="ES45" s="17">
        <v>4.7</v>
      </c>
      <c r="ET45" s="17">
        <v>12.7</v>
      </c>
      <c r="EU45" s="17">
        <v>0.5</v>
      </c>
      <c r="EV45" s="17">
        <v>2.9</v>
      </c>
      <c r="EW45" s="17">
        <v>0.6</v>
      </c>
      <c r="EX45" s="17">
        <v>131.9</v>
      </c>
      <c r="EY45" s="17">
        <v>162.5</v>
      </c>
      <c r="EZ45" s="17">
        <v>3.9</v>
      </c>
      <c r="FA45" s="17">
        <v>0.6</v>
      </c>
      <c r="FB45" s="17">
        <v>7</v>
      </c>
      <c r="FC45" s="17">
        <v>0</v>
      </c>
      <c r="FD45" s="17">
        <v>9.6</v>
      </c>
      <c r="FE45" s="17">
        <v>28.65</v>
      </c>
      <c r="FF45" s="17">
        <v>25.91</v>
      </c>
      <c r="FG45" s="17">
        <v>15.6</v>
      </c>
      <c r="FH45" s="17">
        <v>19.100000000000001</v>
      </c>
      <c r="FI45" s="17">
        <v>8.6</v>
      </c>
      <c r="FJ45" s="17">
        <v>10.99</v>
      </c>
      <c r="FK45" s="17">
        <v>6425.25</v>
      </c>
      <c r="FL45" s="15"/>
      <c r="FM45" s="17">
        <v>16.2</v>
      </c>
      <c r="FN45" s="17">
        <v>0</v>
      </c>
      <c r="FO45" s="17">
        <v>6.1020000000000003</v>
      </c>
      <c r="FP45" s="17">
        <v>7.3</v>
      </c>
      <c r="FQ45" s="17">
        <v>26.9375</v>
      </c>
      <c r="FR45" s="17">
        <v>18.926860000000001</v>
      </c>
      <c r="FS45" s="17">
        <v>4.5999999999999996</v>
      </c>
      <c r="FT45" s="17">
        <v>5.7</v>
      </c>
      <c r="FU45" s="17">
        <v>85.766360000000006</v>
      </c>
    </row>
    <row r="46" spans="1:177" ht="24" customHeight="1" x14ac:dyDescent="0.3">
      <c r="A46" s="16" t="s">
        <v>55</v>
      </c>
      <c r="B46" s="16" t="s">
        <v>874</v>
      </c>
      <c r="C46" s="17">
        <v>123.6</v>
      </c>
      <c r="D46" s="17">
        <v>634.20000000000005</v>
      </c>
      <c r="E46" s="17">
        <v>218.6</v>
      </c>
      <c r="F46" s="17"/>
      <c r="G46" s="17"/>
      <c r="H46" s="17">
        <v>59.2</v>
      </c>
      <c r="I46" s="17">
        <v>98</v>
      </c>
      <c r="J46" s="17"/>
      <c r="K46" s="17"/>
      <c r="L46" s="17">
        <v>129.6</v>
      </c>
      <c r="M46" s="17">
        <v>128.69999999999999</v>
      </c>
      <c r="N46" s="17">
        <v>129.30000000000001</v>
      </c>
      <c r="O46" s="17">
        <v>224.1</v>
      </c>
      <c r="P46" s="17">
        <v>214</v>
      </c>
      <c r="Q46" s="17">
        <v>110.5</v>
      </c>
      <c r="R46" s="17">
        <v>309.2</v>
      </c>
      <c r="S46" s="17">
        <v>2.9</v>
      </c>
      <c r="T46" s="17"/>
      <c r="U46" s="17"/>
      <c r="V46" s="17"/>
      <c r="W46" s="17"/>
      <c r="X46" s="17">
        <v>119.1</v>
      </c>
      <c r="Y46" s="17">
        <v>11.5</v>
      </c>
      <c r="Z46" s="17">
        <v>7.1</v>
      </c>
      <c r="AA46" s="17"/>
      <c r="AB46" s="17">
        <v>6.9</v>
      </c>
      <c r="AC46" s="17">
        <v>13.3</v>
      </c>
      <c r="AD46" s="17">
        <v>120</v>
      </c>
      <c r="AE46" s="17"/>
      <c r="AF46" s="17"/>
      <c r="AG46" s="17">
        <v>0</v>
      </c>
      <c r="AH46" s="17"/>
      <c r="AI46" s="17">
        <v>79.599999999999994</v>
      </c>
      <c r="AJ46" s="17">
        <v>108.2</v>
      </c>
      <c r="AK46" s="17"/>
      <c r="AL46" s="17"/>
      <c r="AM46" s="17"/>
      <c r="AN46" s="17">
        <v>6.5</v>
      </c>
      <c r="AO46" s="17"/>
      <c r="AP46" s="17">
        <v>21.9</v>
      </c>
      <c r="AQ46" s="17">
        <v>68.900000000000006</v>
      </c>
      <c r="AR46" s="17"/>
      <c r="AS46" s="17">
        <v>18.2</v>
      </c>
      <c r="AT46" s="17">
        <v>9.1</v>
      </c>
      <c r="AU46" s="17">
        <v>57.2</v>
      </c>
      <c r="AV46" s="17">
        <v>121.1</v>
      </c>
      <c r="AW46" s="17">
        <v>121.6</v>
      </c>
      <c r="AX46" s="17">
        <v>153.80000000000001</v>
      </c>
      <c r="AY46" s="17">
        <v>98.7</v>
      </c>
      <c r="AZ46" s="17">
        <v>7.6</v>
      </c>
      <c r="BA46" s="17">
        <v>8.9</v>
      </c>
      <c r="BB46" s="17">
        <v>20.8</v>
      </c>
      <c r="BC46" s="17"/>
      <c r="BD46" s="17">
        <v>2</v>
      </c>
      <c r="BE46" s="17">
        <v>14.8</v>
      </c>
      <c r="BF46" s="17">
        <v>84.2</v>
      </c>
      <c r="BG46" s="17"/>
      <c r="BH46" s="17"/>
      <c r="BI46" s="17">
        <v>85.8</v>
      </c>
      <c r="BJ46" s="17">
        <v>0</v>
      </c>
      <c r="BK46" s="17"/>
      <c r="BL46" s="17"/>
      <c r="BM46" s="17"/>
      <c r="BN46" s="17"/>
      <c r="BO46" s="17"/>
      <c r="BP46" s="17">
        <v>89.9</v>
      </c>
      <c r="BQ46" s="17">
        <v>177.4</v>
      </c>
      <c r="BR46" s="17">
        <v>174.3</v>
      </c>
      <c r="BS46" s="17">
        <v>209.6</v>
      </c>
      <c r="BT46" s="17">
        <v>272.3</v>
      </c>
      <c r="BU46" s="17">
        <v>40</v>
      </c>
      <c r="BV46" s="17">
        <v>27.3</v>
      </c>
      <c r="BW46" s="17"/>
      <c r="BX46" s="17"/>
      <c r="BY46" s="17"/>
      <c r="BZ46" s="17"/>
      <c r="CA46" s="17"/>
      <c r="CB46" s="17"/>
      <c r="CC46" s="17">
        <v>0.5</v>
      </c>
      <c r="CD46" s="17">
        <v>129.5</v>
      </c>
      <c r="CE46" s="17">
        <v>89.4</v>
      </c>
      <c r="CF46" s="17">
        <v>59.3</v>
      </c>
      <c r="CG46" s="17">
        <v>61.4</v>
      </c>
      <c r="CH46" s="17">
        <v>27.8</v>
      </c>
      <c r="CI46" s="17"/>
      <c r="CJ46" s="17"/>
      <c r="CK46" s="17"/>
      <c r="CL46" s="17">
        <v>145.6</v>
      </c>
      <c r="CM46" s="17">
        <v>147.80000000000001</v>
      </c>
      <c r="CN46" s="17">
        <v>150.1</v>
      </c>
      <c r="CO46" s="17"/>
      <c r="CP46" s="17"/>
      <c r="CQ46" s="17"/>
      <c r="CR46" s="17"/>
      <c r="CS46" s="17"/>
      <c r="CT46" s="17"/>
      <c r="CU46" s="17"/>
      <c r="CV46" s="17">
        <v>0.1</v>
      </c>
      <c r="CW46" s="17">
        <v>120.7</v>
      </c>
      <c r="CX46" s="17">
        <v>0</v>
      </c>
      <c r="CY46" s="17">
        <v>1.9</v>
      </c>
      <c r="CZ46" s="17">
        <v>0</v>
      </c>
      <c r="DA46" s="17">
        <v>3.9</v>
      </c>
      <c r="DB46" s="17"/>
      <c r="DC46" s="17">
        <v>9.9</v>
      </c>
      <c r="DD46" s="17">
        <v>4.8</v>
      </c>
      <c r="DE46" s="17">
        <v>0</v>
      </c>
      <c r="DF46" s="17">
        <v>0.3</v>
      </c>
      <c r="DG46" s="17">
        <v>1.3</v>
      </c>
      <c r="DH46" s="17">
        <v>4.3</v>
      </c>
      <c r="DI46" s="17">
        <v>18.600000000000001</v>
      </c>
      <c r="DJ46" s="17">
        <v>7.5</v>
      </c>
      <c r="DK46" s="17">
        <v>6</v>
      </c>
      <c r="DL46" s="17">
        <v>3.4</v>
      </c>
      <c r="DM46" s="17">
        <v>16.7</v>
      </c>
      <c r="DN46" s="17">
        <v>0</v>
      </c>
      <c r="DO46" s="17">
        <v>0</v>
      </c>
      <c r="DP46" s="17">
        <v>32.1</v>
      </c>
      <c r="DQ46" s="17">
        <v>88.9</v>
      </c>
      <c r="DR46" s="17">
        <v>2.9</v>
      </c>
      <c r="DS46" s="17">
        <v>2.4</v>
      </c>
      <c r="DT46" s="17">
        <v>2.4</v>
      </c>
      <c r="DU46" s="17">
        <v>2.5</v>
      </c>
      <c r="DV46" s="17">
        <v>0</v>
      </c>
      <c r="DW46" s="17">
        <v>2</v>
      </c>
      <c r="DX46" s="17">
        <v>20.100000000000001</v>
      </c>
      <c r="DY46" s="17">
        <v>1.3</v>
      </c>
      <c r="DZ46" s="17"/>
      <c r="EA46" s="17">
        <v>3.8</v>
      </c>
      <c r="EB46" s="17">
        <v>2.1</v>
      </c>
      <c r="EC46" s="17">
        <v>3.3</v>
      </c>
      <c r="ED46" s="17">
        <v>4.0999999999999996</v>
      </c>
      <c r="EE46" s="17">
        <v>0</v>
      </c>
      <c r="EF46" s="17">
        <v>17.3</v>
      </c>
      <c r="EG46" s="17">
        <v>79.8</v>
      </c>
      <c r="EH46" s="17">
        <v>0</v>
      </c>
      <c r="EI46" s="17">
        <v>106.1</v>
      </c>
      <c r="EJ46" s="17">
        <v>100.4</v>
      </c>
      <c r="EK46" s="17">
        <v>15.3</v>
      </c>
      <c r="EL46" s="17">
        <v>15.3</v>
      </c>
      <c r="EM46" s="17">
        <v>4.5999999999999996</v>
      </c>
      <c r="EN46" s="17">
        <v>1.9</v>
      </c>
      <c r="EO46" s="17">
        <v>7.1</v>
      </c>
      <c r="EP46" s="17">
        <v>3.8</v>
      </c>
      <c r="EQ46" s="17">
        <v>4.2</v>
      </c>
      <c r="ER46" s="17">
        <v>4.5</v>
      </c>
      <c r="ES46" s="17">
        <v>2.2000000000000002</v>
      </c>
      <c r="ET46" s="17">
        <v>0</v>
      </c>
      <c r="EU46" s="17">
        <v>0</v>
      </c>
      <c r="EV46" s="17">
        <v>0</v>
      </c>
      <c r="EW46" s="17">
        <v>0.6</v>
      </c>
      <c r="EX46" s="17">
        <v>132.5</v>
      </c>
      <c r="EY46" s="17">
        <v>154.80000000000001</v>
      </c>
      <c r="EZ46" s="17">
        <v>0</v>
      </c>
      <c r="FA46" s="17">
        <v>0</v>
      </c>
      <c r="FB46" s="17">
        <v>7.1</v>
      </c>
      <c r="FC46" s="17">
        <v>0</v>
      </c>
      <c r="FD46" s="17">
        <v>9.4</v>
      </c>
      <c r="FE46" s="17">
        <v>28.78</v>
      </c>
      <c r="FF46" s="17">
        <v>25.94</v>
      </c>
      <c r="FG46" s="17">
        <v>15.9</v>
      </c>
      <c r="FH46" s="17">
        <v>19.100000000000001</v>
      </c>
      <c r="FI46" s="17">
        <v>8.8000000000000007</v>
      </c>
      <c r="FJ46" s="17">
        <v>10.96</v>
      </c>
      <c r="FK46" s="17">
        <v>6694.58</v>
      </c>
      <c r="FL46" s="15"/>
      <c r="FM46" s="17">
        <v>16.899999999999999</v>
      </c>
      <c r="FN46" s="17">
        <v>5.6159999999999997</v>
      </c>
      <c r="FO46" s="17">
        <v>6.1020000000000003</v>
      </c>
      <c r="FP46" s="17">
        <v>7.3</v>
      </c>
      <c r="FQ46" s="17">
        <v>27.035399999999999</v>
      </c>
      <c r="FR46" s="17">
        <v>18.92624</v>
      </c>
      <c r="FS46" s="17">
        <v>4.5999999999999996</v>
      </c>
      <c r="FT46" s="17">
        <v>16.100000000000001</v>
      </c>
      <c r="FU46" s="17">
        <v>102.57964</v>
      </c>
    </row>
    <row r="47" spans="1:177" ht="24" customHeight="1" x14ac:dyDescent="0.3">
      <c r="A47" s="16" t="s">
        <v>55</v>
      </c>
      <c r="B47" s="16" t="s">
        <v>875</v>
      </c>
      <c r="C47" s="17">
        <v>133.6</v>
      </c>
      <c r="D47" s="17">
        <v>637.29999999999995</v>
      </c>
      <c r="E47" s="17">
        <v>218.4</v>
      </c>
      <c r="F47" s="17"/>
      <c r="G47" s="17"/>
      <c r="H47" s="17">
        <v>60.6</v>
      </c>
      <c r="I47" s="17">
        <v>98.4</v>
      </c>
      <c r="J47" s="17"/>
      <c r="K47" s="17"/>
      <c r="L47" s="17">
        <v>129</v>
      </c>
      <c r="M47" s="17">
        <v>129.1</v>
      </c>
      <c r="N47" s="17">
        <v>128.9</v>
      </c>
      <c r="O47" s="17">
        <v>223</v>
      </c>
      <c r="P47" s="17">
        <v>214.1</v>
      </c>
      <c r="Q47" s="17">
        <v>110.6</v>
      </c>
      <c r="R47" s="17">
        <v>395.4</v>
      </c>
      <c r="S47" s="17">
        <v>3.1</v>
      </c>
      <c r="T47" s="17"/>
      <c r="U47" s="17"/>
      <c r="V47" s="17"/>
      <c r="W47" s="17"/>
      <c r="X47" s="17">
        <v>117.1</v>
      </c>
      <c r="Y47" s="17">
        <v>12.2</v>
      </c>
      <c r="Z47" s="17">
        <v>7.9</v>
      </c>
      <c r="AA47" s="17"/>
      <c r="AB47" s="17">
        <v>6.9</v>
      </c>
      <c r="AC47" s="17">
        <v>14.3</v>
      </c>
      <c r="AD47" s="17">
        <v>121.1</v>
      </c>
      <c r="AE47" s="17"/>
      <c r="AF47" s="17"/>
      <c r="AG47" s="17">
        <v>1.5</v>
      </c>
      <c r="AH47" s="17"/>
      <c r="AI47" s="17">
        <v>80.7</v>
      </c>
      <c r="AJ47" s="17">
        <v>129.30000000000001</v>
      </c>
      <c r="AK47" s="17"/>
      <c r="AL47" s="17"/>
      <c r="AM47" s="17"/>
      <c r="AN47" s="17">
        <v>6.5</v>
      </c>
      <c r="AO47" s="17"/>
      <c r="AP47" s="17">
        <v>24.2</v>
      </c>
      <c r="AQ47" s="17">
        <v>75.5</v>
      </c>
      <c r="AR47" s="17"/>
      <c r="AS47" s="17">
        <v>18</v>
      </c>
      <c r="AT47" s="17">
        <v>9.1</v>
      </c>
      <c r="AU47" s="17">
        <v>63.2</v>
      </c>
      <c r="AV47" s="17">
        <v>183.9</v>
      </c>
      <c r="AW47" s="17">
        <v>184.4</v>
      </c>
      <c r="AX47" s="17">
        <v>181.4</v>
      </c>
      <c r="AY47" s="17">
        <v>101</v>
      </c>
      <c r="AZ47" s="17">
        <v>7.5</v>
      </c>
      <c r="BA47" s="17">
        <v>8.8000000000000007</v>
      </c>
      <c r="BB47" s="17">
        <v>22.3</v>
      </c>
      <c r="BC47" s="17"/>
      <c r="BD47" s="17">
        <v>2</v>
      </c>
      <c r="BE47" s="17">
        <v>32.200000000000003</v>
      </c>
      <c r="BF47" s="17">
        <v>87.2</v>
      </c>
      <c r="BG47" s="17"/>
      <c r="BH47" s="17"/>
      <c r="BI47" s="17">
        <v>86.7</v>
      </c>
      <c r="BJ47" s="17">
        <v>0</v>
      </c>
      <c r="BK47" s="17"/>
      <c r="BL47" s="17"/>
      <c r="BM47" s="17"/>
      <c r="BN47" s="17"/>
      <c r="BO47" s="17"/>
      <c r="BP47" s="17">
        <v>91.3</v>
      </c>
      <c r="BQ47" s="17">
        <v>177.2</v>
      </c>
      <c r="BR47" s="17">
        <v>174.5</v>
      </c>
      <c r="BS47" s="17">
        <v>209.4</v>
      </c>
      <c r="BT47" s="17">
        <v>271.5</v>
      </c>
      <c r="BU47" s="17">
        <v>40.200000000000003</v>
      </c>
      <c r="BV47" s="17">
        <v>27.4</v>
      </c>
      <c r="BW47" s="17"/>
      <c r="BX47" s="17"/>
      <c r="BY47" s="17"/>
      <c r="BZ47" s="17"/>
      <c r="CA47" s="17"/>
      <c r="CB47" s="17"/>
      <c r="CC47" s="17">
        <v>0.6</v>
      </c>
      <c r="CD47" s="17">
        <v>191.3</v>
      </c>
      <c r="CE47" s="17">
        <v>101</v>
      </c>
      <c r="CF47" s="17">
        <v>60.2</v>
      </c>
      <c r="CG47" s="17">
        <v>61.8</v>
      </c>
      <c r="CH47" s="17">
        <v>29.3</v>
      </c>
      <c r="CI47" s="17"/>
      <c r="CJ47" s="17"/>
      <c r="CK47" s="17"/>
      <c r="CL47" s="17">
        <v>145.80000000000001</v>
      </c>
      <c r="CM47" s="17">
        <v>147.9</v>
      </c>
      <c r="CN47" s="17">
        <v>149.69999999999999</v>
      </c>
      <c r="CO47" s="17"/>
      <c r="CP47" s="17"/>
      <c r="CQ47" s="17"/>
      <c r="CR47" s="17"/>
      <c r="CS47" s="17"/>
      <c r="CT47" s="17"/>
      <c r="CU47" s="17"/>
      <c r="CV47" s="17">
        <v>0</v>
      </c>
      <c r="CW47" s="17">
        <v>120.7</v>
      </c>
      <c r="CX47" s="17">
        <v>0</v>
      </c>
      <c r="CY47" s="17">
        <v>3</v>
      </c>
      <c r="CZ47" s="17">
        <v>0</v>
      </c>
      <c r="DA47" s="17">
        <v>3.9</v>
      </c>
      <c r="DB47" s="17"/>
      <c r="DC47" s="17">
        <v>9.9</v>
      </c>
      <c r="DD47" s="17">
        <v>4.7</v>
      </c>
      <c r="DE47" s="17">
        <v>0</v>
      </c>
      <c r="DF47" s="17">
        <v>0.3</v>
      </c>
      <c r="DG47" s="17">
        <v>1.4</v>
      </c>
      <c r="DH47" s="17">
        <v>4.4000000000000004</v>
      </c>
      <c r="DI47" s="17">
        <v>18.899999999999999</v>
      </c>
      <c r="DJ47" s="17">
        <v>7.4</v>
      </c>
      <c r="DK47" s="17">
        <v>6</v>
      </c>
      <c r="DL47" s="17">
        <v>3.5</v>
      </c>
      <c r="DM47" s="17">
        <v>16.7</v>
      </c>
      <c r="DN47" s="17">
        <v>0</v>
      </c>
      <c r="DO47" s="17">
        <v>0</v>
      </c>
      <c r="DP47" s="17">
        <v>31.9</v>
      </c>
      <c r="DQ47" s="17">
        <v>88.4</v>
      </c>
      <c r="DR47" s="17">
        <v>2.9</v>
      </c>
      <c r="DS47" s="17">
        <v>2.4</v>
      </c>
      <c r="DT47" s="17">
        <v>2.4</v>
      </c>
      <c r="DU47" s="17">
        <v>2.5</v>
      </c>
      <c r="DV47" s="17">
        <v>0</v>
      </c>
      <c r="DW47" s="17">
        <v>2</v>
      </c>
      <c r="DX47" s="17">
        <v>20.2</v>
      </c>
      <c r="DY47" s="17">
        <v>1.4</v>
      </c>
      <c r="DZ47" s="17"/>
      <c r="EA47" s="17">
        <v>3.8</v>
      </c>
      <c r="EB47" s="17">
        <v>2</v>
      </c>
      <c r="EC47" s="17">
        <v>3.5</v>
      </c>
      <c r="ED47" s="17">
        <v>4.9000000000000004</v>
      </c>
      <c r="EE47" s="17">
        <v>0</v>
      </c>
      <c r="EF47" s="17">
        <v>18.7</v>
      </c>
      <c r="EG47" s="17">
        <v>79.599999999999994</v>
      </c>
      <c r="EH47" s="17">
        <v>0</v>
      </c>
      <c r="EI47" s="17">
        <v>106.1</v>
      </c>
      <c r="EJ47" s="17">
        <v>95.3</v>
      </c>
      <c r="EK47" s="17">
        <v>15.4</v>
      </c>
      <c r="EL47" s="17">
        <v>15.3</v>
      </c>
      <c r="EM47" s="17">
        <v>4.5999999999999996</v>
      </c>
      <c r="EN47" s="17">
        <v>1.9</v>
      </c>
      <c r="EO47" s="17">
        <v>7.1</v>
      </c>
      <c r="EP47" s="17">
        <v>3.8</v>
      </c>
      <c r="EQ47" s="17">
        <v>4.2</v>
      </c>
      <c r="ER47" s="17">
        <v>4.5</v>
      </c>
      <c r="ES47" s="17">
        <v>3.6</v>
      </c>
      <c r="ET47" s="17">
        <v>0</v>
      </c>
      <c r="EU47" s="17">
        <v>0</v>
      </c>
      <c r="EV47" s="17">
        <v>0</v>
      </c>
      <c r="EW47" s="17">
        <v>0.6</v>
      </c>
      <c r="EX47" s="17">
        <v>130</v>
      </c>
      <c r="EY47" s="17">
        <v>167.9</v>
      </c>
      <c r="EZ47" s="17">
        <v>0</v>
      </c>
      <c r="FA47" s="17">
        <v>0</v>
      </c>
      <c r="FB47" s="17">
        <v>7</v>
      </c>
      <c r="FC47" s="17">
        <v>0</v>
      </c>
      <c r="FD47" s="17">
        <v>9.5</v>
      </c>
      <c r="FE47" s="17">
        <v>28.84</v>
      </c>
      <c r="FF47" s="17">
        <v>25.82</v>
      </c>
      <c r="FG47" s="17">
        <v>15.5</v>
      </c>
      <c r="FH47" s="17">
        <v>19.100000000000001</v>
      </c>
      <c r="FI47" s="17">
        <v>7.6</v>
      </c>
      <c r="FJ47" s="17">
        <v>10.93</v>
      </c>
      <c r="FK47" s="17">
        <v>7097.49</v>
      </c>
      <c r="FL47" s="15"/>
      <c r="FM47" s="17">
        <v>17.100000000000001</v>
      </c>
      <c r="FN47" s="17">
        <v>7.95</v>
      </c>
      <c r="FO47" s="17">
        <v>6.1040000000000001</v>
      </c>
      <c r="FP47" s="17">
        <v>7.2</v>
      </c>
      <c r="FQ47" s="17">
        <v>27.139679999999998</v>
      </c>
      <c r="FR47" s="17">
        <v>18.92578</v>
      </c>
      <c r="FS47" s="17">
        <v>4.5999999999999996</v>
      </c>
      <c r="FT47" s="17">
        <v>16</v>
      </c>
      <c r="FU47" s="17">
        <v>105.01946</v>
      </c>
    </row>
    <row r="48" spans="1:177" ht="24" customHeight="1" x14ac:dyDescent="0.3">
      <c r="A48" s="16" t="s">
        <v>55</v>
      </c>
      <c r="B48" s="16" t="s">
        <v>876</v>
      </c>
      <c r="C48" s="17">
        <v>132.9</v>
      </c>
      <c r="D48" s="17">
        <v>634.4</v>
      </c>
      <c r="E48" s="17">
        <v>217.8</v>
      </c>
      <c r="F48" s="17"/>
      <c r="G48" s="17"/>
      <c r="H48" s="17">
        <v>60.4</v>
      </c>
      <c r="I48" s="17">
        <v>98.4</v>
      </c>
      <c r="J48" s="17"/>
      <c r="K48" s="17"/>
      <c r="L48" s="17">
        <v>187.9</v>
      </c>
      <c r="M48" s="17">
        <v>207.4</v>
      </c>
      <c r="N48" s="17">
        <v>211.6</v>
      </c>
      <c r="O48" s="17">
        <v>283.3</v>
      </c>
      <c r="P48" s="17">
        <v>216.5</v>
      </c>
      <c r="Q48" s="17">
        <v>110.6</v>
      </c>
      <c r="R48" s="17">
        <v>336.2</v>
      </c>
      <c r="S48" s="17">
        <v>3</v>
      </c>
      <c r="T48" s="17"/>
      <c r="U48" s="17"/>
      <c r="V48" s="17"/>
      <c r="W48" s="17"/>
      <c r="X48" s="17">
        <v>116.4</v>
      </c>
      <c r="Y48" s="17">
        <v>12.3</v>
      </c>
      <c r="Z48" s="17">
        <v>8.1</v>
      </c>
      <c r="AA48" s="17"/>
      <c r="AB48" s="17">
        <v>6.9</v>
      </c>
      <c r="AC48" s="17">
        <v>14.3</v>
      </c>
      <c r="AD48" s="17">
        <v>120.7</v>
      </c>
      <c r="AE48" s="17"/>
      <c r="AF48" s="17"/>
      <c r="AG48" s="17">
        <v>0</v>
      </c>
      <c r="AH48" s="17"/>
      <c r="AI48" s="17">
        <v>90.5</v>
      </c>
      <c r="AJ48" s="17">
        <v>92.2</v>
      </c>
      <c r="AK48" s="17"/>
      <c r="AL48" s="17"/>
      <c r="AM48" s="17"/>
      <c r="AN48" s="17">
        <v>6.5</v>
      </c>
      <c r="AO48" s="17"/>
      <c r="AP48" s="17">
        <v>24</v>
      </c>
      <c r="AQ48" s="17">
        <v>62.4</v>
      </c>
      <c r="AR48" s="17"/>
      <c r="AS48" s="17">
        <v>18.2</v>
      </c>
      <c r="AT48" s="17">
        <v>8.8000000000000007</v>
      </c>
      <c r="AU48" s="17">
        <v>62.8</v>
      </c>
      <c r="AV48" s="17">
        <v>183.7</v>
      </c>
      <c r="AW48" s="17">
        <v>183.8</v>
      </c>
      <c r="AX48" s="17">
        <v>183.6</v>
      </c>
      <c r="AY48" s="17">
        <v>101</v>
      </c>
      <c r="AZ48" s="17">
        <v>7.5</v>
      </c>
      <c r="BA48" s="17">
        <v>8.8000000000000007</v>
      </c>
      <c r="BB48" s="17">
        <v>22.2</v>
      </c>
      <c r="BC48" s="17"/>
      <c r="BD48" s="17">
        <v>2</v>
      </c>
      <c r="BE48" s="17">
        <v>31.9</v>
      </c>
      <c r="BF48" s="17">
        <v>86.6</v>
      </c>
      <c r="BG48" s="17"/>
      <c r="BH48" s="17"/>
      <c r="BI48" s="17">
        <v>86.5</v>
      </c>
      <c r="BJ48" s="17">
        <v>0</v>
      </c>
      <c r="BK48" s="17"/>
      <c r="BL48" s="17"/>
      <c r="BM48" s="17"/>
      <c r="BN48" s="17"/>
      <c r="BO48" s="17"/>
      <c r="BP48" s="17">
        <v>91.1</v>
      </c>
      <c r="BQ48" s="17">
        <v>177.5</v>
      </c>
      <c r="BR48" s="17">
        <v>174.8</v>
      </c>
      <c r="BS48" s="17">
        <v>209.7</v>
      </c>
      <c r="BT48" s="17">
        <v>272.3</v>
      </c>
      <c r="BU48" s="17">
        <v>39.799999999999997</v>
      </c>
      <c r="BV48" s="17">
        <v>27.3</v>
      </c>
      <c r="BW48" s="17"/>
      <c r="BX48" s="17"/>
      <c r="BY48" s="17"/>
      <c r="BZ48" s="17"/>
      <c r="CA48" s="17"/>
      <c r="CB48" s="17"/>
      <c r="CC48" s="17">
        <v>0.5</v>
      </c>
      <c r="CD48" s="17">
        <v>111.7</v>
      </c>
      <c r="CE48" s="17">
        <v>85.5</v>
      </c>
      <c r="CF48" s="17">
        <v>66</v>
      </c>
      <c r="CG48" s="17">
        <v>61.6</v>
      </c>
      <c r="CH48" s="17">
        <v>29.7</v>
      </c>
      <c r="CI48" s="17"/>
      <c r="CJ48" s="17"/>
      <c r="CK48" s="17"/>
      <c r="CL48" s="17">
        <v>145.80000000000001</v>
      </c>
      <c r="CM48" s="17">
        <v>147.80000000000001</v>
      </c>
      <c r="CN48" s="17">
        <v>149.6</v>
      </c>
      <c r="CO48" s="17"/>
      <c r="CP48" s="17"/>
      <c r="CQ48" s="17"/>
      <c r="CR48" s="17"/>
      <c r="CS48" s="17"/>
      <c r="CT48" s="17"/>
      <c r="CU48" s="17"/>
      <c r="CV48" s="17">
        <v>0</v>
      </c>
      <c r="CW48" s="17">
        <v>120.5</v>
      </c>
      <c r="CX48" s="17">
        <v>0</v>
      </c>
      <c r="CY48" s="17">
        <v>3.1</v>
      </c>
      <c r="CZ48" s="17">
        <v>0</v>
      </c>
      <c r="DA48" s="17">
        <v>3.8</v>
      </c>
      <c r="DB48" s="17"/>
      <c r="DC48" s="17">
        <v>10</v>
      </c>
      <c r="DD48" s="17">
        <v>4.8</v>
      </c>
      <c r="DE48" s="17">
        <v>0</v>
      </c>
      <c r="DF48" s="17">
        <v>0.3</v>
      </c>
      <c r="DG48" s="17">
        <v>1.4</v>
      </c>
      <c r="DH48" s="17">
        <v>4.4000000000000004</v>
      </c>
      <c r="DI48" s="17">
        <v>18.899999999999999</v>
      </c>
      <c r="DJ48" s="17">
        <v>7.2</v>
      </c>
      <c r="DK48" s="17">
        <v>6</v>
      </c>
      <c r="DL48" s="17">
        <v>3.5</v>
      </c>
      <c r="DM48" s="17">
        <v>17</v>
      </c>
      <c r="DN48" s="17">
        <v>0</v>
      </c>
      <c r="DO48" s="17">
        <v>0</v>
      </c>
      <c r="DP48" s="17">
        <v>31.9</v>
      </c>
      <c r="DQ48" s="17">
        <v>88.7</v>
      </c>
      <c r="DR48" s="17">
        <v>2.9</v>
      </c>
      <c r="DS48" s="17">
        <v>2.4</v>
      </c>
      <c r="DT48" s="17">
        <v>2.4</v>
      </c>
      <c r="DU48" s="17">
        <v>2.5</v>
      </c>
      <c r="DV48" s="17">
        <v>0</v>
      </c>
      <c r="DW48" s="17">
        <v>2</v>
      </c>
      <c r="DX48" s="17">
        <v>20.2</v>
      </c>
      <c r="DY48" s="17">
        <v>1.4</v>
      </c>
      <c r="DZ48" s="17"/>
      <c r="EA48" s="17">
        <v>3.8</v>
      </c>
      <c r="EB48" s="17">
        <v>2</v>
      </c>
      <c r="EC48" s="17">
        <v>3.4</v>
      </c>
      <c r="ED48" s="17">
        <v>5</v>
      </c>
      <c r="EE48" s="17">
        <v>0</v>
      </c>
      <c r="EF48" s="17">
        <v>19.899999999999999</v>
      </c>
      <c r="EG48" s="17">
        <v>71.8</v>
      </c>
      <c r="EH48" s="17">
        <v>0</v>
      </c>
      <c r="EI48" s="17">
        <v>106.3</v>
      </c>
      <c r="EJ48" s="17">
        <v>100.2</v>
      </c>
      <c r="EK48" s="17">
        <v>15.1</v>
      </c>
      <c r="EL48" s="17">
        <v>15.3</v>
      </c>
      <c r="EM48" s="17">
        <v>4.5999999999999996</v>
      </c>
      <c r="EN48" s="17">
        <v>1.9</v>
      </c>
      <c r="EO48" s="17">
        <v>7.5</v>
      </c>
      <c r="EP48" s="17">
        <v>3.8</v>
      </c>
      <c r="EQ48" s="17">
        <v>4.2</v>
      </c>
      <c r="ER48" s="17">
        <v>4.5</v>
      </c>
      <c r="ES48" s="17">
        <v>2.6</v>
      </c>
      <c r="ET48" s="17">
        <v>0</v>
      </c>
      <c r="EU48" s="17">
        <v>0</v>
      </c>
      <c r="EV48" s="17">
        <v>0</v>
      </c>
      <c r="EW48" s="17">
        <v>0.6</v>
      </c>
      <c r="EX48" s="17">
        <v>129.19999999999999</v>
      </c>
      <c r="EY48" s="17">
        <v>166.2</v>
      </c>
      <c r="EZ48" s="17">
        <v>0</v>
      </c>
      <c r="FA48" s="17">
        <v>0</v>
      </c>
      <c r="FB48" s="17">
        <v>7</v>
      </c>
      <c r="FC48" s="17">
        <v>0</v>
      </c>
      <c r="FD48" s="17">
        <v>9.8000000000000007</v>
      </c>
      <c r="FE48" s="17">
        <v>28.86</v>
      </c>
      <c r="FF48" s="17">
        <v>25.89</v>
      </c>
      <c r="FG48" s="17">
        <v>16.100000000000001</v>
      </c>
      <c r="FH48" s="17">
        <v>19.100000000000001</v>
      </c>
      <c r="FI48" s="17">
        <v>8.6</v>
      </c>
      <c r="FJ48" s="17">
        <v>10.97</v>
      </c>
      <c r="FK48" s="17">
        <v>7182.32</v>
      </c>
      <c r="FL48" s="15"/>
      <c r="FM48" s="17">
        <v>17.3</v>
      </c>
      <c r="FN48" s="17">
        <v>8.0869999999999997</v>
      </c>
      <c r="FO48" s="17">
        <v>6.1</v>
      </c>
      <c r="FP48" s="17">
        <v>6.9</v>
      </c>
      <c r="FQ48" s="17">
        <v>27.265070000000001</v>
      </c>
      <c r="FR48" s="17">
        <v>18.925059999999998</v>
      </c>
      <c r="FS48" s="17">
        <v>4.5</v>
      </c>
      <c r="FT48" s="17">
        <v>16.100000000000001</v>
      </c>
      <c r="FU48" s="17">
        <v>105.17713000000001</v>
      </c>
    </row>
    <row r="49" spans="1:177" ht="24" customHeight="1" x14ac:dyDescent="0.3">
      <c r="A49" s="16" t="s">
        <v>55</v>
      </c>
      <c r="B49" s="16" t="s">
        <v>877</v>
      </c>
      <c r="C49" s="17">
        <v>129.69999999999999</v>
      </c>
      <c r="D49" s="17">
        <v>637.70000000000005</v>
      </c>
      <c r="E49" s="17">
        <v>218</v>
      </c>
      <c r="F49" s="17"/>
      <c r="G49" s="17"/>
      <c r="H49" s="17">
        <v>60.1</v>
      </c>
      <c r="I49" s="17">
        <v>95.3</v>
      </c>
      <c r="J49" s="17"/>
      <c r="K49" s="17"/>
      <c r="L49" s="17">
        <v>174.5</v>
      </c>
      <c r="M49" s="17">
        <v>174.9</v>
      </c>
      <c r="N49" s="17">
        <v>174.5</v>
      </c>
      <c r="O49" s="17">
        <v>257</v>
      </c>
      <c r="P49" s="17">
        <v>214.9</v>
      </c>
      <c r="Q49" s="17">
        <v>111</v>
      </c>
      <c r="R49" s="17">
        <v>359.1</v>
      </c>
      <c r="S49" s="17">
        <v>3.1</v>
      </c>
      <c r="T49" s="17"/>
      <c r="U49" s="17"/>
      <c r="V49" s="17"/>
      <c r="W49" s="17"/>
      <c r="X49" s="17">
        <v>117.4</v>
      </c>
      <c r="Y49" s="17">
        <v>12.4</v>
      </c>
      <c r="Z49" s="17">
        <v>8.1</v>
      </c>
      <c r="AA49" s="17"/>
      <c r="AB49" s="17">
        <v>6.9</v>
      </c>
      <c r="AC49" s="17">
        <v>14.3</v>
      </c>
      <c r="AD49" s="17">
        <v>121.1</v>
      </c>
      <c r="AE49" s="17"/>
      <c r="AF49" s="17"/>
      <c r="AG49" s="17">
        <v>0</v>
      </c>
      <c r="AH49" s="17"/>
      <c r="AI49" s="17">
        <v>90.7</v>
      </c>
      <c r="AJ49" s="17">
        <v>118.6</v>
      </c>
      <c r="AK49" s="17"/>
      <c r="AL49" s="17"/>
      <c r="AM49" s="17"/>
      <c r="AN49" s="17">
        <v>6.5</v>
      </c>
      <c r="AO49" s="17"/>
      <c r="AP49" s="17">
        <v>24.9</v>
      </c>
      <c r="AQ49" s="17">
        <v>112.1</v>
      </c>
      <c r="AR49" s="17"/>
      <c r="AS49" s="17">
        <v>18.2</v>
      </c>
      <c r="AT49" s="17">
        <v>8.9</v>
      </c>
      <c r="AU49" s="17">
        <v>60.2</v>
      </c>
      <c r="AV49" s="17">
        <v>183.1</v>
      </c>
      <c r="AW49" s="17">
        <v>183.3</v>
      </c>
      <c r="AX49" s="17">
        <v>184.9</v>
      </c>
      <c r="AY49" s="17">
        <v>100.7</v>
      </c>
      <c r="AZ49" s="17">
        <v>7.5</v>
      </c>
      <c r="BA49" s="17">
        <v>8.9</v>
      </c>
      <c r="BB49" s="17">
        <v>21.6</v>
      </c>
      <c r="BC49" s="17"/>
      <c r="BD49" s="17">
        <v>2</v>
      </c>
      <c r="BE49" s="17">
        <v>33.6</v>
      </c>
      <c r="BF49" s="17">
        <v>80.599999999999994</v>
      </c>
      <c r="BG49" s="17"/>
      <c r="BH49" s="17"/>
      <c r="BI49" s="17">
        <v>86.6</v>
      </c>
      <c r="BJ49" s="17">
        <v>0</v>
      </c>
      <c r="BK49" s="17"/>
      <c r="BL49" s="17"/>
      <c r="BM49" s="17"/>
      <c r="BN49" s="17"/>
      <c r="BO49" s="17"/>
      <c r="BP49" s="17">
        <v>91.1</v>
      </c>
      <c r="BQ49" s="17">
        <v>178</v>
      </c>
      <c r="BR49" s="17">
        <v>175.5</v>
      </c>
      <c r="BS49" s="17">
        <v>210</v>
      </c>
      <c r="BT49" s="17">
        <v>273</v>
      </c>
      <c r="BU49" s="17">
        <v>40.1</v>
      </c>
      <c r="BV49" s="17">
        <v>27.4</v>
      </c>
      <c r="BW49" s="17"/>
      <c r="BX49" s="17"/>
      <c r="BY49" s="17"/>
      <c r="BZ49" s="17"/>
      <c r="CA49" s="17"/>
      <c r="CB49" s="17"/>
      <c r="CC49" s="17">
        <v>0.5</v>
      </c>
      <c r="CD49" s="17">
        <v>151.4</v>
      </c>
      <c r="CE49" s="17">
        <v>97.8</v>
      </c>
      <c r="CF49" s="17">
        <v>66.3</v>
      </c>
      <c r="CG49" s="17">
        <v>66</v>
      </c>
      <c r="CH49" s="17">
        <v>29.8</v>
      </c>
      <c r="CI49" s="17"/>
      <c r="CJ49" s="17"/>
      <c r="CK49" s="17"/>
      <c r="CL49" s="17">
        <v>146.69999999999999</v>
      </c>
      <c r="CM49" s="17">
        <v>149</v>
      </c>
      <c r="CN49" s="17">
        <v>150.69999999999999</v>
      </c>
      <c r="CO49" s="17"/>
      <c r="CP49" s="17"/>
      <c r="CQ49" s="17"/>
      <c r="CR49" s="17"/>
      <c r="CS49" s="17"/>
      <c r="CT49" s="17"/>
      <c r="CU49" s="17"/>
      <c r="CV49" s="17">
        <v>0</v>
      </c>
      <c r="CW49" s="17">
        <v>119.1</v>
      </c>
      <c r="CX49" s="17">
        <v>0</v>
      </c>
      <c r="CY49" s="17">
        <v>4.4000000000000004</v>
      </c>
      <c r="CZ49" s="17">
        <v>0</v>
      </c>
      <c r="DA49" s="17">
        <v>3.7</v>
      </c>
      <c r="DB49" s="17"/>
      <c r="DC49" s="17">
        <v>9.9</v>
      </c>
      <c r="DD49" s="17">
        <v>4.8</v>
      </c>
      <c r="DE49" s="17">
        <v>0</v>
      </c>
      <c r="DF49" s="17">
        <v>0.3</v>
      </c>
      <c r="DG49" s="17">
        <v>1.4</v>
      </c>
      <c r="DH49" s="17">
        <v>4.2</v>
      </c>
      <c r="DI49" s="17">
        <v>18.899999999999999</v>
      </c>
      <c r="DJ49" s="17">
        <v>7.2</v>
      </c>
      <c r="DK49" s="17">
        <v>6</v>
      </c>
      <c r="DL49" s="17">
        <v>3.5</v>
      </c>
      <c r="DM49" s="17">
        <v>17.100000000000001</v>
      </c>
      <c r="DN49" s="17">
        <v>0</v>
      </c>
      <c r="DO49" s="17">
        <v>0</v>
      </c>
      <c r="DP49" s="17">
        <v>32</v>
      </c>
      <c r="DQ49" s="17">
        <v>88.6</v>
      </c>
      <c r="DR49" s="17">
        <v>2.9</v>
      </c>
      <c r="DS49" s="17">
        <v>2.4</v>
      </c>
      <c r="DT49" s="17">
        <v>2.4</v>
      </c>
      <c r="DU49" s="17">
        <v>2.5</v>
      </c>
      <c r="DV49" s="17">
        <v>0</v>
      </c>
      <c r="DW49" s="17">
        <v>1.9</v>
      </c>
      <c r="DX49" s="17">
        <v>20.2</v>
      </c>
      <c r="DY49" s="17">
        <v>1.4</v>
      </c>
      <c r="DZ49" s="17"/>
      <c r="EA49" s="17">
        <v>3.8</v>
      </c>
      <c r="EB49" s="17">
        <v>2</v>
      </c>
      <c r="EC49" s="17">
        <v>3.5</v>
      </c>
      <c r="ED49" s="17">
        <v>5</v>
      </c>
      <c r="EE49" s="17">
        <v>0</v>
      </c>
      <c r="EF49" s="17">
        <v>21.9</v>
      </c>
      <c r="EG49" s="17">
        <v>63.8</v>
      </c>
      <c r="EH49" s="17">
        <v>0</v>
      </c>
      <c r="EI49" s="17">
        <v>102.6</v>
      </c>
      <c r="EJ49" s="17">
        <v>100.3</v>
      </c>
      <c r="EK49" s="17">
        <v>15.3</v>
      </c>
      <c r="EL49" s="17">
        <v>15.3</v>
      </c>
      <c r="EM49" s="17">
        <v>4.5999999999999996</v>
      </c>
      <c r="EN49" s="17">
        <v>1.9</v>
      </c>
      <c r="EO49" s="17">
        <v>7.5</v>
      </c>
      <c r="EP49" s="17">
        <v>3.8</v>
      </c>
      <c r="EQ49" s="17">
        <v>4.2</v>
      </c>
      <c r="ER49" s="17">
        <v>4.5</v>
      </c>
      <c r="ES49" s="17">
        <v>4.4000000000000004</v>
      </c>
      <c r="ET49" s="17">
        <v>0</v>
      </c>
      <c r="EU49" s="17">
        <v>0</v>
      </c>
      <c r="EV49" s="17">
        <v>0</v>
      </c>
      <c r="EW49" s="17">
        <v>0.6</v>
      </c>
      <c r="EX49" s="17">
        <v>129</v>
      </c>
      <c r="EY49" s="17">
        <v>155.80000000000001</v>
      </c>
      <c r="EZ49" s="17">
        <v>0</v>
      </c>
      <c r="FA49" s="17">
        <v>0</v>
      </c>
      <c r="FB49" s="17">
        <v>7.1</v>
      </c>
      <c r="FC49" s="17">
        <v>0</v>
      </c>
      <c r="FD49" s="17">
        <v>9.6999999999999993</v>
      </c>
      <c r="FE49" s="17">
        <v>29.42</v>
      </c>
      <c r="FF49" s="17">
        <v>25.82</v>
      </c>
      <c r="FG49" s="17">
        <v>15.3</v>
      </c>
      <c r="FH49" s="17">
        <v>19</v>
      </c>
      <c r="FI49" s="17">
        <v>7.9</v>
      </c>
      <c r="FJ49" s="17">
        <v>10.96</v>
      </c>
      <c r="FK49" s="17">
        <v>7206</v>
      </c>
      <c r="FL49" s="15"/>
      <c r="FM49" s="17">
        <v>17.3</v>
      </c>
      <c r="FN49" s="17">
        <v>8.1479999999999997</v>
      </c>
      <c r="FO49" s="17">
        <v>6.1020000000000003</v>
      </c>
      <c r="FP49" s="17">
        <v>6.6</v>
      </c>
      <c r="FQ49" s="17">
        <v>27.330770000000001</v>
      </c>
      <c r="FR49" s="17">
        <v>18.924029999999998</v>
      </c>
      <c r="FS49" s="17">
        <v>4.5</v>
      </c>
      <c r="FT49" s="17">
        <v>16.100000000000001</v>
      </c>
      <c r="FU49" s="17">
        <v>105.0048</v>
      </c>
    </row>
    <row r="50" spans="1:177" ht="24" customHeight="1" x14ac:dyDescent="0.3">
      <c r="A50" s="18" t="s">
        <v>55</v>
      </c>
      <c r="B50" s="18" t="s">
        <v>878</v>
      </c>
      <c r="C50" s="19">
        <v>128.9</v>
      </c>
      <c r="D50" s="19">
        <v>637.29999999999995</v>
      </c>
      <c r="E50" s="19">
        <v>218.7</v>
      </c>
      <c r="F50" s="19"/>
      <c r="G50" s="19"/>
      <c r="H50" s="19">
        <v>60</v>
      </c>
      <c r="I50" s="19">
        <v>95.4</v>
      </c>
      <c r="J50" s="19"/>
      <c r="K50" s="19"/>
      <c r="L50" s="19">
        <v>173.7</v>
      </c>
      <c r="M50" s="19">
        <v>173.8</v>
      </c>
      <c r="N50" s="19">
        <v>173.6</v>
      </c>
      <c r="O50" s="19">
        <v>259.10000000000002</v>
      </c>
      <c r="P50" s="19">
        <v>216.9</v>
      </c>
      <c r="Q50" s="19">
        <v>110.8</v>
      </c>
      <c r="R50" s="19">
        <v>371.3</v>
      </c>
      <c r="S50" s="19">
        <v>3.1</v>
      </c>
      <c r="T50" s="19"/>
      <c r="U50" s="19"/>
      <c r="V50" s="19"/>
      <c r="W50" s="19"/>
      <c r="X50" s="19">
        <v>118.5</v>
      </c>
      <c r="Y50" s="19">
        <v>12.4</v>
      </c>
      <c r="Z50" s="19">
        <v>8.1</v>
      </c>
      <c r="AA50" s="19"/>
      <c r="AB50" s="19">
        <v>6.9</v>
      </c>
      <c r="AC50" s="19">
        <v>14.4</v>
      </c>
      <c r="AD50" s="19">
        <v>122</v>
      </c>
      <c r="AE50" s="19"/>
      <c r="AF50" s="19"/>
      <c r="AG50" s="19">
        <v>0</v>
      </c>
      <c r="AH50" s="19"/>
      <c r="AI50" s="19">
        <v>90.4</v>
      </c>
      <c r="AJ50" s="19">
        <v>129</v>
      </c>
      <c r="AK50" s="19"/>
      <c r="AL50" s="19"/>
      <c r="AM50" s="19"/>
      <c r="AN50" s="19">
        <v>6.5</v>
      </c>
      <c r="AO50" s="19"/>
      <c r="AP50" s="19">
        <v>23.7</v>
      </c>
      <c r="AQ50" s="19">
        <v>150.19999999999999</v>
      </c>
      <c r="AR50" s="19"/>
      <c r="AS50" s="19">
        <v>17.600000000000001</v>
      </c>
      <c r="AT50" s="19">
        <v>9</v>
      </c>
      <c r="AU50" s="19">
        <v>62</v>
      </c>
      <c r="AV50" s="19">
        <v>182.7</v>
      </c>
      <c r="AW50" s="19">
        <v>182.9</v>
      </c>
      <c r="AX50" s="19">
        <v>184.7</v>
      </c>
      <c r="AY50" s="19">
        <v>100.6</v>
      </c>
      <c r="AZ50" s="19">
        <v>7.5</v>
      </c>
      <c r="BA50" s="19">
        <v>8.8000000000000007</v>
      </c>
      <c r="BB50" s="19">
        <v>21.7</v>
      </c>
      <c r="BC50" s="19"/>
      <c r="BD50" s="19">
        <v>2</v>
      </c>
      <c r="BE50" s="19">
        <v>34</v>
      </c>
      <c r="BF50" s="19">
        <v>80.7</v>
      </c>
      <c r="BG50" s="19"/>
      <c r="BH50" s="19"/>
      <c r="BI50" s="19">
        <v>86.5</v>
      </c>
      <c r="BJ50" s="19">
        <v>0</v>
      </c>
      <c r="BK50" s="19"/>
      <c r="BL50" s="19"/>
      <c r="BM50" s="19"/>
      <c r="BN50" s="19"/>
      <c r="BO50" s="19"/>
      <c r="BP50" s="19">
        <v>91</v>
      </c>
      <c r="BQ50" s="19">
        <v>177.4</v>
      </c>
      <c r="BR50" s="19">
        <v>175.1</v>
      </c>
      <c r="BS50" s="19">
        <v>208.7</v>
      </c>
      <c r="BT50" s="19">
        <v>272.8</v>
      </c>
      <c r="BU50" s="19">
        <v>39.9</v>
      </c>
      <c r="BV50" s="19">
        <v>27.3</v>
      </c>
      <c r="BW50" s="19"/>
      <c r="BX50" s="19"/>
      <c r="BY50" s="19"/>
      <c r="BZ50" s="19"/>
      <c r="CA50" s="19"/>
      <c r="CB50" s="19"/>
      <c r="CC50" s="19">
        <v>0.5</v>
      </c>
      <c r="CD50" s="19">
        <v>160.5</v>
      </c>
      <c r="CE50" s="19">
        <v>88.7</v>
      </c>
      <c r="CF50" s="19">
        <v>66.099999999999994</v>
      </c>
      <c r="CG50" s="19">
        <v>69.8</v>
      </c>
      <c r="CH50" s="19">
        <v>29.8</v>
      </c>
      <c r="CI50" s="19"/>
      <c r="CJ50" s="19"/>
      <c r="CK50" s="19"/>
      <c r="CL50" s="19">
        <v>146.6</v>
      </c>
      <c r="CM50" s="19">
        <v>148.6</v>
      </c>
      <c r="CN50" s="19">
        <v>149.4</v>
      </c>
      <c r="CO50" s="19"/>
      <c r="CP50" s="19"/>
      <c r="CQ50" s="19"/>
      <c r="CR50" s="19"/>
      <c r="CS50" s="19"/>
      <c r="CT50" s="19"/>
      <c r="CU50" s="19"/>
      <c r="CV50" s="19">
        <v>0</v>
      </c>
      <c r="CW50" s="19">
        <v>117.6</v>
      </c>
      <c r="CX50" s="19">
        <v>0</v>
      </c>
      <c r="CY50" s="19">
        <v>0</v>
      </c>
      <c r="CZ50" s="19">
        <v>0</v>
      </c>
      <c r="DA50" s="19">
        <v>3.9</v>
      </c>
      <c r="DB50" s="19"/>
      <c r="DC50" s="19">
        <v>9.9</v>
      </c>
      <c r="DD50" s="19">
        <v>4.8</v>
      </c>
      <c r="DE50" s="19">
        <v>0</v>
      </c>
      <c r="DF50" s="19">
        <v>0.3</v>
      </c>
      <c r="DG50" s="19">
        <v>1.4</v>
      </c>
      <c r="DH50" s="19">
        <v>4.2</v>
      </c>
      <c r="DI50" s="19">
        <v>18.899999999999999</v>
      </c>
      <c r="DJ50" s="19">
        <v>7.1</v>
      </c>
      <c r="DK50" s="19">
        <v>6</v>
      </c>
      <c r="DL50" s="19">
        <v>3.5</v>
      </c>
      <c r="DM50" s="19">
        <v>17.100000000000001</v>
      </c>
      <c r="DN50" s="19">
        <v>0</v>
      </c>
      <c r="DO50" s="19">
        <v>0</v>
      </c>
      <c r="DP50" s="19">
        <v>31.9</v>
      </c>
      <c r="DQ50" s="19">
        <v>88.6</v>
      </c>
      <c r="DR50" s="19">
        <v>2.9</v>
      </c>
      <c r="DS50" s="19">
        <v>2.4</v>
      </c>
      <c r="DT50" s="19">
        <v>2.4</v>
      </c>
      <c r="DU50" s="19">
        <v>2.5</v>
      </c>
      <c r="DV50" s="19">
        <v>0</v>
      </c>
      <c r="DW50" s="19">
        <v>1.9</v>
      </c>
      <c r="DX50" s="19">
        <v>20.2</v>
      </c>
      <c r="DY50" s="19">
        <v>1.4</v>
      </c>
      <c r="DZ50" s="19"/>
      <c r="EA50" s="19">
        <v>3.8</v>
      </c>
      <c r="EB50" s="19">
        <v>2</v>
      </c>
      <c r="EC50" s="19">
        <v>3.5</v>
      </c>
      <c r="ED50" s="19">
        <v>5</v>
      </c>
      <c r="EE50" s="19">
        <v>0</v>
      </c>
      <c r="EF50" s="19">
        <v>20.9</v>
      </c>
      <c r="EG50" s="19">
        <v>54.6</v>
      </c>
      <c r="EH50" s="19">
        <v>0</v>
      </c>
      <c r="EI50" s="19">
        <v>101</v>
      </c>
      <c r="EJ50" s="19">
        <v>100.4</v>
      </c>
      <c r="EK50" s="19">
        <v>15.2</v>
      </c>
      <c r="EL50" s="19">
        <v>15.2</v>
      </c>
      <c r="EM50" s="19">
        <v>4.5999999999999996</v>
      </c>
      <c r="EN50" s="19">
        <v>1.9</v>
      </c>
      <c r="EO50" s="19">
        <v>7.5</v>
      </c>
      <c r="EP50" s="19">
        <v>3.6</v>
      </c>
      <c r="EQ50" s="19">
        <v>4.2</v>
      </c>
      <c r="ER50" s="19">
        <v>4.5</v>
      </c>
      <c r="ES50" s="19">
        <v>0</v>
      </c>
      <c r="ET50" s="19">
        <v>0</v>
      </c>
      <c r="EU50" s="19">
        <v>0</v>
      </c>
      <c r="EV50" s="19">
        <v>0</v>
      </c>
      <c r="EW50" s="19">
        <v>0.6</v>
      </c>
      <c r="EX50" s="19">
        <v>127.3</v>
      </c>
      <c r="EY50" s="19">
        <v>134.30000000000001</v>
      </c>
      <c r="EZ50" s="19">
        <v>0</v>
      </c>
      <c r="FA50" s="19">
        <v>0</v>
      </c>
      <c r="FB50" s="19">
        <v>7.2</v>
      </c>
      <c r="FC50" s="19">
        <v>0</v>
      </c>
      <c r="FD50" s="19">
        <v>9.8000000000000007</v>
      </c>
      <c r="FE50" s="19">
        <v>29.25</v>
      </c>
      <c r="FF50" s="19">
        <v>25.83</v>
      </c>
      <c r="FG50" s="19">
        <v>16</v>
      </c>
      <c r="FH50" s="19">
        <v>19.100000000000001</v>
      </c>
      <c r="FI50" s="19">
        <v>8.8000000000000007</v>
      </c>
      <c r="FJ50" s="19">
        <v>10.98</v>
      </c>
      <c r="FK50" s="19">
        <v>7223.56</v>
      </c>
      <c r="FL50" s="15"/>
      <c r="FM50" s="19">
        <v>17.5</v>
      </c>
      <c r="FN50" s="19">
        <v>8.1379999999999999</v>
      </c>
      <c r="FO50" s="19">
        <v>6.1</v>
      </c>
      <c r="FP50" s="19">
        <v>6.4</v>
      </c>
      <c r="FQ50" s="19">
        <v>27.356770000000001</v>
      </c>
      <c r="FR50" s="19">
        <v>18.92276</v>
      </c>
      <c r="FS50" s="19">
        <v>4.4000000000000004</v>
      </c>
      <c r="FT50" s="19">
        <v>16.2</v>
      </c>
      <c r="FU50" s="19">
        <v>105.01752999999999</v>
      </c>
    </row>
    <row r="51" spans="1:177" ht="24" customHeight="1" x14ac:dyDescent="0.3">
      <c r="A51" s="13" t="s">
        <v>55</v>
      </c>
      <c r="B51" s="13" t="s">
        <v>879</v>
      </c>
      <c r="C51" s="14">
        <v>129.69999999999999</v>
      </c>
      <c r="D51" s="14">
        <v>636.6</v>
      </c>
      <c r="E51" s="14">
        <v>218.3</v>
      </c>
      <c r="F51" s="14"/>
      <c r="G51" s="14"/>
      <c r="H51" s="14">
        <v>60.2</v>
      </c>
      <c r="I51" s="14">
        <v>95.4</v>
      </c>
      <c r="J51" s="14"/>
      <c r="K51" s="14"/>
      <c r="L51" s="14">
        <v>172.7</v>
      </c>
      <c r="M51" s="14">
        <v>173</v>
      </c>
      <c r="N51" s="14">
        <v>172.6</v>
      </c>
      <c r="O51" s="14">
        <v>261.2</v>
      </c>
      <c r="P51" s="14">
        <v>217.3</v>
      </c>
      <c r="Q51" s="14">
        <v>110.7</v>
      </c>
      <c r="R51" s="14">
        <v>358.2</v>
      </c>
      <c r="S51" s="14">
        <v>3</v>
      </c>
      <c r="T51" s="14"/>
      <c r="U51" s="14"/>
      <c r="V51" s="14"/>
      <c r="W51" s="14"/>
      <c r="X51" s="14">
        <v>118.2</v>
      </c>
      <c r="Y51" s="14">
        <v>12.1</v>
      </c>
      <c r="Z51" s="14">
        <v>8.4</v>
      </c>
      <c r="AA51" s="14"/>
      <c r="AB51" s="14">
        <v>6.9</v>
      </c>
      <c r="AC51" s="14">
        <v>14.4</v>
      </c>
      <c r="AD51" s="14">
        <v>121.9</v>
      </c>
      <c r="AE51" s="14"/>
      <c r="AF51" s="14"/>
      <c r="AG51" s="14">
        <v>0</v>
      </c>
      <c r="AH51" s="14"/>
      <c r="AI51" s="14">
        <v>90.6</v>
      </c>
      <c r="AJ51" s="14">
        <v>194.5</v>
      </c>
      <c r="AK51" s="14"/>
      <c r="AL51" s="14"/>
      <c r="AM51" s="14"/>
      <c r="AN51" s="14">
        <v>6.5</v>
      </c>
      <c r="AO51" s="14"/>
      <c r="AP51" s="14">
        <v>24.5</v>
      </c>
      <c r="AQ51" s="14">
        <v>151.6</v>
      </c>
      <c r="AR51" s="14"/>
      <c r="AS51" s="14">
        <v>18.100000000000001</v>
      </c>
      <c r="AT51" s="14">
        <v>9</v>
      </c>
      <c r="AU51" s="14">
        <v>60.8</v>
      </c>
      <c r="AV51" s="14">
        <v>183.3</v>
      </c>
      <c r="AW51" s="14">
        <v>183.5</v>
      </c>
      <c r="AX51" s="14">
        <v>184.7</v>
      </c>
      <c r="AY51" s="14">
        <v>101.2</v>
      </c>
      <c r="AZ51" s="14">
        <v>7.4</v>
      </c>
      <c r="BA51" s="14">
        <v>8.6999999999999993</v>
      </c>
      <c r="BB51" s="14">
        <v>21.7</v>
      </c>
      <c r="BC51" s="14"/>
      <c r="BD51" s="14">
        <v>2</v>
      </c>
      <c r="BE51" s="14">
        <v>33.700000000000003</v>
      </c>
      <c r="BF51" s="14">
        <v>80.599999999999994</v>
      </c>
      <c r="BG51" s="14"/>
      <c r="BH51" s="14"/>
      <c r="BI51" s="14">
        <v>86.4</v>
      </c>
      <c r="BJ51" s="14">
        <v>0</v>
      </c>
      <c r="BK51" s="14"/>
      <c r="BL51" s="14"/>
      <c r="BM51" s="14"/>
      <c r="BN51" s="14"/>
      <c r="BO51" s="14"/>
      <c r="BP51" s="14">
        <v>91</v>
      </c>
      <c r="BQ51" s="14">
        <v>177.5</v>
      </c>
      <c r="BR51" s="14">
        <v>175.1</v>
      </c>
      <c r="BS51" s="14">
        <v>207.8</v>
      </c>
      <c r="BT51" s="14">
        <v>272.7</v>
      </c>
      <c r="BU51" s="14">
        <v>39.9</v>
      </c>
      <c r="BV51" s="14">
        <v>27.5</v>
      </c>
      <c r="BW51" s="14"/>
      <c r="BX51" s="14"/>
      <c r="BY51" s="14"/>
      <c r="BZ51" s="14"/>
      <c r="CA51" s="14"/>
      <c r="CB51" s="14"/>
      <c r="CC51" s="14">
        <v>0.5</v>
      </c>
      <c r="CD51" s="14">
        <v>129.1</v>
      </c>
      <c r="CE51" s="14">
        <v>83.3</v>
      </c>
      <c r="CF51" s="14">
        <v>66.2</v>
      </c>
      <c r="CG51" s="14">
        <v>70</v>
      </c>
      <c r="CH51" s="14">
        <v>29.3</v>
      </c>
      <c r="CI51" s="14"/>
      <c r="CJ51" s="14"/>
      <c r="CK51" s="14"/>
      <c r="CL51" s="14">
        <v>146.4</v>
      </c>
      <c r="CM51" s="14">
        <v>148.69999999999999</v>
      </c>
      <c r="CN51" s="14">
        <v>149.4</v>
      </c>
      <c r="CO51" s="14"/>
      <c r="CP51" s="14"/>
      <c r="CQ51" s="14"/>
      <c r="CR51" s="14"/>
      <c r="CS51" s="14"/>
      <c r="CT51" s="14"/>
      <c r="CU51" s="14"/>
      <c r="CV51" s="14">
        <v>0</v>
      </c>
      <c r="CW51" s="14">
        <v>116.3</v>
      </c>
      <c r="CX51" s="14">
        <v>0</v>
      </c>
      <c r="CY51" s="14">
        <v>0</v>
      </c>
      <c r="CZ51" s="14">
        <v>0</v>
      </c>
      <c r="DA51" s="14">
        <v>3.9</v>
      </c>
      <c r="DB51" s="14"/>
      <c r="DC51" s="14">
        <v>10</v>
      </c>
      <c r="DD51" s="14">
        <v>4.8</v>
      </c>
      <c r="DE51" s="14">
        <v>0</v>
      </c>
      <c r="DF51" s="14">
        <v>0.3</v>
      </c>
      <c r="DG51" s="14">
        <v>1.4</v>
      </c>
      <c r="DH51" s="14">
        <v>4</v>
      </c>
      <c r="DI51" s="14">
        <v>19.100000000000001</v>
      </c>
      <c r="DJ51" s="14">
        <v>7</v>
      </c>
      <c r="DK51" s="14">
        <v>6</v>
      </c>
      <c r="DL51" s="14">
        <v>3.5</v>
      </c>
      <c r="DM51" s="14">
        <v>17.100000000000001</v>
      </c>
      <c r="DN51" s="14">
        <v>0</v>
      </c>
      <c r="DO51" s="14">
        <v>0</v>
      </c>
      <c r="DP51" s="14">
        <v>31.7</v>
      </c>
      <c r="DQ51" s="14">
        <v>88.7</v>
      </c>
      <c r="DR51" s="14">
        <v>2.9</v>
      </c>
      <c r="DS51" s="14">
        <v>2.4</v>
      </c>
      <c r="DT51" s="14">
        <v>2.4</v>
      </c>
      <c r="DU51" s="14">
        <v>2.5</v>
      </c>
      <c r="DV51" s="14">
        <v>0</v>
      </c>
      <c r="DW51" s="14">
        <v>1.9</v>
      </c>
      <c r="DX51" s="14">
        <v>20.2</v>
      </c>
      <c r="DY51" s="14">
        <v>1.4</v>
      </c>
      <c r="DZ51" s="14"/>
      <c r="EA51" s="14">
        <v>3.5</v>
      </c>
      <c r="EB51" s="14">
        <v>2.2000000000000002</v>
      </c>
      <c r="EC51" s="14">
        <v>3.5</v>
      </c>
      <c r="ED51" s="14">
        <v>5</v>
      </c>
      <c r="EE51" s="14">
        <v>0</v>
      </c>
      <c r="EF51" s="14">
        <v>19.100000000000001</v>
      </c>
      <c r="EG51" s="14">
        <v>45.6</v>
      </c>
      <c r="EH51" s="14">
        <v>0</v>
      </c>
      <c r="EI51" s="14">
        <v>101.1</v>
      </c>
      <c r="EJ51" s="14">
        <v>99.8</v>
      </c>
      <c r="EK51" s="14">
        <v>15.3</v>
      </c>
      <c r="EL51" s="14">
        <v>9.4</v>
      </c>
      <c r="EM51" s="14">
        <v>4.5999999999999996</v>
      </c>
      <c r="EN51" s="14">
        <v>1.9</v>
      </c>
      <c r="EO51" s="14">
        <v>7.5</v>
      </c>
      <c r="EP51" s="14">
        <v>3.6</v>
      </c>
      <c r="EQ51" s="14">
        <v>4.2</v>
      </c>
      <c r="ER51" s="14">
        <v>4.5</v>
      </c>
      <c r="ES51" s="14">
        <v>0</v>
      </c>
      <c r="ET51" s="14">
        <v>0</v>
      </c>
      <c r="EU51" s="14">
        <v>0</v>
      </c>
      <c r="EV51" s="14">
        <v>0</v>
      </c>
      <c r="EW51" s="14">
        <v>0.6</v>
      </c>
      <c r="EX51" s="14">
        <v>115</v>
      </c>
      <c r="EY51" s="14">
        <v>116.5</v>
      </c>
      <c r="EZ51" s="14">
        <v>0</v>
      </c>
      <c r="FA51" s="14">
        <v>0</v>
      </c>
      <c r="FB51" s="14">
        <v>7.1</v>
      </c>
      <c r="FC51" s="14">
        <v>0</v>
      </c>
      <c r="FD51" s="14">
        <v>9.6999999999999993</v>
      </c>
      <c r="FE51" s="14">
        <v>29.21</v>
      </c>
      <c r="FF51" s="14">
        <v>25.82</v>
      </c>
      <c r="FG51" s="14">
        <v>15.5</v>
      </c>
      <c r="FH51" s="14">
        <v>19</v>
      </c>
      <c r="FI51" s="14">
        <v>7.7</v>
      </c>
      <c r="FJ51" s="14">
        <v>10.5</v>
      </c>
      <c r="FK51" s="14">
        <v>7188.93</v>
      </c>
      <c r="FL51" s="15"/>
      <c r="FM51" s="14">
        <v>17.399999999999999</v>
      </c>
      <c r="FN51" s="14">
        <v>8.1210000000000004</v>
      </c>
      <c r="FO51" s="14">
        <v>6.1</v>
      </c>
      <c r="FP51" s="14">
        <v>6.4</v>
      </c>
      <c r="FQ51" s="14">
        <v>27.401289999999999</v>
      </c>
      <c r="FR51" s="14">
        <v>18.922260000000001</v>
      </c>
      <c r="FS51" s="14">
        <v>4.5999999999999996</v>
      </c>
      <c r="FT51" s="14">
        <v>16</v>
      </c>
      <c r="FU51" s="14">
        <v>104.94455000000001</v>
      </c>
    </row>
    <row r="52" spans="1:177" ht="24" customHeight="1" x14ac:dyDescent="0.3">
      <c r="A52" s="16" t="s">
        <v>55</v>
      </c>
      <c r="B52" s="16" t="s">
        <v>880</v>
      </c>
      <c r="C52" s="17">
        <v>140.4</v>
      </c>
      <c r="D52" s="17">
        <v>635.70000000000005</v>
      </c>
      <c r="E52" s="17">
        <v>218.5</v>
      </c>
      <c r="F52" s="17"/>
      <c r="G52" s="17"/>
      <c r="H52" s="17">
        <v>59.2</v>
      </c>
      <c r="I52" s="17">
        <v>93.3</v>
      </c>
      <c r="J52" s="17"/>
      <c r="K52" s="17"/>
      <c r="L52" s="17">
        <v>128.4</v>
      </c>
      <c r="M52" s="17">
        <v>129.4</v>
      </c>
      <c r="N52" s="17">
        <v>129.30000000000001</v>
      </c>
      <c r="O52" s="17">
        <v>223.4</v>
      </c>
      <c r="P52" s="17">
        <v>214.7</v>
      </c>
      <c r="Q52" s="17">
        <v>110.7</v>
      </c>
      <c r="R52" s="17">
        <v>509.8</v>
      </c>
      <c r="S52" s="17">
        <v>2.9</v>
      </c>
      <c r="T52" s="17"/>
      <c r="U52" s="17"/>
      <c r="V52" s="17"/>
      <c r="W52" s="17"/>
      <c r="X52" s="17">
        <v>116.8</v>
      </c>
      <c r="Y52" s="17">
        <v>11.7</v>
      </c>
      <c r="Z52" s="17">
        <v>8.5</v>
      </c>
      <c r="AA52" s="17"/>
      <c r="AB52" s="17">
        <v>6.9</v>
      </c>
      <c r="AC52" s="17">
        <v>14.4</v>
      </c>
      <c r="AD52" s="17">
        <v>140.6</v>
      </c>
      <c r="AE52" s="17"/>
      <c r="AF52" s="17"/>
      <c r="AG52" s="17">
        <v>0</v>
      </c>
      <c r="AH52" s="17"/>
      <c r="AI52" s="17">
        <v>104</v>
      </c>
      <c r="AJ52" s="17">
        <v>218.9</v>
      </c>
      <c r="AK52" s="17"/>
      <c r="AL52" s="17"/>
      <c r="AM52" s="17"/>
      <c r="AN52" s="17">
        <v>6.5</v>
      </c>
      <c r="AO52" s="17"/>
      <c r="AP52" s="17">
        <v>25.4</v>
      </c>
      <c r="AQ52" s="17">
        <v>150.30000000000001</v>
      </c>
      <c r="AR52" s="17"/>
      <c r="AS52" s="17">
        <v>18.2</v>
      </c>
      <c r="AT52" s="17">
        <v>9</v>
      </c>
      <c r="AU52" s="17">
        <v>60.6</v>
      </c>
      <c r="AV52" s="17">
        <v>180.3</v>
      </c>
      <c r="AW52" s="17">
        <v>180.6</v>
      </c>
      <c r="AX52" s="17">
        <v>184.6</v>
      </c>
      <c r="AY52" s="17">
        <v>99.6</v>
      </c>
      <c r="AZ52" s="17">
        <v>7.5</v>
      </c>
      <c r="BA52" s="17">
        <v>8.8000000000000007</v>
      </c>
      <c r="BB52" s="17">
        <v>21</v>
      </c>
      <c r="BC52" s="17"/>
      <c r="BD52" s="17">
        <v>2</v>
      </c>
      <c r="BE52" s="17">
        <v>33.4</v>
      </c>
      <c r="BF52" s="17">
        <v>79.7</v>
      </c>
      <c r="BG52" s="17"/>
      <c r="BH52" s="17"/>
      <c r="BI52" s="17">
        <v>86.2</v>
      </c>
      <c r="BJ52" s="17">
        <v>0</v>
      </c>
      <c r="BK52" s="17"/>
      <c r="BL52" s="17"/>
      <c r="BM52" s="17"/>
      <c r="BN52" s="17"/>
      <c r="BO52" s="17"/>
      <c r="BP52" s="17">
        <v>90</v>
      </c>
      <c r="BQ52" s="17">
        <v>177.4</v>
      </c>
      <c r="BR52" s="17">
        <v>174.7</v>
      </c>
      <c r="BS52" s="17">
        <v>208.4</v>
      </c>
      <c r="BT52" s="17">
        <v>272.89999999999998</v>
      </c>
      <c r="BU52" s="17">
        <v>39.799999999999997</v>
      </c>
      <c r="BV52" s="17">
        <v>27.4</v>
      </c>
      <c r="BW52" s="17"/>
      <c r="BX52" s="17"/>
      <c r="BY52" s="17"/>
      <c r="BZ52" s="17"/>
      <c r="CA52" s="17"/>
      <c r="CB52" s="17"/>
      <c r="CC52" s="17">
        <v>0.5</v>
      </c>
      <c r="CD52" s="17">
        <v>169.2</v>
      </c>
      <c r="CE52" s="17">
        <v>89.5</v>
      </c>
      <c r="CF52" s="17">
        <v>66</v>
      </c>
      <c r="CG52" s="17">
        <v>69.900000000000006</v>
      </c>
      <c r="CH52" s="17">
        <v>29</v>
      </c>
      <c r="CI52" s="17"/>
      <c r="CJ52" s="17"/>
      <c r="CK52" s="17"/>
      <c r="CL52" s="17">
        <v>147.30000000000001</v>
      </c>
      <c r="CM52" s="17">
        <v>148.9</v>
      </c>
      <c r="CN52" s="17">
        <v>149.30000000000001</v>
      </c>
      <c r="CO52" s="17"/>
      <c r="CP52" s="17"/>
      <c r="CQ52" s="17"/>
      <c r="CR52" s="17"/>
      <c r="CS52" s="17"/>
      <c r="CT52" s="17"/>
      <c r="CU52" s="17"/>
      <c r="CV52" s="17">
        <v>0</v>
      </c>
      <c r="CW52" s="17">
        <v>118.1</v>
      </c>
      <c r="CX52" s="17">
        <v>0</v>
      </c>
      <c r="CY52" s="17">
        <v>0.8</v>
      </c>
      <c r="CZ52" s="17">
        <v>0</v>
      </c>
      <c r="DA52" s="17">
        <v>3.9</v>
      </c>
      <c r="DB52" s="17"/>
      <c r="DC52" s="17">
        <v>9.8000000000000007</v>
      </c>
      <c r="DD52" s="17">
        <v>4.8</v>
      </c>
      <c r="DE52" s="17">
        <v>0</v>
      </c>
      <c r="DF52" s="17">
        <v>0.3</v>
      </c>
      <c r="DG52" s="17">
        <v>1.4</v>
      </c>
      <c r="DH52" s="17">
        <v>4.4000000000000004</v>
      </c>
      <c r="DI52" s="17">
        <v>18.8</v>
      </c>
      <c r="DJ52" s="17">
        <v>6.8</v>
      </c>
      <c r="DK52" s="17">
        <v>6</v>
      </c>
      <c r="DL52" s="17">
        <v>3.5</v>
      </c>
      <c r="DM52" s="17">
        <v>17.100000000000001</v>
      </c>
      <c r="DN52" s="17">
        <v>0</v>
      </c>
      <c r="DO52" s="17">
        <v>0</v>
      </c>
      <c r="DP52" s="17">
        <v>31.8</v>
      </c>
      <c r="DQ52" s="17">
        <v>88.8</v>
      </c>
      <c r="DR52" s="17">
        <v>2.9</v>
      </c>
      <c r="DS52" s="17">
        <v>2.4</v>
      </c>
      <c r="DT52" s="17">
        <v>2.4</v>
      </c>
      <c r="DU52" s="17">
        <v>2.5</v>
      </c>
      <c r="DV52" s="17">
        <v>0</v>
      </c>
      <c r="DW52" s="17">
        <v>1.9</v>
      </c>
      <c r="DX52" s="17">
        <v>20.2</v>
      </c>
      <c r="DY52" s="17">
        <v>1.4</v>
      </c>
      <c r="DZ52" s="17"/>
      <c r="EA52" s="17">
        <v>3.4</v>
      </c>
      <c r="EB52" s="17">
        <v>2.6</v>
      </c>
      <c r="EC52" s="17">
        <v>3.4</v>
      </c>
      <c r="ED52" s="17">
        <v>4.8</v>
      </c>
      <c r="EE52" s="17">
        <v>0</v>
      </c>
      <c r="EF52" s="17">
        <v>20.6</v>
      </c>
      <c r="EG52" s="17">
        <v>34.4</v>
      </c>
      <c r="EH52" s="17">
        <v>0</v>
      </c>
      <c r="EI52" s="17">
        <v>101.3</v>
      </c>
      <c r="EJ52" s="17">
        <v>100</v>
      </c>
      <c r="EK52" s="17">
        <v>15.2</v>
      </c>
      <c r="EL52" s="17">
        <v>10.4</v>
      </c>
      <c r="EM52" s="17">
        <v>4.5999999999999996</v>
      </c>
      <c r="EN52" s="17">
        <v>1.8</v>
      </c>
      <c r="EO52" s="17">
        <v>7.5</v>
      </c>
      <c r="EP52" s="17">
        <v>3.6</v>
      </c>
      <c r="EQ52" s="17">
        <v>4.2</v>
      </c>
      <c r="ER52" s="17">
        <v>4.5</v>
      </c>
      <c r="ES52" s="17">
        <v>0.1</v>
      </c>
      <c r="ET52" s="17">
        <v>0</v>
      </c>
      <c r="EU52" s="17">
        <v>0</v>
      </c>
      <c r="EV52" s="17">
        <v>0</v>
      </c>
      <c r="EW52" s="17">
        <v>0.6</v>
      </c>
      <c r="EX52" s="17">
        <v>75.7</v>
      </c>
      <c r="EY52" s="17">
        <v>67.2</v>
      </c>
      <c r="EZ52" s="17">
        <v>0</v>
      </c>
      <c r="FA52" s="17">
        <v>0</v>
      </c>
      <c r="FB52" s="17">
        <v>7.1</v>
      </c>
      <c r="FC52" s="17">
        <v>0</v>
      </c>
      <c r="FD52" s="17">
        <v>9</v>
      </c>
      <c r="FE52" s="17">
        <v>29.37</v>
      </c>
      <c r="FF52" s="17">
        <v>25.93</v>
      </c>
      <c r="FG52" s="17">
        <v>15.6</v>
      </c>
      <c r="FH52" s="17">
        <v>19</v>
      </c>
      <c r="FI52" s="17">
        <v>8.6</v>
      </c>
      <c r="FJ52" s="17">
        <v>9.57</v>
      </c>
      <c r="FK52" s="17">
        <v>7171.47</v>
      </c>
      <c r="FL52" s="15"/>
      <c r="FM52" s="17">
        <v>17.5</v>
      </c>
      <c r="FN52" s="17">
        <v>8.06</v>
      </c>
      <c r="FO52" s="17">
        <v>6.0960000000000001</v>
      </c>
      <c r="FP52" s="17">
        <v>6.4</v>
      </c>
      <c r="FQ52" s="17">
        <v>27.42351</v>
      </c>
      <c r="FR52" s="17">
        <v>18.921679999999999</v>
      </c>
      <c r="FS52" s="17">
        <v>4.7</v>
      </c>
      <c r="FT52" s="17">
        <v>16.100000000000001</v>
      </c>
      <c r="FU52" s="17">
        <v>105.20119</v>
      </c>
    </row>
    <row r="53" spans="1:177" ht="24" customHeight="1" x14ac:dyDescent="0.3">
      <c r="A53" s="16" t="s">
        <v>55</v>
      </c>
      <c r="B53" s="16" t="s">
        <v>881</v>
      </c>
      <c r="C53" s="17">
        <v>145.6</v>
      </c>
      <c r="D53" s="17">
        <v>635.4</v>
      </c>
      <c r="E53" s="17">
        <v>218.2</v>
      </c>
      <c r="F53" s="17"/>
      <c r="G53" s="17"/>
      <c r="H53" s="17">
        <v>60.3</v>
      </c>
      <c r="I53" s="17">
        <v>94.6</v>
      </c>
      <c r="J53" s="17"/>
      <c r="K53" s="17"/>
      <c r="L53" s="17">
        <v>128.6</v>
      </c>
      <c r="M53" s="17">
        <v>128</v>
      </c>
      <c r="N53" s="17">
        <v>128.6</v>
      </c>
      <c r="O53" s="17">
        <v>225.4</v>
      </c>
      <c r="P53" s="17">
        <v>214.8</v>
      </c>
      <c r="Q53" s="17">
        <v>111.1</v>
      </c>
      <c r="R53" s="17">
        <v>458.8</v>
      </c>
      <c r="S53" s="17">
        <v>3</v>
      </c>
      <c r="T53" s="17"/>
      <c r="U53" s="17"/>
      <c r="V53" s="17"/>
      <c r="W53" s="17"/>
      <c r="X53" s="17">
        <v>118.4</v>
      </c>
      <c r="Y53" s="17">
        <v>11.7</v>
      </c>
      <c r="Z53" s="17">
        <v>8.5</v>
      </c>
      <c r="AA53" s="17"/>
      <c r="AB53" s="17">
        <v>7</v>
      </c>
      <c r="AC53" s="17">
        <v>14.4</v>
      </c>
      <c r="AD53" s="17">
        <v>140.80000000000001</v>
      </c>
      <c r="AE53" s="17"/>
      <c r="AF53" s="17"/>
      <c r="AG53" s="17">
        <v>0</v>
      </c>
      <c r="AH53" s="17"/>
      <c r="AI53" s="17">
        <v>104.3</v>
      </c>
      <c r="AJ53" s="17">
        <v>219.8</v>
      </c>
      <c r="AK53" s="17"/>
      <c r="AL53" s="17"/>
      <c r="AM53" s="17"/>
      <c r="AN53" s="17">
        <v>6.5</v>
      </c>
      <c r="AO53" s="17"/>
      <c r="AP53" s="17">
        <v>25.2</v>
      </c>
      <c r="AQ53" s="17">
        <v>125.7</v>
      </c>
      <c r="AR53" s="17"/>
      <c r="AS53" s="17">
        <v>18.2</v>
      </c>
      <c r="AT53" s="17">
        <v>9</v>
      </c>
      <c r="AU53" s="17">
        <v>61.3</v>
      </c>
      <c r="AV53" s="17">
        <v>183</v>
      </c>
      <c r="AW53" s="17">
        <v>183.7</v>
      </c>
      <c r="AX53" s="17">
        <v>184.3</v>
      </c>
      <c r="AY53" s="17">
        <v>101.4</v>
      </c>
      <c r="AZ53" s="17">
        <v>7.4</v>
      </c>
      <c r="BA53" s="17">
        <v>8.6999999999999993</v>
      </c>
      <c r="BB53" s="17">
        <v>22</v>
      </c>
      <c r="BC53" s="17"/>
      <c r="BD53" s="17">
        <v>2</v>
      </c>
      <c r="BE53" s="17">
        <v>34.200000000000003</v>
      </c>
      <c r="BF53" s="17">
        <v>80</v>
      </c>
      <c r="BG53" s="17"/>
      <c r="BH53" s="17"/>
      <c r="BI53" s="17">
        <v>86.2</v>
      </c>
      <c r="BJ53" s="17">
        <v>0</v>
      </c>
      <c r="BK53" s="17"/>
      <c r="BL53" s="17"/>
      <c r="BM53" s="17"/>
      <c r="BN53" s="17"/>
      <c r="BO53" s="17"/>
      <c r="BP53" s="17">
        <v>90.8</v>
      </c>
      <c r="BQ53" s="17">
        <v>176.7</v>
      </c>
      <c r="BR53" s="17">
        <v>175.4</v>
      </c>
      <c r="BS53" s="17">
        <v>209.4</v>
      </c>
      <c r="BT53" s="17">
        <v>273.10000000000002</v>
      </c>
      <c r="BU53" s="17">
        <v>40.1</v>
      </c>
      <c r="BV53" s="17">
        <v>27.5</v>
      </c>
      <c r="BW53" s="17"/>
      <c r="BX53" s="17"/>
      <c r="BY53" s="17"/>
      <c r="BZ53" s="17"/>
      <c r="CA53" s="17"/>
      <c r="CB53" s="17"/>
      <c r="CC53" s="17">
        <v>0.5</v>
      </c>
      <c r="CD53" s="17">
        <v>190.1</v>
      </c>
      <c r="CE53" s="17">
        <v>82</v>
      </c>
      <c r="CF53" s="17">
        <v>66</v>
      </c>
      <c r="CG53" s="17">
        <v>69.7</v>
      </c>
      <c r="CH53" s="17">
        <v>29.2</v>
      </c>
      <c r="CI53" s="17"/>
      <c r="CJ53" s="17"/>
      <c r="CK53" s="17"/>
      <c r="CL53" s="17">
        <v>146.30000000000001</v>
      </c>
      <c r="CM53" s="17">
        <v>148.6</v>
      </c>
      <c r="CN53" s="17">
        <v>149.4</v>
      </c>
      <c r="CO53" s="17"/>
      <c r="CP53" s="17"/>
      <c r="CQ53" s="17"/>
      <c r="CR53" s="17"/>
      <c r="CS53" s="17"/>
      <c r="CT53" s="17"/>
      <c r="CU53" s="17"/>
      <c r="CV53" s="17">
        <v>0</v>
      </c>
      <c r="CW53" s="17">
        <v>119.1</v>
      </c>
      <c r="CX53" s="17">
        <v>0</v>
      </c>
      <c r="CY53" s="17">
        <v>2.5</v>
      </c>
      <c r="CZ53" s="17">
        <v>0</v>
      </c>
      <c r="DA53" s="17">
        <v>3.8</v>
      </c>
      <c r="DB53" s="17"/>
      <c r="DC53" s="17">
        <v>10</v>
      </c>
      <c r="DD53" s="17">
        <v>4.8</v>
      </c>
      <c r="DE53" s="17">
        <v>0</v>
      </c>
      <c r="DF53" s="17">
        <v>0.3</v>
      </c>
      <c r="DG53" s="17">
        <v>1.2</v>
      </c>
      <c r="DH53" s="17">
        <v>4.4000000000000004</v>
      </c>
      <c r="DI53" s="17">
        <v>18.8</v>
      </c>
      <c r="DJ53" s="17">
        <v>6.6</v>
      </c>
      <c r="DK53" s="17">
        <v>6</v>
      </c>
      <c r="DL53" s="17">
        <v>3.5</v>
      </c>
      <c r="DM53" s="17">
        <v>17.100000000000001</v>
      </c>
      <c r="DN53" s="17">
        <v>0</v>
      </c>
      <c r="DO53" s="17">
        <v>0</v>
      </c>
      <c r="DP53" s="17">
        <v>31.7</v>
      </c>
      <c r="DQ53" s="17">
        <v>88.6</v>
      </c>
      <c r="DR53" s="17">
        <v>2.9</v>
      </c>
      <c r="DS53" s="17">
        <v>2.4</v>
      </c>
      <c r="DT53" s="17">
        <v>2.4</v>
      </c>
      <c r="DU53" s="17">
        <v>2.5</v>
      </c>
      <c r="DV53" s="17">
        <v>0</v>
      </c>
      <c r="DW53" s="17">
        <v>1.9</v>
      </c>
      <c r="DX53" s="17">
        <v>20.2</v>
      </c>
      <c r="DY53" s="17">
        <v>1.4</v>
      </c>
      <c r="DZ53" s="17"/>
      <c r="EA53" s="17">
        <v>3.4</v>
      </c>
      <c r="EB53" s="17">
        <v>2.5</v>
      </c>
      <c r="EC53" s="17">
        <v>3.4</v>
      </c>
      <c r="ED53" s="17">
        <v>4.9000000000000004</v>
      </c>
      <c r="EE53" s="17">
        <v>0</v>
      </c>
      <c r="EF53" s="17">
        <v>19.899999999999999</v>
      </c>
      <c r="EG53" s="17">
        <v>21.9</v>
      </c>
      <c r="EH53" s="17">
        <v>0</v>
      </c>
      <c r="EI53" s="17">
        <v>101.2</v>
      </c>
      <c r="EJ53" s="17">
        <v>100.4</v>
      </c>
      <c r="EK53" s="17">
        <v>15.4</v>
      </c>
      <c r="EL53" s="17">
        <v>7.7</v>
      </c>
      <c r="EM53" s="17">
        <v>4.5999999999999996</v>
      </c>
      <c r="EN53" s="17">
        <v>1.8</v>
      </c>
      <c r="EO53" s="17">
        <v>7.9</v>
      </c>
      <c r="EP53" s="17">
        <v>3.6</v>
      </c>
      <c r="EQ53" s="17">
        <v>4.2</v>
      </c>
      <c r="ER53" s="17">
        <v>4.5</v>
      </c>
      <c r="ES53" s="17">
        <v>2.7</v>
      </c>
      <c r="ET53" s="17">
        <v>0</v>
      </c>
      <c r="EU53" s="17">
        <v>0</v>
      </c>
      <c r="EV53" s="17">
        <v>0</v>
      </c>
      <c r="EW53" s="17">
        <v>0.6</v>
      </c>
      <c r="EX53" s="17">
        <v>59.2</v>
      </c>
      <c r="EY53" s="17">
        <v>46.1</v>
      </c>
      <c r="EZ53" s="17">
        <v>0</v>
      </c>
      <c r="FA53" s="17">
        <v>0</v>
      </c>
      <c r="FB53" s="17">
        <v>7</v>
      </c>
      <c r="FC53" s="17">
        <v>0</v>
      </c>
      <c r="FD53" s="17">
        <v>9.4</v>
      </c>
      <c r="FE53" s="17">
        <v>29.5</v>
      </c>
      <c r="FF53" s="17">
        <v>25.9</v>
      </c>
      <c r="FG53" s="17">
        <v>15.7</v>
      </c>
      <c r="FH53" s="17">
        <v>19</v>
      </c>
      <c r="FI53" s="17">
        <v>9.1</v>
      </c>
      <c r="FJ53" s="17">
        <v>10.55</v>
      </c>
      <c r="FK53" s="17">
        <v>7085.05</v>
      </c>
      <c r="FL53" s="15"/>
      <c r="FM53" s="17">
        <v>17.5</v>
      </c>
      <c r="FN53" s="17">
        <v>8.08</v>
      </c>
      <c r="FO53" s="17">
        <v>6.0979999999999999</v>
      </c>
      <c r="FP53" s="17">
        <v>6.4</v>
      </c>
      <c r="FQ53" s="17">
        <v>27.446809999999999</v>
      </c>
      <c r="FR53" s="17">
        <v>18.921119999999998</v>
      </c>
      <c r="FS53" s="17">
        <v>4.8</v>
      </c>
      <c r="FT53" s="17">
        <v>16</v>
      </c>
      <c r="FU53" s="17">
        <v>105.24593</v>
      </c>
    </row>
    <row r="54" spans="1:177" ht="24" customHeight="1" x14ac:dyDescent="0.3">
      <c r="A54" s="16" t="s">
        <v>55</v>
      </c>
      <c r="B54" s="16" t="s">
        <v>882</v>
      </c>
      <c r="C54" s="17">
        <v>147.4</v>
      </c>
      <c r="D54" s="17">
        <v>631.6</v>
      </c>
      <c r="E54" s="17">
        <v>216.8</v>
      </c>
      <c r="F54" s="17"/>
      <c r="G54" s="17"/>
      <c r="H54" s="17">
        <v>60.3</v>
      </c>
      <c r="I54" s="17">
        <v>94.2</v>
      </c>
      <c r="J54" s="17"/>
      <c r="K54" s="17"/>
      <c r="L54" s="17">
        <v>128.30000000000001</v>
      </c>
      <c r="M54" s="17">
        <v>128.19999999999999</v>
      </c>
      <c r="N54" s="17">
        <v>128.1</v>
      </c>
      <c r="O54" s="17">
        <v>225.3</v>
      </c>
      <c r="P54" s="17">
        <v>214.9</v>
      </c>
      <c r="Q54" s="17">
        <v>111.2</v>
      </c>
      <c r="R54" s="17">
        <v>407.8</v>
      </c>
      <c r="S54" s="17">
        <v>3</v>
      </c>
      <c r="T54" s="17"/>
      <c r="U54" s="17"/>
      <c r="V54" s="17"/>
      <c r="W54" s="17"/>
      <c r="X54" s="17">
        <v>117</v>
      </c>
      <c r="Y54" s="17">
        <v>6.6</v>
      </c>
      <c r="Z54" s="17">
        <v>8.3000000000000007</v>
      </c>
      <c r="AA54" s="17"/>
      <c r="AB54" s="17">
        <v>6.9</v>
      </c>
      <c r="AC54" s="17">
        <v>14.5</v>
      </c>
      <c r="AD54" s="17">
        <v>140</v>
      </c>
      <c r="AE54" s="17"/>
      <c r="AF54" s="17"/>
      <c r="AG54" s="17">
        <v>0</v>
      </c>
      <c r="AH54" s="17"/>
      <c r="AI54" s="17">
        <v>104.2</v>
      </c>
      <c r="AJ54" s="17">
        <v>149.6</v>
      </c>
      <c r="AK54" s="17"/>
      <c r="AL54" s="17"/>
      <c r="AM54" s="17"/>
      <c r="AN54" s="17">
        <v>6.5</v>
      </c>
      <c r="AO54" s="17"/>
      <c r="AP54" s="17">
        <v>25</v>
      </c>
      <c r="AQ54" s="17">
        <v>107.8</v>
      </c>
      <c r="AR54" s="17"/>
      <c r="AS54" s="17">
        <v>18</v>
      </c>
      <c r="AT54" s="17">
        <v>9</v>
      </c>
      <c r="AU54" s="17">
        <v>60.2</v>
      </c>
      <c r="AV54" s="17">
        <v>183.5</v>
      </c>
      <c r="AW54" s="17">
        <v>183.8</v>
      </c>
      <c r="AX54" s="17">
        <v>183.5</v>
      </c>
      <c r="AY54" s="17">
        <v>101.5</v>
      </c>
      <c r="AZ54" s="17">
        <v>7.4</v>
      </c>
      <c r="BA54" s="17">
        <v>8.5</v>
      </c>
      <c r="BB54" s="17">
        <v>22.4</v>
      </c>
      <c r="BC54" s="17"/>
      <c r="BD54" s="17">
        <v>2</v>
      </c>
      <c r="BE54" s="17">
        <v>34.799999999999997</v>
      </c>
      <c r="BF54" s="17">
        <v>79.599999999999994</v>
      </c>
      <c r="BG54" s="17"/>
      <c r="BH54" s="17"/>
      <c r="BI54" s="17">
        <v>61.8</v>
      </c>
      <c r="BJ54" s="17">
        <v>0</v>
      </c>
      <c r="BK54" s="17"/>
      <c r="BL54" s="17"/>
      <c r="BM54" s="17"/>
      <c r="BN54" s="17"/>
      <c r="BO54" s="17"/>
      <c r="BP54" s="17">
        <v>91.1</v>
      </c>
      <c r="BQ54" s="17">
        <v>176.9</v>
      </c>
      <c r="BR54" s="17">
        <v>175.3</v>
      </c>
      <c r="BS54" s="17">
        <v>209.2</v>
      </c>
      <c r="BT54" s="17">
        <v>273.2</v>
      </c>
      <c r="BU54" s="17">
        <v>39.799999999999997</v>
      </c>
      <c r="BV54" s="17">
        <v>27.5</v>
      </c>
      <c r="BW54" s="17"/>
      <c r="BX54" s="17"/>
      <c r="BY54" s="17"/>
      <c r="BZ54" s="17"/>
      <c r="CA54" s="17"/>
      <c r="CB54" s="17"/>
      <c r="CC54" s="17">
        <v>0.5</v>
      </c>
      <c r="CD54" s="17">
        <v>95.1</v>
      </c>
      <c r="CE54" s="17">
        <v>91</v>
      </c>
      <c r="CF54" s="17">
        <v>64</v>
      </c>
      <c r="CG54" s="17">
        <v>71.5</v>
      </c>
      <c r="CH54" s="17">
        <v>30.1</v>
      </c>
      <c r="CI54" s="17"/>
      <c r="CJ54" s="17"/>
      <c r="CK54" s="17"/>
      <c r="CL54" s="17">
        <v>146.4</v>
      </c>
      <c r="CM54" s="17">
        <v>148.5</v>
      </c>
      <c r="CN54" s="17">
        <v>149.30000000000001</v>
      </c>
      <c r="CO54" s="17"/>
      <c r="CP54" s="17"/>
      <c r="CQ54" s="17"/>
      <c r="CR54" s="17"/>
      <c r="CS54" s="17"/>
      <c r="CT54" s="17"/>
      <c r="CU54" s="17"/>
      <c r="CV54" s="17">
        <v>0</v>
      </c>
      <c r="CW54" s="17">
        <v>119</v>
      </c>
      <c r="CX54" s="17">
        <v>0</v>
      </c>
      <c r="CY54" s="17">
        <v>2.9</v>
      </c>
      <c r="CZ54" s="17">
        <v>0</v>
      </c>
      <c r="DA54" s="17">
        <v>3.9</v>
      </c>
      <c r="DB54" s="17"/>
      <c r="DC54" s="17">
        <v>9.9</v>
      </c>
      <c r="DD54" s="17">
        <v>4.9000000000000004</v>
      </c>
      <c r="DE54" s="17">
        <v>0</v>
      </c>
      <c r="DF54" s="17">
        <v>0.3</v>
      </c>
      <c r="DG54" s="17">
        <v>1.2</v>
      </c>
      <c r="DH54" s="17">
        <v>4.4000000000000004</v>
      </c>
      <c r="DI54" s="17">
        <v>18.899999999999999</v>
      </c>
      <c r="DJ54" s="17">
        <v>6.6</v>
      </c>
      <c r="DK54" s="17">
        <v>6.1</v>
      </c>
      <c r="DL54" s="17">
        <v>3.5</v>
      </c>
      <c r="DM54" s="17">
        <v>17.100000000000001</v>
      </c>
      <c r="DN54" s="17">
        <v>0</v>
      </c>
      <c r="DO54" s="17">
        <v>0</v>
      </c>
      <c r="DP54" s="17">
        <v>32.1</v>
      </c>
      <c r="DQ54" s="17">
        <v>88.2</v>
      </c>
      <c r="DR54" s="17">
        <v>2.9</v>
      </c>
      <c r="DS54" s="17">
        <v>2.4</v>
      </c>
      <c r="DT54" s="17">
        <v>2.4</v>
      </c>
      <c r="DU54" s="17">
        <v>2.5</v>
      </c>
      <c r="DV54" s="17">
        <v>0</v>
      </c>
      <c r="DW54" s="17">
        <v>1.8</v>
      </c>
      <c r="DX54" s="17">
        <v>20.2</v>
      </c>
      <c r="DY54" s="17">
        <v>1.4</v>
      </c>
      <c r="DZ54" s="17"/>
      <c r="EA54" s="17">
        <v>3.4</v>
      </c>
      <c r="EB54" s="17">
        <v>2.5</v>
      </c>
      <c r="EC54" s="17">
        <v>3.3</v>
      </c>
      <c r="ED54" s="17">
        <v>4.9000000000000004</v>
      </c>
      <c r="EE54" s="17">
        <v>0</v>
      </c>
      <c r="EF54" s="17">
        <v>15.8</v>
      </c>
      <c r="EG54" s="17">
        <v>21.9</v>
      </c>
      <c r="EH54" s="17">
        <v>0</v>
      </c>
      <c r="EI54" s="17">
        <v>95.2</v>
      </c>
      <c r="EJ54" s="17">
        <v>100.7</v>
      </c>
      <c r="EK54" s="17">
        <v>15.5</v>
      </c>
      <c r="EL54" s="17">
        <v>7.6</v>
      </c>
      <c r="EM54" s="17">
        <v>4.5</v>
      </c>
      <c r="EN54" s="17">
        <v>1.8</v>
      </c>
      <c r="EO54" s="17">
        <v>7.9</v>
      </c>
      <c r="EP54" s="17">
        <v>3.6</v>
      </c>
      <c r="EQ54" s="17">
        <v>4.0999999999999996</v>
      </c>
      <c r="ER54" s="17">
        <v>4.3</v>
      </c>
      <c r="ES54" s="17">
        <v>2.5</v>
      </c>
      <c r="ET54" s="17">
        <v>0</v>
      </c>
      <c r="EU54" s="17">
        <v>0</v>
      </c>
      <c r="EV54" s="17">
        <v>0</v>
      </c>
      <c r="EW54" s="17">
        <v>0.6</v>
      </c>
      <c r="EX54" s="17">
        <v>93.6</v>
      </c>
      <c r="EY54" s="17">
        <v>92</v>
      </c>
      <c r="EZ54" s="17">
        <v>0</v>
      </c>
      <c r="FA54" s="17">
        <v>0</v>
      </c>
      <c r="FB54" s="17">
        <v>7.1</v>
      </c>
      <c r="FC54" s="17">
        <v>0</v>
      </c>
      <c r="FD54" s="17">
        <v>9.5</v>
      </c>
      <c r="FE54" s="17">
        <v>29.12</v>
      </c>
      <c r="FF54" s="17">
        <v>25.89</v>
      </c>
      <c r="FG54" s="17">
        <v>15</v>
      </c>
      <c r="FH54" s="17">
        <v>19</v>
      </c>
      <c r="FI54" s="17">
        <v>8.1</v>
      </c>
      <c r="FJ54" s="17">
        <v>10.55</v>
      </c>
      <c r="FK54" s="17">
        <v>6891.46</v>
      </c>
      <c r="FL54" s="15"/>
      <c r="FM54" s="17">
        <v>17.399999999999999</v>
      </c>
      <c r="FN54" s="17">
        <v>8.0890000000000004</v>
      </c>
      <c r="FO54" s="17">
        <v>6.0960000000000001</v>
      </c>
      <c r="FP54" s="17">
        <v>6.4</v>
      </c>
      <c r="FQ54" s="17">
        <v>27.4697</v>
      </c>
      <c r="FR54" s="17">
        <v>18.920780000000001</v>
      </c>
      <c r="FS54" s="17">
        <v>4.9000000000000004</v>
      </c>
      <c r="FT54" s="17">
        <v>16.100000000000001</v>
      </c>
      <c r="FU54" s="17">
        <v>105.37548</v>
      </c>
    </row>
    <row r="55" spans="1:177" ht="24" customHeight="1" x14ac:dyDescent="0.3">
      <c r="A55" s="16" t="s">
        <v>55</v>
      </c>
      <c r="B55" s="16" t="s">
        <v>883</v>
      </c>
      <c r="C55" s="17">
        <v>145.30000000000001</v>
      </c>
      <c r="D55" s="17">
        <v>634.4</v>
      </c>
      <c r="E55" s="17">
        <v>217.9</v>
      </c>
      <c r="F55" s="17"/>
      <c r="G55" s="17"/>
      <c r="H55" s="17">
        <v>31.1</v>
      </c>
      <c r="I55" s="17">
        <v>93.1</v>
      </c>
      <c r="J55" s="17"/>
      <c r="K55" s="17"/>
      <c r="L55" s="17">
        <v>128.1</v>
      </c>
      <c r="M55" s="17">
        <v>128.30000000000001</v>
      </c>
      <c r="N55" s="17">
        <v>128.6</v>
      </c>
      <c r="O55" s="17">
        <v>225.1</v>
      </c>
      <c r="P55" s="17">
        <v>216.3</v>
      </c>
      <c r="Q55" s="17">
        <v>111.1</v>
      </c>
      <c r="R55" s="17">
        <v>337.2</v>
      </c>
      <c r="S55" s="17">
        <v>3.1</v>
      </c>
      <c r="T55" s="17"/>
      <c r="U55" s="17"/>
      <c r="V55" s="17"/>
      <c r="W55" s="17"/>
      <c r="X55" s="17">
        <v>120.3</v>
      </c>
      <c r="Y55" s="17">
        <v>5.8</v>
      </c>
      <c r="Z55" s="17">
        <v>8.1</v>
      </c>
      <c r="AA55" s="17"/>
      <c r="AB55" s="17">
        <v>6.9</v>
      </c>
      <c r="AC55" s="17">
        <v>14.6</v>
      </c>
      <c r="AD55" s="17">
        <v>109.2</v>
      </c>
      <c r="AE55" s="17"/>
      <c r="AF55" s="17"/>
      <c r="AG55" s="17">
        <v>0</v>
      </c>
      <c r="AH55" s="17"/>
      <c r="AI55" s="17">
        <v>104.2</v>
      </c>
      <c r="AJ55" s="17">
        <v>181.1</v>
      </c>
      <c r="AK55" s="17"/>
      <c r="AL55" s="17"/>
      <c r="AM55" s="17"/>
      <c r="AN55" s="17">
        <v>6.5</v>
      </c>
      <c r="AO55" s="17"/>
      <c r="AP55" s="17">
        <v>25</v>
      </c>
      <c r="AQ55" s="17">
        <v>47.4</v>
      </c>
      <c r="AR55" s="17"/>
      <c r="AS55" s="17">
        <v>18</v>
      </c>
      <c r="AT55" s="17">
        <v>9</v>
      </c>
      <c r="AU55" s="17">
        <v>61.3</v>
      </c>
      <c r="AV55" s="17">
        <v>182.9</v>
      </c>
      <c r="AW55" s="17">
        <v>183</v>
      </c>
      <c r="AX55" s="17">
        <v>184.3</v>
      </c>
      <c r="AY55" s="17">
        <v>101.1</v>
      </c>
      <c r="AZ55" s="17">
        <v>7.4</v>
      </c>
      <c r="BA55" s="17">
        <v>8.5</v>
      </c>
      <c r="BB55" s="17">
        <v>21.6</v>
      </c>
      <c r="BC55" s="17"/>
      <c r="BD55" s="17">
        <v>2</v>
      </c>
      <c r="BE55" s="17">
        <v>16.100000000000001</v>
      </c>
      <c r="BF55" s="17">
        <v>80.2</v>
      </c>
      <c r="BG55" s="17"/>
      <c r="BH55" s="17"/>
      <c r="BI55" s="17">
        <v>61.9</v>
      </c>
      <c r="BJ55" s="17">
        <v>0</v>
      </c>
      <c r="BK55" s="17"/>
      <c r="BL55" s="17"/>
      <c r="BM55" s="17"/>
      <c r="BN55" s="17"/>
      <c r="BO55" s="17"/>
      <c r="BP55" s="17">
        <v>90.9</v>
      </c>
      <c r="BQ55" s="17">
        <v>177.6</v>
      </c>
      <c r="BR55" s="17">
        <v>175</v>
      </c>
      <c r="BS55" s="17">
        <v>208.8</v>
      </c>
      <c r="BT55" s="17">
        <v>273.3</v>
      </c>
      <c r="BU55" s="17">
        <v>39.700000000000003</v>
      </c>
      <c r="BV55" s="17">
        <v>27.5</v>
      </c>
      <c r="BW55" s="17"/>
      <c r="BX55" s="17"/>
      <c r="BY55" s="17"/>
      <c r="BZ55" s="17"/>
      <c r="CA55" s="17"/>
      <c r="CB55" s="17"/>
      <c r="CC55" s="17">
        <v>0.5</v>
      </c>
      <c r="CD55" s="17">
        <v>144.19999999999999</v>
      </c>
      <c r="CE55" s="17">
        <v>59.9</v>
      </c>
      <c r="CF55" s="17">
        <v>64</v>
      </c>
      <c r="CG55" s="17">
        <v>69.7</v>
      </c>
      <c r="CH55" s="17">
        <v>29.8</v>
      </c>
      <c r="CI55" s="17"/>
      <c r="CJ55" s="17"/>
      <c r="CK55" s="17"/>
      <c r="CL55" s="17">
        <v>146.80000000000001</v>
      </c>
      <c r="CM55" s="17">
        <v>148.69999999999999</v>
      </c>
      <c r="CN55" s="17">
        <v>148.1</v>
      </c>
      <c r="CO55" s="17"/>
      <c r="CP55" s="17"/>
      <c r="CQ55" s="17"/>
      <c r="CR55" s="17"/>
      <c r="CS55" s="17"/>
      <c r="CT55" s="17"/>
      <c r="CU55" s="17"/>
      <c r="CV55" s="17">
        <v>0</v>
      </c>
      <c r="CW55" s="17">
        <v>118.7</v>
      </c>
      <c r="CX55" s="17">
        <v>0</v>
      </c>
      <c r="CY55" s="17">
        <v>8.6999999999999993</v>
      </c>
      <c r="CZ55" s="17">
        <v>0</v>
      </c>
      <c r="DA55" s="17">
        <v>3.8</v>
      </c>
      <c r="DB55" s="17"/>
      <c r="DC55" s="17">
        <v>9.9</v>
      </c>
      <c r="DD55" s="17">
        <v>2.9</v>
      </c>
      <c r="DE55" s="17">
        <v>0</v>
      </c>
      <c r="DF55" s="17">
        <v>0.3</v>
      </c>
      <c r="DG55" s="17">
        <v>1.4</v>
      </c>
      <c r="DH55" s="17">
        <v>4.4000000000000004</v>
      </c>
      <c r="DI55" s="17">
        <v>19.399999999999999</v>
      </c>
      <c r="DJ55" s="17">
        <v>6.4</v>
      </c>
      <c r="DK55" s="17">
        <v>6.1</v>
      </c>
      <c r="DL55" s="17">
        <v>3.5</v>
      </c>
      <c r="DM55" s="17">
        <v>17.100000000000001</v>
      </c>
      <c r="DN55" s="17">
        <v>0</v>
      </c>
      <c r="DO55" s="17">
        <v>0</v>
      </c>
      <c r="DP55" s="17">
        <v>31.8</v>
      </c>
      <c r="DQ55" s="17">
        <v>88</v>
      </c>
      <c r="DR55" s="17">
        <v>2.9</v>
      </c>
      <c r="DS55" s="17">
        <v>2.4</v>
      </c>
      <c r="DT55" s="17">
        <v>2.4</v>
      </c>
      <c r="DU55" s="17">
        <v>2.5</v>
      </c>
      <c r="DV55" s="17">
        <v>0</v>
      </c>
      <c r="DW55" s="17">
        <v>1.8</v>
      </c>
      <c r="DX55" s="17">
        <v>15</v>
      </c>
      <c r="DY55" s="17">
        <v>1.4</v>
      </c>
      <c r="DZ55" s="17"/>
      <c r="EA55" s="17">
        <v>3.4</v>
      </c>
      <c r="EB55" s="17">
        <v>2.2999999999999998</v>
      </c>
      <c r="EC55" s="17">
        <v>3.4</v>
      </c>
      <c r="ED55" s="17">
        <v>4.9000000000000004</v>
      </c>
      <c r="EE55" s="17">
        <v>0</v>
      </c>
      <c r="EF55" s="17">
        <v>18.399999999999999</v>
      </c>
      <c r="EG55" s="17">
        <v>20.2</v>
      </c>
      <c r="EH55" s="17">
        <v>0</v>
      </c>
      <c r="EI55" s="17">
        <v>101.7</v>
      </c>
      <c r="EJ55" s="17">
        <v>100.3</v>
      </c>
      <c r="EK55" s="17">
        <v>15.2</v>
      </c>
      <c r="EL55" s="17">
        <v>8.4</v>
      </c>
      <c r="EM55" s="17">
        <v>4.5</v>
      </c>
      <c r="EN55" s="17">
        <v>1.8</v>
      </c>
      <c r="EO55" s="17">
        <v>7.9</v>
      </c>
      <c r="EP55" s="17">
        <v>3.4</v>
      </c>
      <c r="EQ55" s="17">
        <v>4.0999999999999996</v>
      </c>
      <c r="ER55" s="17">
        <v>4.3</v>
      </c>
      <c r="ES55" s="17">
        <v>4.5</v>
      </c>
      <c r="ET55" s="17">
        <v>0</v>
      </c>
      <c r="EU55" s="17">
        <v>0</v>
      </c>
      <c r="EV55" s="17">
        <v>0</v>
      </c>
      <c r="EW55" s="17">
        <v>0.6</v>
      </c>
      <c r="EX55" s="17">
        <v>129</v>
      </c>
      <c r="EY55" s="17">
        <v>158.69999999999999</v>
      </c>
      <c r="EZ55" s="17">
        <v>0</v>
      </c>
      <c r="FA55" s="17">
        <v>0</v>
      </c>
      <c r="FB55" s="17">
        <v>7.1</v>
      </c>
      <c r="FC55" s="17">
        <v>0.2</v>
      </c>
      <c r="FD55" s="17">
        <v>9.6999999999999993</v>
      </c>
      <c r="FE55" s="17">
        <v>28.9</v>
      </c>
      <c r="FF55" s="17">
        <v>25.94</v>
      </c>
      <c r="FG55" s="17">
        <v>0</v>
      </c>
      <c r="FH55" s="17">
        <v>18.899999999999999</v>
      </c>
      <c r="FI55" s="17">
        <v>8.6999999999999993</v>
      </c>
      <c r="FJ55" s="17">
        <v>10.51</v>
      </c>
      <c r="FK55" s="17">
        <v>6828.25</v>
      </c>
      <c r="FL55" s="15"/>
      <c r="FM55" s="17">
        <v>17.2</v>
      </c>
      <c r="FN55" s="17">
        <v>8.0869999999999997</v>
      </c>
      <c r="FO55" s="17">
        <v>6.0960000000000001</v>
      </c>
      <c r="FP55" s="17">
        <v>6.4</v>
      </c>
      <c r="FQ55" s="17">
        <v>27.4649</v>
      </c>
      <c r="FR55" s="17">
        <v>18.920559999999998</v>
      </c>
      <c r="FS55" s="17">
        <v>4.9000000000000004</v>
      </c>
      <c r="FT55" s="17">
        <v>16</v>
      </c>
      <c r="FU55" s="17">
        <v>105.06846</v>
      </c>
    </row>
    <row r="56" spans="1:177" ht="24" customHeight="1" x14ac:dyDescent="0.3">
      <c r="A56" s="16" t="s">
        <v>55</v>
      </c>
      <c r="B56" s="16" t="s">
        <v>884</v>
      </c>
      <c r="C56" s="17">
        <v>89.9</v>
      </c>
      <c r="D56" s="17">
        <v>640.1</v>
      </c>
      <c r="E56" s="17">
        <v>218.4</v>
      </c>
      <c r="F56" s="17"/>
      <c r="G56" s="17"/>
      <c r="H56" s="17">
        <v>22.4</v>
      </c>
      <c r="I56" s="17">
        <v>93.6</v>
      </c>
      <c r="J56" s="17"/>
      <c r="K56" s="17"/>
      <c r="L56" s="17">
        <v>128.19999999999999</v>
      </c>
      <c r="M56" s="17">
        <v>128</v>
      </c>
      <c r="N56" s="17">
        <v>127.8</v>
      </c>
      <c r="O56" s="17">
        <v>224.1</v>
      </c>
      <c r="P56" s="17">
        <v>216.9</v>
      </c>
      <c r="Q56" s="17">
        <v>111.4</v>
      </c>
      <c r="R56" s="17">
        <v>219.4</v>
      </c>
      <c r="S56" s="17">
        <v>0</v>
      </c>
      <c r="T56" s="17"/>
      <c r="U56" s="17"/>
      <c r="V56" s="17"/>
      <c r="W56" s="17"/>
      <c r="X56" s="17">
        <v>116.5</v>
      </c>
      <c r="Y56" s="17">
        <v>6.6</v>
      </c>
      <c r="Z56" s="17">
        <v>5.8</v>
      </c>
      <c r="AA56" s="17"/>
      <c r="AB56" s="17">
        <v>7</v>
      </c>
      <c r="AC56" s="17">
        <v>14.7</v>
      </c>
      <c r="AD56" s="17">
        <v>110.4</v>
      </c>
      <c r="AE56" s="17"/>
      <c r="AF56" s="17"/>
      <c r="AG56" s="17">
        <v>0</v>
      </c>
      <c r="AH56" s="17"/>
      <c r="AI56" s="17">
        <v>69.5</v>
      </c>
      <c r="AJ56" s="17">
        <v>151.30000000000001</v>
      </c>
      <c r="AK56" s="17"/>
      <c r="AL56" s="17"/>
      <c r="AM56" s="17"/>
      <c r="AN56" s="17">
        <v>6.5</v>
      </c>
      <c r="AO56" s="17"/>
      <c r="AP56" s="17">
        <v>25.6</v>
      </c>
      <c r="AQ56" s="17">
        <v>49.6</v>
      </c>
      <c r="AR56" s="17"/>
      <c r="AS56" s="17">
        <v>18.2</v>
      </c>
      <c r="AT56" s="17">
        <v>9</v>
      </c>
      <c r="AU56" s="17">
        <v>59.7</v>
      </c>
      <c r="AV56" s="17">
        <v>140.6</v>
      </c>
      <c r="AW56" s="17">
        <v>140.69999999999999</v>
      </c>
      <c r="AX56" s="17">
        <v>166.9</v>
      </c>
      <c r="AY56" s="17">
        <v>102.6</v>
      </c>
      <c r="AZ56" s="17">
        <v>7.4</v>
      </c>
      <c r="BA56" s="17">
        <v>8.5</v>
      </c>
      <c r="BB56" s="17">
        <v>22.6</v>
      </c>
      <c r="BC56" s="17"/>
      <c r="BD56" s="17">
        <v>2</v>
      </c>
      <c r="BE56" s="17">
        <v>15.2</v>
      </c>
      <c r="BF56" s="17">
        <v>81.3</v>
      </c>
      <c r="BG56" s="17"/>
      <c r="BH56" s="17"/>
      <c r="BI56" s="17">
        <v>62.9</v>
      </c>
      <c r="BJ56" s="17">
        <v>0</v>
      </c>
      <c r="BK56" s="17"/>
      <c r="BL56" s="17"/>
      <c r="BM56" s="17"/>
      <c r="BN56" s="17"/>
      <c r="BO56" s="17"/>
      <c r="BP56" s="17">
        <v>91.7</v>
      </c>
      <c r="BQ56" s="17">
        <v>177.1</v>
      </c>
      <c r="BR56" s="17">
        <v>174.6</v>
      </c>
      <c r="BS56" s="17">
        <v>209.2</v>
      </c>
      <c r="BT56" s="17">
        <v>273.10000000000002</v>
      </c>
      <c r="BU56" s="17">
        <v>39.6</v>
      </c>
      <c r="BV56" s="17">
        <v>27.4</v>
      </c>
      <c r="BW56" s="17"/>
      <c r="BX56" s="17"/>
      <c r="BY56" s="17"/>
      <c r="BZ56" s="17"/>
      <c r="CA56" s="17"/>
      <c r="CB56" s="17"/>
      <c r="CC56" s="17">
        <v>0.5</v>
      </c>
      <c r="CD56" s="17">
        <v>172.7</v>
      </c>
      <c r="CE56" s="17">
        <v>78.8</v>
      </c>
      <c r="CF56" s="17">
        <v>64.7</v>
      </c>
      <c r="CG56" s="17">
        <v>69.900000000000006</v>
      </c>
      <c r="CH56" s="17">
        <v>29.9</v>
      </c>
      <c r="CI56" s="17"/>
      <c r="CJ56" s="17"/>
      <c r="CK56" s="17"/>
      <c r="CL56" s="17">
        <v>146.69999999999999</v>
      </c>
      <c r="CM56" s="17">
        <v>148.5</v>
      </c>
      <c r="CN56" s="17">
        <v>149.1</v>
      </c>
      <c r="CO56" s="17"/>
      <c r="CP56" s="17"/>
      <c r="CQ56" s="17"/>
      <c r="CR56" s="17"/>
      <c r="CS56" s="17"/>
      <c r="CT56" s="17"/>
      <c r="CU56" s="17"/>
      <c r="CV56" s="17">
        <v>0</v>
      </c>
      <c r="CW56" s="17">
        <v>116.4</v>
      </c>
      <c r="CX56" s="17">
        <v>0</v>
      </c>
      <c r="CY56" s="17">
        <v>7.8</v>
      </c>
      <c r="CZ56" s="17">
        <v>0</v>
      </c>
      <c r="DA56" s="17">
        <v>3.8</v>
      </c>
      <c r="DB56" s="17"/>
      <c r="DC56" s="17">
        <v>10</v>
      </c>
      <c r="DD56" s="17">
        <v>1.9</v>
      </c>
      <c r="DE56" s="17">
        <v>0</v>
      </c>
      <c r="DF56" s="17">
        <v>0.3</v>
      </c>
      <c r="DG56" s="17">
        <v>1.4</v>
      </c>
      <c r="DH56" s="17">
        <v>4.4000000000000004</v>
      </c>
      <c r="DI56" s="17">
        <v>19.7</v>
      </c>
      <c r="DJ56" s="17">
        <v>6.4</v>
      </c>
      <c r="DK56" s="17">
        <v>6.1</v>
      </c>
      <c r="DL56" s="17">
        <v>3.5</v>
      </c>
      <c r="DM56" s="17">
        <v>17.100000000000001</v>
      </c>
      <c r="DN56" s="17">
        <v>0</v>
      </c>
      <c r="DO56" s="17">
        <v>0</v>
      </c>
      <c r="DP56" s="17">
        <v>31.9</v>
      </c>
      <c r="DQ56" s="17">
        <v>88.4</v>
      </c>
      <c r="DR56" s="17">
        <v>2.9</v>
      </c>
      <c r="DS56" s="17">
        <v>2.4</v>
      </c>
      <c r="DT56" s="17">
        <v>2.4</v>
      </c>
      <c r="DU56" s="17">
        <v>2.5</v>
      </c>
      <c r="DV56" s="17">
        <v>0</v>
      </c>
      <c r="DW56" s="17">
        <v>1.9</v>
      </c>
      <c r="DX56" s="17">
        <v>14.5</v>
      </c>
      <c r="DY56" s="17">
        <v>1.4</v>
      </c>
      <c r="DZ56" s="17"/>
      <c r="EA56" s="17">
        <v>3.4</v>
      </c>
      <c r="EB56" s="17">
        <v>2.2999999999999998</v>
      </c>
      <c r="EC56" s="17">
        <v>3.6</v>
      </c>
      <c r="ED56" s="17">
        <v>5.0999999999999996</v>
      </c>
      <c r="EE56" s="17">
        <v>7.7</v>
      </c>
      <c r="EF56" s="17">
        <v>18.899999999999999</v>
      </c>
      <c r="EG56" s="17">
        <v>19.7</v>
      </c>
      <c r="EH56" s="17">
        <v>0</v>
      </c>
      <c r="EI56" s="17">
        <v>101.6</v>
      </c>
      <c r="EJ56" s="17">
        <v>100.5</v>
      </c>
      <c r="EK56" s="17">
        <v>15.4</v>
      </c>
      <c r="EL56" s="17">
        <v>10.1</v>
      </c>
      <c r="EM56" s="17">
        <v>4.5</v>
      </c>
      <c r="EN56" s="17">
        <v>1.8</v>
      </c>
      <c r="EO56" s="17">
        <v>7.9</v>
      </c>
      <c r="EP56" s="17">
        <v>3.4</v>
      </c>
      <c r="EQ56" s="17">
        <v>3.9</v>
      </c>
      <c r="ER56" s="17">
        <v>4.3</v>
      </c>
      <c r="ES56" s="17">
        <v>5.6</v>
      </c>
      <c r="ET56" s="17">
        <v>0</v>
      </c>
      <c r="EU56" s="17">
        <v>0</v>
      </c>
      <c r="EV56" s="17">
        <v>0</v>
      </c>
      <c r="EW56" s="17">
        <v>0.6</v>
      </c>
      <c r="EX56" s="17">
        <v>129.30000000000001</v>
      </c>
      <c r="EY56" s="17">
        <v>161.30000000000001</v>
      </c>
      <c r="EZ56" s="17">
        <v>0</v>
      </c>
      <c r="FA56" s="17">
        <v>0</v>
      </c>
      <c r="FB56" s="17">
        <v>7.3</v>
      </c>
      <c r="FC56" s="17">
        <v>7.6</v>
      </c>
      <c r="FD56" s="17">
        <v>9.6999999999999993</v>
      </c>
      <c r="FE56" s="17">
        <v>29.13</v>
      </c>
      <c r="FF56" s="17">
        <v>26.01</v>
      </c>
      <c r="FG56" s="17">
        <v>0</v>
      </c>
      <c r="FH56" s="17">
        <v>19.100000000000001</v>
      </c>
      <c r="FI56" s="17">
        <v>7</v>
      </c>
      <c r="FJ56" s="17">
        <v>10.99</v>
      </c>
      <c r="FK56" s="17">
        <v>6549.63</v>
      </c>
      <c r="FL56" s="15"/>
      <c r="FM56" s="17">
        <v>16.899999999999999</v>
      </c>
      <c r="FN56" s="17">
        <v>8.0850000000000009</v>
      </c>
      <c r="FO56" s="17">
        <v>6.0979999999999999</v>
      </c>
      <c r="FP56" s="17">
        <v>6.4</v>
      </c>
      <c r="FQ56" s="17">
        <v>27.460380000000001</v>
      </c>
      <c r="FR56" s="17">
        <v>18.919979999999999</v>
      </c>
      <c r="FS56" s="17">
        <v>4.8</v>
      </c>
      <c r="FT56" s="17">
        <v>16</v>
      </c>
      <c r="FU56" s="17">
        <v>104.66336</v>
      </c>
    </row>
    <row r="57" spans="1:177" ht="24" customHeight="1" x14ac:dyDescent="0.3">
      <c r="A57" s="16" t="s">
        <v>55</v>
      </c>
      <c r="B57" s="16" t="s">
        <v>885</v>
      </c>
      <c r="C57" s="17">
        <v>83.4</v>
      </c>
      <c r="D57" s="17">
        <v>635.4</v>
      </c>
      <c r="E57" s="17">
        <v>217.7</v>
      </c>
      <c r="F57" s="17"/>
      <c r="G57" s="17"/>
      <c r="H57" s="17">
        <v>21.7</v>
      </c>
      <c r="I57" s="17">
        <v>93.3</v>
      </c>
      <c r="J57" s="17"/>
      <c r="K57" s="17"/>
      <c r="L57" s="17">
        <v>129.1</v>
      </c>
      <c r="M57" s="17">
        <v>127.6</v>
      </c>
      <c r="N57" s="17">
        <v>127.6</v>
      </c>
      <c r="O57" s="17">
        <v>223.2</v>
      </c>
      <c r="P57" s="17">
        <v>215.6</v>
      </c>
      <c r="Q57" s="17">
        <v>110.8</v>
      </c>
      <c r="R57" s="17">
        <v>142.69999999999999</v>
      </c>
      <c r="S57" s="17">
        <v>0</v>
      </c>
      <c r="T57" s="17"/>
      <c r="U57" s="17"/>
      <c r="V57" s="17"/>
      <c r="W57" s="17"/>
      <c r="X57" s="17">
        <v>118.3</v>
      </c>
      <c r="Y57" s="17">
        <v>6.1</v>
      </c>
      <c r="Z57" s="17">
        <v>5.0999999999999996</v>
      </c>
      <c r="AA57" s="17"/>
      <c r="AB57" s="17">
        <v>7</v>
      </c>
      <c r="AC57" s="17">
        <v>14.7</v>
      </c>
      <c r="AD57" s="17">
        <v>107.6</v>
      </c>
      <c r="AE57" s="17"/>
      <c r="AF57" s="17"/>
      <c r="AG57" s="17">
        <v>0</v>
      </c>
      <c r="AH57" s="17"/>
      <c r="AI57" s="17">
        <v>68.2</v>
      </c>
      <c r="AJ57" s="17">
        <v>68.5</v>
      </c>
      <c r="AK57" s="17"/>
      <c r="AL57" s="17"/>
      <c r="AM57" s="17"/>
      <c r="AN57" s="17">
        <v>6.5</v>
      </c>
      <c r="AO57" s="17"/>
      <c r="AP57" s="17">
        <v>25</v>
      </c>
      <c r="AQ57" s="17">
        <v>74.099999999999994</v>
      </c>
      <c r="AR57" s="17"/>
      <c r="AS57" s="17">
        <v>18.100000000000001</v>
      </c>
      <c r="AT57" s="17">
        <v>9.1</v>
      </c>
      <c r="AU57" s="17">
        <v>63.6</v>
      </c>
      <c r="AV57" s="17">
        <v>122.4</v>
      </c>
      <c r="AW57" s="17">
        <v>122.2</v>
      </c>
      <c r="AX57" s="17">
        <v>152.6</v>
      </c>
      <c r="AY57" s="17">
        <v>102.1</v>
      </c>
      <c r="AZ57" s="17">
        <v>7.5</v>
      </c>
      <c r="BA57" s="17">
        <v>8.5</v>
      </c>
      <c r="BB57" s="17">
        <v>22.2</v>
      </c>
      <c r="BC57" s="17"/>
      <c r="BD57" s="17">
        <v>2</v>
      </c>
      <c r="BE57" s="17">
        <v>14.1</v>
      </c>
      <c r="BF57" s="17">
        <v>74.7</v>
      </c>
      <c r="BG57" s="17"/>
      <c r="BH57" s="17"/>
      <c r="BI57" s="17">
        <v>61.6</v>
      </c>
      <c r="BJ57" s="17">
        <v>0</v>
      </c>
      <c r="BK57" s="17"/>
      <c r="BL57" s="17"/>
      <c r="BM57" s="17"/>
      <c r="BN57" s="17"/>
      <c r="BO57" s="17"/>
      <c r="BP57" s="17">
        <v>90.7</v>
      </c>
      <c r="BQ57" s="17">
        <v>175</v>
      </c>
      <c r="BR57" s="17">
        <v>174.8</v>
      </c>
      <c r="BS57" s="17">
        <v>209.4</v>
      </c>
      <c r="BT57" s="17">
        <v>272.3</v>
      </c>
      <c r="BU57" s="17">
        <v>40</v>
      </c>
      <c r="BV57" s="17">
        <v>27.4</v>
      </c>
      <c r="BW57" s="17"/>
      <c r="BX57" s="17"/>
      <c r="BY57" s="17"/>
      <c r="BZ57" s="17"/>
      <c r="CA57" s="17"/>
      <c r="CB57" s="17"/>
      <c r="CC57" s="17">
        <v>0.5</v>
      </c>
      <c r="CD57" s="17">
        <v>200.4</v>
      </c>
      <c r="CE57" s="17">
        <v>77.400000000000006</v>
      </c>
      <c r="CF57" s="17">
        <v>64</v>
      </c>
      <c r="CG57" s="17">
        <v>69.7</v>
      </c>
      <c r="CH57" s="17">
        <v>29.7</v>
      </c>
      <c r="CI57" s="17"/>
      <c r="CJ57" s="17"/>
      <c r="CK57" s="17"/>
      <c r="CL57" s="17">
        <v>146.9</v>
      </c>
      <c r="CM57" s="17">
        <v>148.80000000000001</v>
      </c>
      <c r="CN57" s="17">
        <v>149.5</v>
      </c>
      <c r="CO57" s="17"/>
      <c r="CP57" s="17"/>
      <c r="CQ57" s="17"/>
      <c r="CR57" s="17"/>
      <c r="CS57" s="17"/>
      <c r="CT57" s="17"/>
      <c r="CU57" s="17"/>
      <c r="CV57" s="17">
        <v>0</v>
      </c>
      <c r="CW57" s="17">
        <v>116.5</v>
      </c>
      <c r="CX57" s="17">
        <v>0</v>
      </c>
      <c r="CY57" s="17">
        <v>8.6</v>
      </c>
      <c r="CZ57" s="17">
        <v>0</v>
      </c>
      <c r="DA57" s="17">
        <v>3.8</v>
      </c>
      <c r="DB57" s="17"/>
      <c r="DC57" s="17">
        <v>9.9</v>
      </c>
      <c r="DD57" s="17">
        <v>2</v>
      </c>
      <c r="DE57" s="17">
        <v>0</v>
      </c>
      <c r="DF57" s="17">
        <v>0.3</v>
      </c>
      <c r="DG57" s="17">
        <v>1.4</v>
      </c>
      <c r="DH57" s="17">
        <v>4.4000000000000004</v>
      </c>
      <c r="DI57" s="17">
        <v>19.3</v>
      </c>
      <c r="DJ57" s="17">
        <v>6.5</v>
      </c>
      <c r="DK57" s="17">
        <v>6.1</v>
      </c>
      <c r="DL57" s="17">
        <v>3.5</v>
      </c>
      <c r="DM57" s="17">
        <v>17.100000000000001</v>
      </c>
      <c r="DN57" s="17">
        <v>0</v>
      </c>
      <c r="DO57" s="17">
        <v>0</v>
      </c>
      <c r="DP57" s="17">
        <v>31.9</v>
      </c>
      <c r="DQ57" s="17">
        <v>88.8</v>
      </c>
      <c r="DR57" s="17">
        <v>2.9</v>
      </c>
      <c r="DS57" s="17">
        <v>2.4</v>
      </c>
      <c r="DT57" s="17">
        <v>2.4</v>
      </c>
      <c r="DU57" s="17">
        <v>2.5</v>
      </c>
      <c r="DV57" s="17">
        <v>0</v>
      </c>
      <c r="DW57" s="17">
        <v>1.9</v>
      </c>
      <c r="DX57" s="17">
        <v>14.5</v>
      </c>
      <c r="DY57" s="17">
        <v>1.4</v>
      </c>
      <c r="DZ57" s="17"/>
      <c r="EA57" s="17">
        <v>3.4</v>
      </c>
      <c r="EB57" s="17">
        <v>2.2999999999999998</v>
      </c>
      <c r="EC57" s="17">
        <v>3.3</v>
      </c>
      <c r="ED57" s="17">
        <v>5</v>
      </c>
      <c r="EE57" s="17">
        <v>10</v>
      </c>
      <c r="EF57" s="17">
        <v>17.7</v>
      </c>
      <c r="EG57" s="17">
        <v>18</v>
      </c>
      <c r="EH57" s="17">
        <v>0</v>
      </c>
      <c r="EI57" s="17">
        <v>101.2</v>
      </c>
      <c r="EJ57" s="17">
        <v>100.5</v>
      </c>
      <c r="EK57" s="17">
        <v>15.3</v>
      </c>
      <c r="EL57" s="17">
        <v>10.4</v>
      </c>
      <c r="EM57" s="17">
        <v>4.5</v>
      </c>
      <c r="EN57" s="17">
        <v>1.8</v>
      </c>
      <c r="EO57" s="17">
        <v>7.9</v>
      </c>
      <c r="EP57" s="17">
        <v>3.4</v>
      </c>
      <c r="EQ57" s="17">
        <v>3.9</v>
      </c>
      <c r="ER57" s="17">
        <v>4.3</v>
      </c>
      <c r="ES57" s="17">
        <v>5.0999999999999996</v>
      </c>
      <c r="ET57" s="17">
        <v>0</v>
      </c>
      <c r="EU57" s="17">
        <v>0</v>
      </c>
      <c r="EV57" s="17">
        <v>0</v>
      </c>
      <c r="EW57" s="17">
        <v>0.6</v>
      </c>
      <c r="EX57" s="17">
        <v>129.6</v>
      </c>
      <c r="EY57" s="17">
        <v>158.4</v>
      </c>
      <c r="EZ57" s="17">
        <v>0</v>
      </c>
      <c r="FA57" s="17">
        <v>0</v>
      </c>
      <c r="FB57" s="17">
        <v>7.3</v>
      </c>
      <c r="FC57" s="17">
        <v>19.100000000000001</v>
      </c>
      <c r="FD57" s="17">
        <v>9.5</v>
      </c>
      <c r="FE57" s="17">
        <v>29.27</v>
      </c>
      <c r="FF57" s="17">
        <v>25.87</v>
      </c>
      <c r="FG57" s="17">
        <v>0</v>
      </c>
      <c r="FH57" s="17">
        <v>19.100000000000001</v>
      </c>
      <c r="FI57" s="17">
        <v>8.9</v>
      </c>
      <c r="FJ57" s="17">
        <v>10.5</v>
      </c>
      <c r="FK57" s="17">
        <v>6370.64</v>
      </c>
      <c r="FL57" s="15"/>
      <c r="FM57" s="17">
        <v>17.2</v>
      </c>
      <c r="FN57" s="17">
        <v>8.0879999999999992</v>
      </c>
      <c r="FO57" s="17">
        <v>6.0979999999999999</v>
      </c>
      <c r="FP57" s="17">
        <v>6.4</v>
      </c>
      <c r="FQ57" s="17">
        <v>27.409099999999999</v>
      </c>
      <c r="FR57" s="17">
        <v>18.91968</v>
      </c>
      <c r="FS57" s="17">
        <v>4.7</v>
      </c>
      <c r="FT57" s="17">
        <v>16.100000000000001</v>
      </c>
      <c r="FU57" s="17">
        <v>104.91477999999999</v>
      </c>
    </row>
    <row r="58" spans="1:177" ht="24" customHeight="1" x14ac:dyDescent="0.3">
      <c r="A58" s="18" t="s">
        <v>886</v>
      </c>
      <c r="B58" s="18" t="s">
        <v>56</v>
      </c>
      <c r="C58" s="19">
        <v>78.599999999999994</v>
      </c>
      <c r="D58" s="19">
        <v>638.9</v>
      </c>
      <c r="E58" s="19">
        <v>218.2</v>
      </c>
      <c r="F58" s="19"/>
      <c r="G58" s="19"/>
      <c r="H58" s="19">
        <v>22.3</v>
      </c>
      <c r="I58" s="19">
        <v>93.7</v>
      </c>
      <c r="J58" s="19"/>
      <c r="K58" s="19"/>
      <c r="L58" s="19">
        <v>128.69999999999999</v>
      </c>
      <c r="M58" s="19">
        <v>128.9</v>
      </c>
      <c r="N58" s="19">
        <v>127.9</v>
      </c>
      <c r="O58" s="19">
        <v>222.7</v>
      </c>
      <c r="P58" s="19">
        <v>215.3</v>
      </c>
      <c r="Q58" s="19">
        <v>110.9</v>
      </c>
      <c r="R58" s="19">
        <v>68.7</v>
      </c>
      <c r="S58" s="19">
        <v>3</v>
      </c>
      <c r="T58" s="19"/>
      <c r="U58" s="19"/>
      <c r="V58" s="19"/>
      <c r="W58" s="19"/>
      <c r="X58" s="19">
        <v>124</v>
      </c>
      <c r="Y58" s="19">
        <v>6.5</v>
      </c>
      <c r="Z58" s="19">
        <v>5.0999999999999996</v>
      </c>
      <c r="AA58" s="19"/>
      <c r="AB58" s="19">
        <v>7</v>
      </c>
      <c r="AC58" s="19">
        <v>14.9</v>
      </c>
      <c r="AD58" s="19">
        <v>107.7</v>
      </c>
      <c r="AE58" s="19"/>
      <c r="AF58" s="19"/>
      <c r="AG58" s="19">
        <v>0</v>
      </c>
      <c r="AH58" s="19"/>
      <c r="AI58" s="19">
        <v>68.8</v>
      </c>
      <c r="AJ58" s="19">
        <v>89.8</v>
      </c>
      <c r="AK58" s="19"/>
      <c r="AL58" s="19"/>
      <c r="AM58" s="19"/>
      <c r="AN58" s="19">
        <v>6.4</v>
      </c>
      <c r="AO58" s="19"/>
      <c r="AP58" s="19">
        <v>25.4</v>
      </c>
      <c r="AQ58" s="19">
        <v>62.9</v>
      </c>
      <c r="AR58" s="19"/>
      <c r="AS58" s="19">
        <v>18</v>
      </c>
      <c r="AT58" s="19">
        <v>9.1</v>
      </c>
      <c r="AU58" s="19">
        <v>62.3</v>
      </c>
      <c r="AV58" s="19">
        <v>123.6</v>
      </c>
      <c r="AW58" s="19">
        <v>124</v>
      </c>
      <c r="AX58" s="19">
        <v>152.6</v>
      </c>
      <c r="AY58" s="19">
        <v>103.4</v>
      </c>
      <c r="AZ58" s="19">
        <v>7.5</v>
      </c>
      <c r="BA58" s="19">
        <v>8.5</v>
      </c>
      <c r="BB58" s="19">
        <v>12.3</v>
      </c>
      <c r="BC58" s="19"/>
      <c r="BD58" s="19">
        <v>2</v>
      </c>
      <c r="BE58" s="19">
        <v>17.5</v>
      </c>
      <c r="BF58" s="19">
        <v>88.2</v>
      </c>
      <c r="BG58" s="19"/>
      <c r="BH58" s="19"/>
      <c r="BI58" s="19">
        <v>62.1</v>
      </c>
      <c r="BJ58" s="19">
        <v>0</v>
      </c>
      <c r="BK58" s="19"/>
      <c r="BL58" s="19"/>
      <c r="BM58" s="19"/>
      <c r="BN58" s="19"/>
      <c r="BO58" s="19"/>
      <c r="BP58" s="19">
        <v>91.1</v>
      </c>
      <c r="BQ58" s="19">
        <v>176.6</v>
      </c>
      <c r="BR58" s="19">
        <v>175.2</v>
      </c>
      <c r="BS58" s="19">
        <v>210</v>
      </c>
      <c r="BT58" s="19">
        <v>272.7</v>
      </c>
      <c r="BU58" s="19">
        <v>40.200000000000003</v>
      </c>
      <c r="BV58" s="19">
        <v>27.4</v>
      </c>
      <c r="BW58" s="19"/>
      <c r="BX58" s="19"/>
      <c r="BY58" s="19"/>
      <c r="BZ58" s="19"/>
      <c r="CA58" s="19"/>
      <c r="CB58" s="19"/>
      <c r="CC58" s="19">
        <v>0.5</v>
      </c>
      <c r="CD58" s="19">
        <v>122.6</v>
      </c>
      <c r="CE58" s="19">
        <v>69.900000000000006</v>
      </c>
      <c r="CF58" s="19">
        <v>64.3</v>
      </c>
      <c r="CG58" s="19">
        <v>69.7</v>
      </c>
      <c r="CH58" s="19">
        <v>27.7</v>
      </c>
      <c r="CI58" s="19"/>
      <c r="CJ58" s="19"/>
      <c r="CK58" s="19"/>
      <c r="CL58" s="19">
        <v>147.1</v>
      </c>
      <c r="CM58" s="19">
        <v>148.80000000000001</v>
      </c>
      <c r="CN58" s="19">
        <v>149.19999999999999</v>
      </c>
      <c r="CO58" s="19"/>
      <c r="CP58" s="19"/>
      <c r="CQ58" s="19"/>
      <c r="CR58" s="19"/>
      <c r="CS58" s="19"/>
      <c r="CT58" s="19"/>
      <c r="CU58" s="19"/>
      <c r="CV58" s="19">
        <v>0</v>
      </c>
      <c r="CW58" s="19">
        <v>116.4</v>
      </c>
      <c r="CX58" s="19">
        <v>0</v>
      </c>
      <c r="CY58" s="19">
        <v>10.9</v>
      </c>
      <c r="CZ58" s="19">
        <v>0</v>
      </c>
      <c r="DA58" s="19">
        <v>3.9</v>
      </c>
      <c r="DB58" s="19"/>
      <c r="DC58" s="19">
        <v>9.9</v>
      </c>
      <c r="DD58" s="19">
        <v>1.9</v>
      </c>
      <c r="DE58" s="19">
        <v>0</v>
      </c>
      <c r="DF58" s="19">
        <v>0.3</v>
      </c>
      <c r="DG58" s="19">
        <v>1.4</v>
      </c>
      <c r="DH58" s="19">
        <v>4.4000000000000004</v>
      </c>
      <c r="DI58" s="19">
        <v>19.5</v>
      </c>
      <c r="DJ58" s="19">
        <v>6.8</v>
      </c>
      <c r="DK58" s="19">
        <v>6.1</v>
      </c>
      <c r="DL58" s="19">
        <v>3.5</v>
      </c>
      <c r="DM58" s="19">
        <v>17.100000000000001</v>
      </c>
      <c r="DN58" s="19">
        <v>0</v>
      </c>
      <c r="DO58" s="19">
        <v>0</v>
      </c>
      <c r="DP58" s="19">
        <v>31.9</v>
      </c>
      <c r="DQ58" s="19">
        <v>88.4</v>
      </c>
      <c r="DR58" s="19">
        <v>2.9</v>
      </c>
      <c r="DS58" s="19">
        <v>2.4</v>
      </c>
      <c r="DT58" s="19">
        <v>2.4</v>
      </c>
      <c r="DU58" s="19">
        <v>2.5</v>
      </c>
      <c r="DV58" s="19">
        <v>0</v>
      </c>
      <c r="DW58" s="19">
        <v>1.6</v>
      </c>
      <c r="DX58" s="19">
        <v>14.5</v>
      </c>
      <c r="DY58" s="19">
        <v>1.4</v>
      </c>
      <c r="DZ58" s="19"/>
      <c r="EA58" s="19">
        <v>3.4</v>
      </c>
      <c r="EB58" s="19">
        <v>2.2999999999999998</v>
      </c>
      <c r="EC58" s="19">
        <v>3.6</v>
      </c>
      <c r="ED58" s="19">
        <v>5</v>
      </c>
      <c r="EE58" s="19">
        <v>10</v>
      </c>
      <c r="EF58" s="19">
        <v>16.7</v>
      </c>
      <c r="EG58" s="19">
        <v>17.5</v>
      </c>
      <c r="EH58" s="19">
        <v>0</v>
      </c>
      <c r="EI58" s="19">
        <v>102.3</v>
      </c>
      <c r="EJ58" s="19">
        <v>100.5</v>
      </c>
      <c r="EK58" s="19">
        <v>14.1</v>
      </c>
      <c r="EL58" s="19">
        <v>9.6</v>
      </c>
      <c r="EM58" s="19">
        <v>4.5</v>
      </c>
      <c r="EN58" s="19">
        <v>1.8</v>
      </c>
      <c r="EO58" s="19">
        <v>7.9</v>
      </c>
      <c r="EP58" s="19">
        <v>3.4</v>
      </c>
      <c r="EQ58" s="19">
        <v>3.9</v>
      </c>
      <c r="ER58" s="19">
        <v>4.0999999999999996</v>
      </c>
      <c r="ES58" s="19">
        <v>8.3000000000000007</v>
      </c>
      <c r="ET58" s="19">
        <v>0</v>
      </c>
      <c r="EU58" s="19">
        <v>0</v>
      </c>
      <c r="EV58" s="19">
        <v>0</v>
      </c>
      <c r="EW58" s="19">
        <v>0.6</v>
      </c>
      <c r="EX58" s="19">
        <v>128.9</v>
      </c>
      <c r="EY58" s="19">
        <v>154.1</v>
      </c>
      <c r="EZ58" s="19">
        <v>0</v>
      </c>
      <c r="FA58" s="19">
        <v>0</v>
      </c>
      <c r="FB58" s="19">
        <v>7.6</v>
      </c>
      <c r="FC58" s="19">
        <v>19.5</v>
      </c>
      <c r="FD58" s="19">
        <v>9.5</v>
      </c>
      <c r="FE58" s="19">
        <v>29.17</v>
      </c>
      <c r="FF58" s="19">
        <v>25.96</v>
      </c>
      <c r="FG58" s="19">
        <v>0</v>
      </c>
      <c r="FH58" s="19">
        <v>19.100000000000001</v>
      </c>
      <c r="FI58" s="19">
        <v>7.8</v>
      </c>
      <c r="FJ58" s="19">
        <v>10.28</v>
      </c>
      <c r="FK58" s="19">
        <v>6241.91</v>
      </c>
      <c r="FL58" s="15"/>
      <c r="FM58" s="19">
        <v>17.2</v>
      </c>
      <c r="FN58" s="19">
        <v>1.7010000000000001</v>
      </c>
      <c r="FO58" s="19">
        <v>6.0940000000000003</v>
      </c>
      <c r="FP58" s="19">
        <v>6.4</v>
      </c>
      <c r="FQ58" s="19">
        <v>27.403639999999999</v>
      </c>
      <c r="FR58" s="19">
        <v>18.919250000000002</v>
      </c>
      <c r="FS58" s="19">
        <v>4.5</v>
      </c>
      <c r="FT58" s="19">
        <v>5.5</v>
      </c>
      <c r="FU58" s="19">
        <v>87.717889999999997</v>
      </c>
    </row>
    <row r="59" spans="1:177" ht="25.05" customHeight="1" x14ac:dyDescent="0.3">
      <c r="A59" s="200" t="s">
        <v>887</v>
      </c>
      <c r="B59" s="201"/>
      <c r="C59" s="20">
        <v>2018.15</v>
      </c>
      <c r="D59" s="20">
        <v>14263.15</v>
      </c>
      <c r="E59" s="20">
        <v>4030.6</v>
      </c>
      <c r="F59" s="20">
        <v>0</v>
      </c>
      <c r="G59" s="20">
        <v>0</v>
      </c>
      <c r="H59" s="20">
        <v>1367.25</v>
      </c>
      <c r="I59" s="20">
        <v>2121.4499999999998</v>
      </c>
      <c r="J59" s="20">
        <v>0</v>
      </c>
      <c r="K59" s="20">
        <v>0</v>
      </c>
      <c r="L59" s="20">
        <v>3575.1</v>
      </c>
      <c r="M59" s="20">
        <v>3703.05</v>
      </c>
      <c r="N59" s="20">
        <v>3711.15</v>
      </c>
      <c r="O59" s="20">
        <v>5881.4</v>
      </c>
      <c r="P59" s="20">
        <v>5104.55</v>
      </c>
      <c r="Q59" s="20">
        <v>2635.9</v>
      </c>
      <c r="R59" s="20">
        <v>4716.1499999999996</v>
      </c>
      <c r="S59" s="20">
        <v>69.5</v>
      </c>
      <c r="T59" s="20">
        <v>0</v>
      </c>
      <c r="U59" s="20">
        <v>0</v>
      </c>
      <c r="V59" s="20">
        <v>0</v>
      </c>
      <c r="W59" s="20">
        <v>0</v>
      </c>
      <c r="X59" s="20">
        <v>2875.25</v>
      </c>
      <c r="Y59" s="20">
        <v>173.65</v>
      </c>
      <c r="Z59" s="20">
        <v>139.75</v>
      </c>
      <c r="AA59" s="20">
        <v>0</v>
      </c>
      <c r="AB59" s="20">
        <v>165.15</v>
      </c>
      <c r="AC59" s="20">
        <v>305.7</v>
      </c>
      <c r="AD59" s="20">
        <v>1934.75</v>
      </c>
      <c r="AE59" s="20">
        <v>0</v>
      </c>
      <c r="AF59" s="20">
        <v>0</v>
      </c>
      <c r="AG59" s="20">
        <v>59.9</v>
      </c>
      <c r="AH59" s="20">
        <v>0</v>
      </c>
      <c r="AI59" s="20">
        <v>1788.4</v>
      </c>
      <c r="AJ59" s="20">
        <v>2076.4499999999998</v>
      </c>
      <c r="AK59" s="20">
        <v>0</v>
      </c>
      <c r="AL59" s="20">
        <v>0</v>
      </c>
      <c r="AM59" s="20">
        <v>0</v>
      </c>
      <c r="AN59" s="20">
        <v>88.8</v>
      </c>
      <c r="AO59" s="20">
        <v>0</v>
      </c>
      <c r="AP59" s="20">
        <v>611.35</v>
      </c>
      <c r="AQ59" s="20">
        <v>964.55</v>
      </c>
      <c r="AR59" s="20">
        <v>0</v>
      </c>
      <c r="AS59" s="20">
        <v>272.5</v>
      </c>
      <c r="AT59" s="20">
        <v>219.25</v>
      </c>
      <c r="AU59" s="20">
        <v>1483.9</v>
      </c>
      <c r="AV59" s="20">
        <v>3601.2</v>
      </c>
      <c r="AW59" s="20">
        <v>3607.95</v>
      </c>
      <c r="AX59" s="20">
        <v>4034.05</v>
      </c>
      <c r="AY59" s="20">
        <v>1756.4</v>
      </c>
      <c r="AZ59" s="20">
        <v>181.1</v>
      </c>
      <c r="BA59" s="20">
        <v>214.9</v>
      </c>
      <c r="BB59" s="20">
        <v>488.45</v>
      </c>
      <c r="BC59" s="20">
        <v>0</v>
      </c>
      <c r="BD59" s="20">
        <v>39</v>
      </c>
      <c r="BE59" s="20">
        <v>331.35</v>
      </c>
      <c r="BF59" s="20">
        <v>1437.8</v>
      </c>
      <c r="BG59" s="20">
        <v>0</v>
      </c>
      <c r="BH59" s="20">
        <v>0</v>
      </c>
      <c r="BI59" s="20">
        <v>1399.85</v>
      </c>
      <c r="BJ59" s="20">
        <v>186.85</v>
      </c>
      <c r="BK59" s="20">
        <v>0</v>
      </c>
      <c r="BL59" s="20">
        <v>0</v>
      </c>
      <c r="BM59" s="20">
        <v>0</v>
      </c>
      <c r="BN59" s="20">
        <v>0</v>
      </c>
      <c r="BO59" s="20">
        <v>0</v>
      </c>
      <c r="BP59" s="20">
        <v>1419.6</v>
      </c>
      <c r="BQ59" s="20">
        <v>3347.1</v>
      </c>
      <c r="BR59" s="20">
        <v>3318.15</v>
      </c>
      <c r="BS59" s="20">
        <v>3785.25</v>
      </c>
      <c r="BT59" s="20">
        <v>5563.85</v>
      </c>
      <c r="BU59" s="20">
        <v>960.65</v>
      </c>
      <c r="BV59" s="20">
        <v>654.5</v>
      </c>
      <c r="BW59" s="20">
        <v>0</v>
      </c>
      <c r="BX59" s="20">
        <v>0</v>
      </c>
      <c r="BY59" s="20">
        <v>0</v>
      </c>
      <c r="BZ59" s="20">
        <v>0</v>
      </c>
      <c r="CA59" s="20">
        <v>0</v>
      </c>
      <c r="CB59" s="20">
        <v>0</v>
      </c>
      <c r="CC59" s="20">
        <v>12.05</v>
      </c>
      <c r="CD59" s="20">
        <v>2987.4</v>
      </c>
      <c r="CE59" s="20">
        <v>1862.35</v>
      </c>
      <c r="CF59" s="20">
        <v>1253.3</v>
      </c>
      <c r="CG59" s="20">
        <v>1610.35</v>
      </c>
      <c r="CH59" s="20">
        <v>701.95</v>
      </c>
      <c r="CI59" s="20">
        <v>0</v>
      </c>
      <c r="CJ59" s="20">
        <v>0</v>
      </c>
      <c r="CK59" s="20">
        <v>0</v>
      </c>
      <c r="CL59" s="20">
        <v>3220.4</v>
      </c>
      <c r="CM59" s="20">
        <v>3247.3</v>
      </c>
      <c r="CN59" s="20">
        <v>3408.45</v>
      </c>
      <c r="CO59" s="20">
        <v>0</v>
      </c>
      <c r="CP59" s="20">
        <v>0</v>
      </c>
      <c r="CQ59" s="20">
        <v>0</v>
      </c>
      <c r="CR59" s="20">
        <v>0</v>
      </c>
      <c r="CS59" s="20">
        <v>0</v>
      </c>
      <c r="CT59" s="20">
        <v>0</v>
      </c>
      <c r="CU59" s="20">
        <v>0</v>
      </c>
      <c r="CV59" s="20">
        <v>7.45</v>
      </c>
      <c r="CW59" s="20">
        <v>2503.15</v>
      </c>
      <c r="CX59" s="20">
        <v>776.45</v>
      </c>
      <c r="CY59" s="20">
        <v>206.35</v>
      </c>
      <c r="CZ59" s="20">
        <v>3.1</v>
      </c>
      <c r="DA59" s="20">
        <v>95.85</v>
      </c>
      <c r="DB59" s="20">
        <v>0</v>
      </c>
      <c r="DC59" s="20">
        <v>238.1</v>
      </c>
      <c r="DD59" s="20">
        <v>109.9</v>
      </c>
      <c r="DE59" s="20">
        <v>2023.4</v>
      </c>
      <c r="DF59" s="20">
        <v>7.2</v>
      </c>
      <c r="DG59" s="20">
        <v>33.049999999999997</v>
      </c>
      <c r="DH59" s="20">
        <v>104.25</v>
      </c>
      <c r="DI59" s="20">
        <v>458.6</v>
      </c>
      <c r="DJ59" s="20">
        <v>147.19999999999999</v>
      </c>
      <c r="DK59" s="20">
        <v>180.8</v>
      </c>
      <c r="DL59" s="20">
        <v>82.8</v>
      </c>
      <c r="DM59" s="20">
        <v>402.95</v>
      </c>
      <c r="DN59" s="20">
        <v>157.4</v>
      </c>
      <c r="DO59" s="20">
        <v>188.3</v>
      </c>
      <c r="DP59" s="20">
        <v>680.2</v>
      </c>
      <c r="DQ59" s="20">
        <v>1879.2</v>
      </c>
      <c r="DR59" s="20">
        <v>69.599999999999994</v>
      </c>
      <c r="DS59" s="20">
        <v>57.6</v>
      </c>
      <c r="DT59" s="20">
        <v>57.6</v>
      </c>
      <c r="DU59" s="20">
        <v>58.2</v>
      </c>
      <c r="DV59" s="20">
        <v>101.9</v>
      </c>
      <c r="DW59" s="20">
        <v>44.55</v>
      </c>
      <c r="DX59" s="20">
        <v>327.3</v>
      </c>
      <c r="DY59" s="20">
        <v>29.2</v>
      </c>
      <c r="DZ59" s="20">
        <v>0</v>
      </c>
      <c r="EA59" s="20">
        <v>86.5</v>
      </c>
      <c r="EB59" s="20">
        <v>59.6</v>
      </c>
      <c r="EC59" s="20">
        <v>80.25</v>
      </c>
      <c r="ED59" s="20">
        <v>114.7</v>
      </c>
      <c r="EE59" s="20">
        <v>13.85</v>
      </c>
      <c r="EF59" s="20">
        <v>457.65</v>
      </c>
      <c r="EG59" s="20">
        <v>1291.25</v>
      </c>
      <c r="EH59" s="20">
        <v>359.05</v>
      </c>
      <c r="EI59" s="20">
        <v>2180.9499999999998</v>
      </c>
      <c r="EJ59" s="20">
        <v>2340.4499999999998</v>
      </c>
      <c r="EK59" s="20">
        <v>305</v>
      </c>
      <c r="EL59" s="20">
        <v>256.60000000000002</v>
      </c>
      <c r="EM59" s="20">
        <v>115.1</v>
      </c>
      <c r="EN59" s="20">
        <v>46.85</v>
      </c>
      <c r="EO59" s="20">
        <v>183.35</v>
      </c>
      <c r="EP59" s="20">
        <v>90</v>
      </c>
      <c r="EQ59" s="20">
        <v>101.35</v>
      </c>
      <c r="ER59" s="20">
        <v>105.3</v>
      </c>
      <c r="ES59" s="20">
        <v>162.25</v>
      </c>
      <c r="ET59" s="20">
        <v>2522.25</v>
      </c>
      <c r="EU59" s="20">
        <v>136.6</v>
      </c>
      <c r="EV59" s="20">
        <v>1463.35</v>
      </c>
      <c r="EW59" s="20">
        <v>14.4</v>
      </c>
      <c r="EX59" s="20">
        <v>2575.1999999999998</v>
      </c>
      <c r="EY59" s="20">
        <v>2842.55</v>
      </c>
      <c r="EZ59" s="20">
        <v>1084.5999999999999</v>
      </c>
      <c r="FA59" s="20">
        <v>139.65</v>
      </c>
      <c r="FB59" s="20">
        <v>170</v>
      </c>
      <c r="FC59" s="20">
        <v>23.2</v>
      </c>
      <c r="FD59" s="20">
        <v>169.25</v>
      </c>
      <c r="FE59" s="20">
        <v>693.86</v>
      </c>
      <c r="FF59" s="20">
        <v>620.79499999999996</v>
      </c>
      <c r="FG59" s="20">
        <v>336.2</v>
      </c>
      <c r="FH59" s="20">
        <v>454.35</v>
      </c>
      <c r="FI59" s="20">
        <v>192.45</v>
      </c>
      <c r="FJ59" s="20">
        <v>215.86500000000001</v>
      </c>
      <c r="FK59" s="20">
        <v>154024.57</v>
      </c>
      <c r="FL59" s="21"/>
      <c r="FM59" s="20">
        <v>414.35</v>
      </c>
      <c r="FN59" s="20">
        <v>132.46850000000001</v>
      </c>
      <c r="FO59" s="20">
        <v>146.41200000000001</v>
      </c>
      <c r="FP59" s="20">
        <v>171.5</v>
      </c>
      <c r="FQ59" s="20">
        <v>650.91749500000003</v>
      </c>
      <c r="FR59" s="20">
        <v>454.09088500000001</v>
      </c>
      <c r="FS59" s="20">
        <v>117.15</v>
      </c>
      <c r="FT59" s="20">
        <v>200.4</v>
      </c>
      <c r="FU59" s="20">
        <v>2287.2888800000001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3" t="s">
        <v>888</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1"/>
      <c r="FM5" s="199" t="s">
        <v>620</v>
      </c>
      <c r="FN5" s="198"/>
      <c r="FO5" s="198"/>
      <c r="FP5" s="198"/>
      <c r="FQ5" s="198"/>
      <c r="FR5" s="198"/>
      <c r="FS5" s="198"/>
      <c r="FT5" s="198"/>
      <c r="FU5" s="198"/>
    </row>
    <row r="6" spans="1:177" ht="22.05" hidden="1" customHeight="1" x14ac:dyDescent="0.3">
      <c r="A6" s="202" t="s">
        <v>51</v>
      </c>
      <c r="B6" s="202" t="s">
        <v>621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225</v>
      </c>
      <c r="DS6" s="9">
        <v>2201</v>
      </c>
      <c r="DT6" s="9">
        <v>2171</v>
      </c>
      <c r="DU6" s="9">
        <v>760</v>
      </c>
      <c r="DV6" s="9">
        <v>235</v>
      </c>
      <c r="DW6" s="9">
        <v>238</v>
      </c>
      <c r="DX6" s="9">
        <v>2184</v>
      </c>
      <c r="DY6" s="9">
        <v>61855</v>
      </c>
      <c r="DZ6" s="9">
        <v>223</v>
      </c>
      <c r="EA6" s="9">
        <v>226</v>
      </c>
      <c r="EB6" s="9">
        <v>201</v>
      </c>
      <c r="EC6" s="9">
        <v>258</v>
      </c>
      <c r="ED6" s="9">
        <v>259</v>
      </c>
      <c r="EE6" s="9">
        <v>920</v>
      </c>
      <c r="EF6" s="9">
        <v>257</v>
      </c>
      <c r="EG6" s="9">
        <v>256</v>
      </c>
      <c r="EH6" s="9">
        <v>2148</v>
      </c>
      <c r="EI6" s="9">
        <v>58288</v>
      </c>
      <c r="EJ6" s="9">
        <v>58289</v>
      </c>
      <c r="EK6" s="9">
        <v>58839</v>
      </c>
      <c r="EL6" s="9">
        <v>58840</v>
      </c>
      <c r="EM6" s="9">
        <v>296</v>
      </c>
      <c r="EN6" s="9">
        <v>297</v>
      </c>
      <c r="EO6" s="9">
        <v>211</v>
      </c>
      <c r="EP6" s="9">
        <v>2175</v>
      </c>
      <c r="EQ6" s="9">
        <v>2178</v>
      </c>
      <c r="ER6" s="9">
        <v>2181</v>
      </c>
      <c r="ES6" s="9">
        <v>1262</v>
      </c>
      <c r="ET6" s="9">
        <v>63425</v>
      </c>
      <c r="EU6" s="9">
        <v>233</v>
      </c>
      <c r="EV6" s="9">
        <v>2150</v>
      </c>
      <c r="EW6" s="9">
        <v>2165</v>
      </c>
      <c r="EX6" s="9">
        <v>2161</v>
      </c>
      <c r="EY6" s="9">
        <v>61197</v>
      </c>
      <c r="EZ6" s="9">
        <v>58851</v>
      </c>
      <c r="FA6" s="9">
        <v>234</v>
      </c>
      <c r="FB6" s="9">
        <v>215</v>
      </c>
      <c r="FC6" s="9">
        <v>917</v>
      </c>
      <c r="FD6" s="9">
        <v>289</v>
      </c>
      <c r="FE6" s="9">
        <v>58333</v>
      </c>
      <c r="FF6" s="9">
        <v>58336</v>
      </c>
      <c r="FG6" s="9">
        <v>213</v>
      </c>
      <c r="FH6" s="9">
        <v>232</v>
      </c>
      <c r="FI6" s="9">
        <v>2190</v>
      </c>
      <c r="FJ6" s="9">
        <v>69867</v>
      </c>
      <c r="FK6" s="202" t="s">
        <v>622</v>
      </c>
      <c r="FL6" s="1"/>
      <c r="FM6" s="10">
        <v>221</v>
      </c>
      <c r="FN6" s="10">
        <v>222</v>
      </c>
      <c r="FO6" s="10">
        <v>224</v>
      </c>
      <c r="FP6" s="10">
        <v>2187</v>
      </c>
      <c r="FQ6" s="10">
        <v>227</v>
      </c>
      <c r="FR6" s="10">
        <v>49400</v>
      </c>
      <c r="FS6" s="10">
        <v>199</v>
      </c>
      <c r="FT6" s="10">
        <v>200</v>
      </c>
      <c r="FU6" s="198" t="s">
        <v>623</v>
      </c>
    </row>
    <row r="7" spans="1:177" ht="15" hidden="1" customHeight="1" x14ac:dyDescent="0.3">
      <c r="A7" s="202"/>
      <c r="B7" s="202"/>
      <c r="C7" s="9" t="s">
        <v>624</v>
      </c>
      <c r="D7" s="9" t="s">
        <v>625</v>
      </c>
      <c r="E7" s="9" t="s">
        <v>625</v>
      </c>
      <c r="F7" s="9" t="s">
        <v>626</v>
      </c>
      <c r="G7" s="9" t="s">
        <v>626</v>
      </c>
      <c r="H7" s="9" t="s">
        <v>626</v>
      </c>
      <c r="I7" s="9" t="s">
        <v>626</v>
      </c>
      <c r="J7" s="9" t="s">
        <v>625</v>
      </c>
      <c r="K7" s="9" t="s">
        <v>625</v>
      </c>
      <c r="L7" s="9" t="s">
        <v>625</v>
      </c>
      <c r="M7" s="9" t="s">
        <v>625</v>
      </c>
      <c r="N7" s="9" t="s">
        <v>625</v>
      </c>
      <c r="O7" s="9" t="s">
        <v>625</v>
      </c>
      <c r="P7" s="9" t="s">
        <v>625</v>
      </c>
      <c r="Q7" s="9" t="s">
        <v>625</v>
      </c>
      <c r="R7" s="9" t="s">
        <v>625</v>
      </c>
      <c r="S7" s="9" t="s">
        <v>625</v>
      </c>
      <c r="T7" s="9" t="s">
        <v>625</v>
      </c>
      <c r="U7" s="9" t="s">
        <v>625</v>
      </c>
      <c r="V7" s="9" t="s">
        <v>625</v>
      </c>
      <c r="W7" s="9" t="s">
        <v>625</v>
      </c>
      <c r="X7" s="9" t="s">
        <v>624</v>
      </c>
      <c r="Y7" s="9" t="s">
        <v>624</v>
      </c>
      <c r="Z7" s="9" t="s">
        <v>624</v>
      </c>
      <c r="AA7" s="9" t="s">
        <v>625</v>
      </c>
      <c r="AB7" s="9" t="s">
        <v>624</v>
      </c>
      <c r="AC7" s="9" t="s">
        <v>624</v>
      </c>
      <c r="AD7" s="9" t="s">
        <v>624</v>
      </c>
      <c r="AE7" s="9" t="s">
        <v>624</v>
      </c>
      <c r="AF7" s="9" t="s">
        <v>624</v>
      </c>
      <c r="AG7" s="9" t="s">
        <v>624</v>
      </c>
      <c r="AH7" s="9" t="s">
        <v>624</v>
      </c>
      <c r="AI7" s="9" t="s">
        <v>624</v>
      </c>
      <c r="AJ7" s="9" t="s">
        <v>625</v>
      </c>
      <c r="AK7" s="9" t="s">
        <v>626</v>
      </c>
      <c r="AL7" s="9" t="s">
        <v>626</v>
      </c>
      <c r="AM7" s="9" t="s">
        <v>626</v>
      </c>
      <c r="AN7" s="9" t="s">
        <v>625</v>
      </c>
      <c r="AO7" s="9" t="s">
        <v>625</v>
      </c>
      <c r="AP7" s="9" t="s">
        <v>625</v>
      </c>
      <c r="AQ7" s="9" t="s">
        <v>625</v>
      </c>
      <c r="AR7" s="9" t="s">
        <v>625</v>
      </c>
      <c r="AS7" s="9" t="s">
        <v>625</v>
      </c>
      <c r="AT7" s="9" t="s">
        <v>625</v>
      </c>
      <c r="AU7" s="9" t="s">
        <v>624</v>
      </c>
      <c r="AV7" s="9" t="s">
        <v>625</v>
      </c>
      <c r="AW7" s="9" t="s">
        <v>625</v>
      </c>
      <c r="AX7" s="9" t="s">
        <v>625</v>
      </c>
      <c r="AY7" s="9" t="s">
        <v>625</v>
      </c>
      <c r="AZ7" s="9" t="s">
        <v>625</v>
      </c>
      <c r="BA7" s="9" t="s">
        <v>625</v>
      </c>
      <c r="BB7" s="9" t="s">
        <v>625</v>
      </c>
      <c r="BC7" s="9" t="s">
        <v>625</v>
      </c>
      <c r="BD7" s="9" t="s">
        <v>624</v>
      </c>
      <c r="BE7" s="9" t="s">
        <v>626</v>
      </c>
      <c r="BF7" s="9" t="s">
        <v>625</v>
      </c>
      <c r="BG7" s="9" t="s">
        <v>625</v>
      </c>
      <c r="BH7" s="9" t="s">
        <v>625</v>
      </c>
      <c r="BI7" s="9" t="s">
        <v>625</v>
      </c>
      <c r="BJ7" s="9" t="s">
        <v>626</v>
      </c>
      <c r="BK7" s="9" t="s">
        <v>626</v>
      </c>
      <c r="BL7" s="9" t="s">
        <v>626</v>
      </c>
      <c r="BM7" s="9" t="s">
        <v>624</v>
      </c>
      <c r="BN7" s="9" t="s">
        <v>624</v>
      </c>
      <c r="BO7" s="9" t="s">
        <v>624</v>
      </c>
      <c r="BP7" s="9" t="s">
        <v>625</v>
      </c>
      <c r="BQ7" s="9" t="s">
        <v>625</v>
      </c>
      <c r="BR7" s="9" t="s">
        <v>625</v>
      </c>
      <c r="BS7" s="9" t="s">
        <v>625</v>
      </c>
      <c r="BT7" s="9" t="s">
        <v>625</v>
      </c>
      <c r="BU7" s="9" t="s">
        <v>625</v>
      </c>
      <c r="BV7" s="9" t="s">
        <v>625</v>
      </c>
      <c r="BW7" s="9" t="s">
        <v>624</v>
      </c>
      <c r="BX7" s="9" t="s">
        <v>624</v>
      </c>
      <c r="BY7" s="9" t="s">
        <v>624</v>
      </c>
      <c r="BZ7" s="9" t="s">
        <v>626</v>
      </c>
      <c r="CA7" s="9" t="s">
        <v>624</v>
      </c>
      <c r="CB7" s="9" t="s">
        <v>625</v>
      </c>
      <c r="CC7" s="9" t="s">
        <v>626</v>
      </c>
      <c r="CD7" s="9" t="s">
        <v>625</v>
      </c>
      <c r="CE7" s="9" t="s">
        <v>625</v>
      </c>
      <c r="CF7" s="9" t="s">
        <v>625</v>
      </c>
      <c r="CG7" s="9" t="s">
        <v>625</v>
      </c>
      <c r="CH7" s="9" t="s">
        <v>625</v>
      </c>
      <c r="CI7" s="9" t="s">
        <v>625</v>
      </c>
      <c r="CJ7" s="9" t="s">
        <v>625</v>
      </c>
      <c r="CK7" s="9" t="s">
        <v>625</v>
      </c>
      <c r="CL7" s="9" t="s">
        <v>625</v>
      </c>
      <c r="CM7" s="9" t="s">
        <v>625</v>
      </c>
      <c r="CN7" s="9" t="s">
        <v>625</v>
      </c>
      <c r="CO7" s="9" t="s">
        <v>625</v>
      </c>
      <c r="CP7" s="9" t="s">
        <v>624</v>
      </c>
      <c r="CQ7" s="9" t="s">
        <v>624</v>
      </c>
      <c r="CR7" s="9" t="s">
        <v>624</v>
      </c>
      <c r="CS7" s="9" t="s">
        <v>624</v>
      </c>
      <c r="CT7" s="9" t="s">
        <v>625</v>
      </c>
      <c r="CU7" s="9" t="s">
        <v>625</v>
      </c>
      <c r="CV7" s="9" t="s">
        <v>625</v>
      </c>
      <c r="CW7" s="9" t="s">
        <v>625</v>
      </c>
      <c r="CX7" s="9" t="s">
        <v>624</v>
      </c>
      <c r="CY7" s="9" t="s">
        <v>626</v>
      </c>
      <c r="CZ7" s="9" t="s">
        <v>626</v>
      </c>
      <c r="DA7" s="9" t="s">
        <v>626</v>
      </c>
      <c r="DB7" s="9" t="s">
        <v>625</v>
      </c>
      <c r="DC7" s="9" t="s">
        <v>626</v>
      </c>
      <c r="DD7" s="9" t="s">
        <v>626</v>
      </c>
      <c r="DE7" s="9" t="s">
        <v>624</v>
      </c>
      <c r="DF7" s="9" t="s">
        <v>624</v>
      </c>
      <c r="DG7" s="9" t="s">
        <v>625</v>
      </c>
      <c r="DH7" s="9" t="s">
        <v>625</v>
      </c>
      <c r="DI7" s="9" t="s">
        <v>625</v>
      </c>
      <c r="DJ7" s="9" t="s">
        <v>626</v>
      </c>
      <c r="DK7" s="9" t="s">
        <v>626</v>
      </c>
      <c r="DL7" s="9" t="s">
        <v>625</v>
      </c>
      <c r="DM7" s="9" t="s">
        <v>625</v>
      </c>
      <c r="DN7" s="9" t="s">
        <v>624</v>
      </c>
      <c r="DO7" s="9" t="s">
        <v>624</v>
      </c>
      <c r="DP7" s="9" t="s">
        <v>625</v>
      </c>
      <c r="DQ7" s="9" t="s">
        <v>625</v>
      </c>
      <c r="DR7" s="9" t="s">
        <v>625</v>
      </c>
      <c r="DS7" s="9" t="s">
        <v>625</v>
      </c>
      <c r="DT7" s="9" t="s">
        <v>625</v>
      </c>
      <c r="DU7" s="9" t="s">
        <v>625</v>
      </c>
      <c r="DV7" s="9" t="s">
        <v>624</v>
      </c>
      <c r="DW7" s="9" t="s">
        <v>625</v>
      </c>
      <c r="DX7" s="9" t="s">
        <v>625</v>
      </c>
      <c r="DY7" s="9" t="s">
        <v>626</v>
      </c>
      <c r="DZ7" s="9" t="s">
        <v>625</v>
      </c>
      <c r="EA7" s="9" t="s">
        <v>625</v>
      </c>
      <c r="EB7" s="9" t="s">
        <v>626</v>
      </c>
      <c r="EC7" s="9" t="s">
        <v>625</v>
      </c>
      <c r="ED7" s="9" t="s">
        <v>625</v>
      </c>
      <c r="EE7" s="9" t="s">
        <v>625</v>
      </c>
      <c r="EF7" s="9" t="s">
        <v>626</v>
      </c>
      <c r="EG7" s="9" t="s">
        <v>626</v>
      </c>
      <c r="EH7" s="9" t="s">
        <v>624</v>
      </c>
      <c r="EI7" s="9" t="s">
        <v>625</v>
      </c>
      <c r="EJ7" s="9" t="s">
        <v>625</v>
      </c>
      <c r="EK7" s="9" t="s">
        <v>625</v>
      </c>
      <c r="EL7" s="9" t="s">
        <v>625</v>
      </c>
      <c r="EM7" s="9" t="s">
        <v>625</v>
      </c>
      <c r="EN7" s="9" t="s">
        <v>625</v>
      </c>
      <c r="EO7" s="9" t="s">
        <v>624</v>
      </c>
      <c r="EP7" s="9" t="s">
        <v>624</v>
      </c>
      <c r="EQ7" s="9" t="s">
        <v>624</v>
      </c>
      <c r="ER7" s="9" t="s">
        <v>624</v>
      </c>
      <c r="ES7" s="9" t="s">
        <v>626</v>
      </c>
      <c r="ET7" s="9" t="s">
        <v>624</v>
      </c>
      <c r="EU7" s="9" t="s">
        <v>624</v>
      </c>
      <c r="EV7" s="9" t="s">
        <v>624</v>
      </c>
      <c r="EW7" s="9" t="s">
        <v>625</v>
      </c>
      <c r="EX7" s="9" t="s">
        <v>625</v>
      </c>
      <c r="EY7" s="9" t="s">
        <v>625</v>
      </c>
      <c r="EZ7" s="9" t="s">
        <v>624</v>
      </c>
      <c r="FA7" s="9" t="s">
        <v>624</v>
      </c>
      <c r="FB7" s="9" t="s">
        <v>626</v>
      </c>
      <c r="FC7" s="9" t="s">
        <v>625</v>
      </c>
      <c r="FD7" s="9" t="s">
        <v>626</v>
      </c>
      <c r="FE7" s="9" t="s">
        <v>626</v>
      </c>
      <c r="FF7" s="9" t="s">
        <v>626</v>
      </c>
      <c r="FG7" s="9" t="s">
        <v>625</v>
      </c>
      <c r="FH7" s="9" t="s">
        <v>626</v>
      </c>
      <c r="FI7" s="9" t="s">
        <v>626</v>
      </c>
      <c r="FJ7" s="9" t="s">
        <v>626</v>
      </c>
      <c r="FK7" s="202"/>
      <c r="FL7" s="1"/>
      <c r="FM7" s="10" t="s">
        <v>626</v>
      </c>
      <c r="FN7" s="10" t="s">
        <v>625</v>
      </c>
      <c r="FO7" s="10" t="s">
        <v>626</v>
      </c>
      <c r="FP7" s="10" t="s">
        <v>626</v>
      </c>
      <c r="FQ7" s="10" t="s">
        <v>626</v>
      </c>
      <c r="FR7" s="10" t="s">
        <v>626</v>
      </c>
      <c r="FS7" s="10" t="s">
        <v>626</v>
      </c>
      <c r="FT7" s="10" t="s">
        <v>626</v>
      </c>
      <c r="FU7" s="198"/>
    </row>
    <row r="8" spans="1:177" ht="15" hidden="1" customHeight="1" x14ac:dyDescent="0.3">
      <c r="A8" s="202"/>
      <c r="B8" s="202"/>
      <c r="C8" s="9" t="s">
        <v>627</v>
      </c>
      <c r="D8" s="9" t="s">
        <v>627</v>
      </c>
      <c r="E8" s="9" t="s">
        <v>627</v>
      </c>
      <c r="F8" s="9" t="s">
        <v>628</v>
      </c>
      <c r="G8" s="9" t="s">
        <v>628</v>
      </c>
      <c r="H8" s="9" t="s">
        <v>627</v>
      </c>
      <c r="I8" s="9" t="s">
        <v>627</v>
      </c>
      <c r="J8" s="9" t="s">
        <v>628</v>
      </c>
      <c r="K8" s="9" t="s">
        <v>628</v>
      </c>
      <c r="L8" s="9" t="s">
        <v>628</v>
      </c>
      <c r="M8" s="9" t="s">
        <v>628</v>
      </c>
      <c r="N8" s="9" t="s">
        <v>628</v>
      </c>
      <c r="O8" s="9" t="s">
        <v>628</v>
      </c>
      <c r="P8" s="9" t="s">
        <v>628</v>
      </c>
      <c r="Q8" s="9" t="s">
        <v>628</v>
      </c>
      <c r="R8" s="9" t="s">
        <v>627</v>
      </c>
      <c r="S8" s="9" t="s">
        <v>627</v>
      </c>
      <c r="T8" s="9" t="s">
        <v>628</v>
      </c>
      <c r="U8" s="9" t="s">
        <v>628</v>
      </c>
      <c r="V8" s="9" t="s">
        <v>628</v>
      </c>
      <c r="W8" s="9" t="s">
        <v>628</v>
      </c>
      <c r="X8" s="9" t="s">
        <v>627</v>
      </c>
      <c r="Y8" s="9" t="s">
        <v>627</v>
      </c>
      <c r="Z8" s="9" t="s">
        <v>627</v>
      </c>
      <c r="AA8" s="9" t="s">
        <v>628</v>
      </c>
      <c r="AB8" s="9" t="s">
        <v>627</v>
      </c>
      <c r="AC8" s="9" t="s">
        <v>627</v>
      </c>
      <c r="AD8" s="9" t="s">
        <v>627</v>
      </c>
      <c r="AE8" s="9" t="s">
        <v>627</v>
      </c>
      <c r="AF8" s="9" t="s">
        <v>628</v>
      </c>
      <c r="AG8" s="9" t="s">
        <v>628</v>
      </c>
      <c r="AH8" s="9" t="s">
        <v>628</v>
      </c>
      <c r="AI8" s="9" t="s">
        <v>627</v>
      </c>
      <c r="AJ8" s="9" t="s">
        <v>627</v>
      </c>
      <c r="AK8" s="9" t="s">
        <v>628</v>
      </c>
      <c r="AL8" s="9" t="s">
        <v>628</v>
      </c>
      <c r="AM8" s="9" t="s">
        <v>628</v>
      </c>
      <c r="AN8" s="9" t="s">
        <v>627</v>
      </c>
      <c r="AO8" s="9" t="s">
        <v>627</v>
      </c>
      <c r="AP8" s="9" t="s">
        <v>627</v>
      </c>
      <c r="AQ8" s="9" t="s">
        <v>627</v>
      </c>
      <c r="AR8" s="9" t="s">
        <v>627</v>
      </c>
      <c r="AS8" s="9" t="s">
        <v>627</v>
      </c>
      <c r="AT8" s="9" t="s">
        <v>627</v>
      </c>
      <c r="AU8" s="9" t="s">
        <v>627</v>
      </c>
      <c r="AV8" s="9" t="s">
        <v>628</v>
      </c>
      <c r="AW8" s="9" t="s">
        <v>628</v>
      </c>
      <c r="AX8" s="9" t="s">
        <v>628</v>
      </c>
      <c r="AY8" s="9" t="s">
        <v>627</v>
      </c>
      <c r="AZ8" s="9" t="s">
        <v>627</v>
      </c>
      <c r="BA8" s="9" t="s">
        <v>627</v>
      </c>
      <c r="BB8" s="9" t="s">
        <v>627</v>
      </c>
      <c r="BC8" s="9" t="s">
        <v>627</v>
      </c>
      <c r="BD8" s="9" t="s">
        <v>627</v>
      </c>
      <c r="BE8" s="9" t="s">
        <v>627</v>
      </c>
      <c r="BF8" s="9" t="s">
        <v>627</v>
      </c>
      <c r="BG8" s="9" t="s">
        <v>627</v>
      </c>
      <c r="BH8" s="9" t="s">
        <v>627</v>
      </c>
      <c r="BI8" s="9" t="s">
        <v>627</v>
      </c>
      <c r="BJ8" s="9" t="s">
        <v>628</v>
      </c>
      <c r="BK8" s="9" t="s">
        <v>628</v>
      </c>
      <c r="BL8" s="9" t="s">
        <v>628</v>
      </c>
      <c r="BM8" s="9" t="s">
        <v>628</v>
      </c>
      <c r="BN8" s="9" t="s">
        <v>628</v>
      </c>
      <c r="BO8" s="9" t="s">
        <v>628</v>
      </c>
      <c r="BP8" s="9" t="s">
        <v>627</v>
      </c>
      <c r="BQ8" s="9" t="s">
        <v>628</v>
      </c>
      <c r="BR8" s="9" t="s">
        <v>628</v>
      </c>
      <c r="BS8" s="9" t="s">
        <v>628</v>
      </c>
      <c r="BT8" s="9" t="s">
        <v>628</v>
      </c>
      <c r="BU8" s="9" t="s">
        <v>628</v>
      </c>
      <c r="BV8" s="9" t="s">
        <v>628</v>
      </c>
      <c r="BW8" s="9" t="s">
        <v>628</v>
      </c>
      <c r="BX8" s="9" t="s">
        <v>628</v>
      </c>
      <c r="BY8" s="9" t="s">
        <v>628</v>
      </c>
      <c r="BZ8" s="9" t="s">
        <v>627</v>
      </c>
      <c r="CA8" s="9" t="s">
        <v>628</v>
      </c>
      <c r="CB8" s="9" t="s">
        <v>628</v>
      </c>
      <c r="CC8" s="9" t="s">
        <v>627</v>
      </c>
      <c r="CD8" s="9" t="s">
        <v>627</v>
      </c>
      <c r="CE8" s="9" t="s">
        <v>627</v>
      </c>
      <c r="CF8" s="9" t="s">
        <v>627</v>
      </c>
      <c r="CG8" s="9" t="s">
        <v>627</v>
      </c>
      <c r="CH8" s="9" t="s">
        <v>627</v>
      </c>
      <c r="CI8" s="9" t="s">
        <v>628</v>
      </c>
      <c r="CJ8" s="9" t="s">
        <v>628</v>
      </c>
      <c r="CK8" s="9" t="s">
        <v>628</v>
      </c>
      <c r="CL8" s="9" t="s">
        <v>628</v>
      </c>
      <c r="CM8" s="9" t="s">
        <v>628</v>
      </c>
      <c r="CN8" s="9" t="s">
        <v>628</v>
      </c>
      <c r="CO8" s="9" t="s">
        <v>628</v>
      </c>
      <c r="CP8" s="9" t="s">
        <v>628</v>
      </c>
      <c r="CQ8" s="9" t="s">
        <v>628</v>
      </c>
      <c r="CR8" s="9" t="s">
        <v>628</v>
      </c>
      <c r="CS8" s="9" t="s">
        <v>628</v>
      </c>
      <c r="CT8" s="9" t="s">
        <v>628</v>
      </c>
      <c r="CU8" s="9" t="s">
        <v>628</v>
      </c>
      <c r="CV8" s="9" t="s">
        <v>629</v>
      </c>
      <c r="CW8" s="9" t="s">
        <v>630</v>
      </c>
      <c r="CX8" s="9" t="s">
        <v>629</v>
      </c>
      <c r="CY8" s="9" t="s">
        <v>630</v>
      </c>
      <c r="CZ8" s="9" t="s">
        <v>629</v>
      </c>
      <c r="DA8" s="9" t="s">
        <v>627</v>
      </c>
      <c r="DB8" s="9" t="s">
        <v>627</v>
      </c>
      <c r="DC8" s="9" t="s">
        <v>627</v>
      </c>
      <c r="DD8" s="9" t="s">
        <v>627</v>
      </c>
      <c r="DE8" s="9" t="s">
        <v>629</v>
      </c>
      <c r="DF8" s="9" t="s">
        <v>627</v>
      </c>
      <c r="DG8" s="9" t="s">
        <v>627</v>
      </c>
      <c r="DH8" s="9" t="s">
        <v>627</v>
      </c>
      <c r="DI8" s="9" t="s">
        <v>627</v>
      </c>
      <c r="DJ8" s="9" t="s">
        <v>627</v>
      </c>
      <c r="DK8" s="9" t="s">
        <v>627</v>
      </c>
      <c r="DL8" s="9" t="s">
        <v>627</v>
      </c>
      <c r="DM8" s="9" t="s">
        <v>627</v>
      </c>
      <c r="DN8" s="9" t="s">
        <v>629</v>
      </c>
      <c r="DO8" s="9" t="s">
        <v>629</v>
      </c>
      <c r="DP8" s="9" t="s">
        <v>630</v>
      </c>
      <c r="DQ8" s="9" t="s">
        <v>630</v>
      </c>
      <c r="DR8" s="9" t="s">
        <v>628</v>
      </c>
      <c r="DS8" s="9" t="s">
        <v>628</v>
      </c>
      <c r="DT8" s="9" t="s">
        <v>628</v>
      </c>
      <c r="DU8" s="9" t="s">
        <v>628</v>
      </c>
      <c r="DV8" s="9" t="s">
        <v>629</v>
      </c>
      <c r="DW8" s="9" t="s">
        <v>627</v>
      </c>
      <c r="DX8" s="9" t="s">
        <v>627</v>
      </c>
      <c r="DY8" s="9" t="s">
        <v>627</v>
      </c>
      <c r="DZ8" s="9" t="s">
        <v>627</v>
      </c>
      <c r="EA8" s="9" t="s">
        <v>627</v>
      </c>
      <c r="EB8" s="9" t="s">
        <v>627</v>
      </c>
      <c r="EC8" s="9" t="s">
        <v>627</v>
      </c>
      <c r="ED8" s="9" t="s">
        <v>627</v>
      </c>
      <c r="EE8" s="9" t="s">
        <v>627</v>
      </c>
      <c r="EF8" s="9" t="s">
        <v>630</v>
      </c>
      <c r="EG8" s="9" t="s">
        <v>630</v>
      </c>
      <c r="EH8" s="9" t="s">
        <v>629</v>
      </c>
      <c r="EI8" s="9" t="s">
        <v>630</v>
      </c>
      <c r="EJ8" s="9" t="s">
        <v>630</v>
      </c>
      <c r="EK8" s="9" t="s">
        <v>630</v>
      </c>
      <c r="EL8" s="9" t="s">
        <v>630</v>
      </c>
      <c r="EM8" s="9" t="s">
        <v>627</v>
      </c>
      <c r="EN8" s="9" t="s">
        <v>627</v>
      </c>
      <c r="EO8" s="9" t="s">
        <v>627</v>
      </c>
      <c r="EP8" s="9" t="s">
        <v>627</v>
      </c>
      <c r="EQ8" s="9" t="s">
        <v>627</v>
      </c>
      <c r="ER8" s="9" t="s">
        <v>627</v>
      </c>
      <c r="ES8" s="9" t="s">
        <v>630</v>
      </c>
      <c r="ET8" s="9" t="s">
        <v>629</v>
      </c>
      <c r="EU8" s="9" t="s">
        <v>629</v>
      </c>
      <c r="EV8" s="9" t="s">
        <v>629</v>
      </c>
      <c r="EW8" s="9" t="s">
        <v>627</v>
      </c>
      <c r="EX8" s="9" t="s">
        <v>630</v>
      </c>
      <c r="EY8" s="9" t="s">
        <v>630</v>
      </c>
      <c r="EZ8" s="9" t="s">
        <v>629</v>
      </c>
      <c r="FA8" s="9" t="s">
        <v>629</v>
      </c>
      <c r="FB8" s="9" t="s">
        <v>627</v>
      </c>
      <c r="FC8" s="9" t="s">
        <v>627</v>
      </c>
      <c r="FD8" s="9" t="s">
        <v>628</v>
      </c>
      <c r="FE8" s="9" t="s">
        <v>628</v>
      </c>
      <c r="FF8" s="9" t="s">
        <v>628</v>
      </c>
      <c r="FG8" s="9" t="s">
        <v>628</v>
      </c>
      <c r="FH8" s="9" t="s">
        <v>628</v>
      </c>
      <c r="FI8" s="9" t="s">
        <v>628</v>
      </c>
      <c r="FJ8" s="9" t="s">
        <v>628</v>
      </c>
      <c r="FK8" s="202"/>
      <c r="FL8" s="1"/>
      <c r="FM8" s="10" t="s">
        <v>627</v>
      </c>
      <c r="FN8" s="10" t="s">
        <v>627</v>
      </c>
      <c r="FO8" s="10" t="s">
        <v>627</v>
      </c>
      <c r="FP8" s="10" t="s">
        <v>627</v>
      </c>
      <c r="FQ8" s="10" t="s">
        <v>628</v>
      </c>
      <c r="FR8" s="10" t="s">
        <v>628</v>
      </c>
      <c r="FS8" s="10" t="s">
        <v>627</v>
      </c>
      <c r="FT8" s="10" t="s">
        <v>627</v>
      </c>
      <c r="FU8" s="198"/>
    </row>
    <row r="9" spans="1:177" ht="40.049999999999997" customHeight="1" x14ac:dyDescent="0.3">
      <c r="A9" s="202"/>
      <c r="B9" s="202"/>
      <c r="C9" s="11" t="s">
        <v>631</v>
      </c>
      <c r="D9" s="11" t="s">
        <v>63</v>
      </c>
      <c r="E9" s="11" t="s">
        <v>63</v>
      </c>
      <c r="F9" s="11" t="s">
        <v>63</v>
      </c>
      <c r="G9" s="11" t="s">
        <v>63</v>
      </c>
      <c r="H9" s="11" t="s">
        <v>96</v>
      </c>
      <c r="I9" s="11" t="s">
        <v>96</v>
      </c>
      <c r="J9" s="11" t="s">
        <v>134</v>
      </c>
      <c r="K9" s="11" t="s">
        <v>134</v>
      </c>
      <c r="L9" s="11" t="s">
        <v>86</v>
      </c>
      <c r="M9" s="11" t="s">
        <v>86</v>
      </c>
      <c r="N9" s="11" t="s">
        <v>86</v>
      </c>
      <c r="O9" s="11" t="s">
        <v>86</v>
      </c>
      <c r="P9" s="11" t="s">
        <v>86</v>
      </c>
      <c r="Q9" s="11" t="s">
        <v>86</v>
      </c>
      <c r="R9" s="11" t="s">
        <v>86</v>
      </c>
      <c r="S9" s="11" t="s">
        <v>86</v>
      </c>
      <c r="T9" s="11" t="s">
        <v>632</v>
      </c>
      <c r="U9" s="11" t="s">
        <v>632</v>
      </c>
      <c r="V9" s="11" t="s">
        <v>632</v>
      </c>
      <c r="W9" s="11" t="s">
        <v>632</v>
      </c>
      <c r="X9" s="11" t="s">
        <v>633</v>
      </c>
      <c r="Y9" s="11" t="s">
        <v>254</v>
      </c>
      <c r="Z9" s="11" t="s">
        <v>254</v>
      </c>
      <c r="AA9" s="11" t="s">
        <v>254</v>
      </c>
      <c r="AB9" s="11" t="s">
        <v>58</v>
      </c>
      <c r="AC9" s="11" t="s">
        <v>58</v>
      </c>
      <c r="AD9" s="11" t="s">
        <v>58</v>
      </c>
      <c r="AE9" s="11" t="s">
        <v>58</v>
      </c>
      <c r="AF9" s="11" t="s">
        <v>58</v>
      </c>
      <c r="AG9" s="11" t="s">
        <v>58</v>
      </c>
      <c r="AH9" s="11" t="s">
        <v>58</v>
      </c>
      <c r="AI9" s="11" t="s">
        <v>634</v>
      </c>
      <c r="AJ9" s="11" t="s">
        <v>635</v>
      </c>
      <c r="AK9" s="11" t="s">
        <v>396</v>
      </c>
      <c r="AL9" s="11" t="s">
        <v>636</v>
      </c>
      <c r="AM9" s="11" t="s">
        <v>636</v>
      </c>
      <c r="AN9" s="11" t="s">
        <v>290</v>
      </c>
      <c r="AO9" s="11" t="s">
        <v>290</v>
      </c>
      <c r="AP9" s="11" t="s">
        <v>637</v>
      </c>
      <c r="AQ9" s="11" t="s">
        <v>191</v>
      </c>
      <c r="AR9" s="11" t="s">
        <v>191</v>
      </c>
      <c r="AS9" s="11" t="s">
        <v>342</v>
      </c>
      <c r="AT9" s="11" t="s">
        <v>188</v>
      </c>
      <c r="AU9" s="11" t="s">
        <v>638</v>
      </c>
      <c r="AV9" s="11" t="s">
        <v>83</v>
      </c>
      <c r="AW9" s="11" t="s">
        <v>83</v>
      </c>
      <c r="AX9" s="11" t="s">
        <v>83</v>
      </c>
      <c r="AY9" s="11" t="s">
        <v>125</v>
      </c>
      <c r="AZ9" s="11" t="s">
        <v>125</v>
      </c>
      <c r="BA9" s="11" t="s">
        <v>125</v>
      </c>
      <c r="BB9" s="11" t="s">
        <v>125</v>
      </c>
      <c r="BC9" s="11" t="s">
        <v>125</v>
      </c>
      <c r="BD9" s="11" t="s">
        <v>125</v>
      </c>
      <c r="BE9" s="11" t="s">
        <v>125</v>
      </c>
      <c r="BF9" s="11" t="s">
        <v>125</v>
      </c>
      <c r="BG9" s="11" t="s">
        <v>639</v>
      </c>
      <c r="BH9" s="11" t="s">
        <v>639</v>
      </c>
      <c r="BI9" s="11" t="s">
        <v>640</v>
      </c>
      <c r="BJ9" s="11" t="s">
        <v>67</v>
      </c>
      <c r="BK9" s="11" t="s">
        <v>67</v>
      </c>
      <c r="BL9" s="11" t="s">
        <v>67</v>
      </c>
      <c r="BM9" s="11" t="s">
        <v>74</v>
      </c>
      <c r="BN9" s="11" t="s">
        <v>74</v>
      </c>
      <c r="BO9" s="11" t="s">
        <v>74</v>
      </c>
      <c r="BP9" s="11" t="s">
        <v>74</v>
      </c>
      <c r="BQ9" s="11" t="s">
        <v>74</v>
      </c>
      <c r="BR9" s="11" t="s">
        <v>74</v>
      </c>
      <c r="BS9" s="11" t="s">
        <v>74</v>
      </c>
      <c r="BT9" s="11" t="s">
        <v>74</v>
      </c>
      <c r="BU9" s="11" t="s">
        <v>74</v>
      </c>
      <c r="BV9" s="11" t="s">
        <v>74</v>
      </c>
      <c r="BW9" s="11" t="s">
        <v>74</v>
      </c>
      <c r="BX9" s="11" t="s">
        <v>74</v>
      </c>
      <c r="BY9" s="11" t="s">
        <v>74</v>
      </c>
      <c r="BZ9" s="11" t="s">
        <v>74</v>
      </c>
      <c r="CA9" s="11" t="s">
        <v>641</v>
      </c>
      <c r="CB9" s="11" t="s">
        <v>641</v>
      </c>
      <c r="CC9" s="11" t="s">
        <v>642</v>
      </c>
      <c r="CD9" s="11" t="s">
        <v>31</v>
      </c>
      <c r="CE9" s="11" t="s">
        <v>31</v>
      </c>
      <c r="CF9" s="11" t="s">
        <v>31</v>
      </c>
      <c r="CG9" s="11" t="s">
        <v>31</v>
      </c>
      <c r="CH9" s="11" t="s">
        <v>31</v>
      </c>
      <c r="CI9" s="11" t="s">
        <v>31</v>
      </c>
      <c r="CJ9" s="11" t="s">
        <v>31</v>
      </c>
      <c r="CK9" s="11" t="s">
        <v>31</v>
      </c>
      <c r="CL9" s="11" t="s">
        <v>31</v>
      </c>
      <c r="CM9" s="11" t="s">
        <v>31</v>
      </c>
      <c r="CN9" s="11" t="s">
        <v>31</v>
      </c>
      <c r="CO9" s="11" t="s">
        <v>31</v>
      </c>
      <c r="CP9" s="11" t="s">
        <v>122</v>
      </c>
      <c r="CQ9" s="11" t="s">
        <v>122</v>
      </c>
      <c r="CR9" s="11" t="s">
        <v>122</v>
      </c>
      <c r="CS9" s="11" t="s">
        <v>122</v>
      </c>
      <c r="CT9" s="11" t="s">
        <v>130</v>
      </c>
      <c r="CU9" s="11" t="s">
        <v>130</v>
      </c>
      <c r="CV9" s="11" t="s">
        <v>643</v>
      </c>
      <c r="CW9" s="11" t="s">
        <v>644</v>
      </c>
      <c r="CX9" s="11" t="s">
        <v>645</v>
      </c>
      <c r="CY9" s="11" t="s">
        <v>646</v>
      </c>
      <c r="CZ9" s="11" t="s">
        <v>647</v>
      </c>
      <c r="DA9" s="11" t="s">
        <v>648</v>
      </c>
      <c r="DB9" s="11" t="s">
        <v>649</v>
      </c>
      <c r="DC9" s="11" t="s">
        <v>96</v>
      </c>
      <c r="DD9" s="11" t="s">
        <v>96</v>
      </c>
      <c r="DE9" s="11" t="s">
        <v>86</v>
      </c>
      <c r="DF9" s="11" t="s">
        <v>634</v>
      </c>
      <c r="DG9" s="11" t="s">
        <v>650</v>
      </c>
      <c r="DH9" s="11" t="s">
        <v>651</v>
      </c>
      <c r="DI9" s="11" t="s">
        <v>652</v>
      </c>
      <c r="DJ9" s="11" t="s">
        <v>653</v>
      </c>
      <c r="DK9" s="11" t="s">
        <v>654</v>
      </c>
      <c r="DL9" s="11" t="s">
        <v>655</v>
      </c>
      <c r="DM9" s="11" t="s">
        <v>656</v>
      </c>
      <c r="DN9" s="11" t="s">
        <v>657</v>
      </c>
      <c r="DO9" s="11" t="s">
        <v>658</v>
      </c>
      <c r="DP9" s="11" t="s">
        <v>659</v>
      </c>
      <c r="DQ9" s="11" t="s">
        <v>660</v>
      </c>
      <c r="DR9" s="11" t="s">
        <v>661</v>
      </c>
      <c r="DS9" s="11" t="s">
        <v>661</v>
      </c>
      <c r="DT9" s="11" t="s">
        <v>661</v>
      </c>
      <c r="DU9" s="11" t="s">
        <v>661</v>
      </c>
      <c r="DV9" s="11" t="s">
        <v>662</v>
      </c>
      <c r="DW9" s="11" t="s">
        <v>663</v>
      </c>
      <c r="DX9" s="11" t="s">
        <v>664</v>
      </c>
      <c r="DY9" s="11" t="s">
        <v>665</v>
      </c>
      <c r="DZ9" s="11" t="s">
        <v>666</v>
      </c>
      <c r="EA9" s="11" t="s">
        <v>251</v>
      </c>
      <c r="EB9" s="11" t="s">
        <v>251</v>
      </c>
      <c r="EC9" s="11" t="s">
        <v>251</v>
      </c>
      <c r="ED9" s="11" t="s">
        <v>251</v>
      </c>
      <c r="EE9" s="11" t="s">
        <v>667</v>
      </c>
      <c r="EF9" s="11" t="s">
        <v>668</v>
      </c>
      <c r="EG9" s="11" t="s">
        <v>668</v>
      </c>
      <c r="EH9" s="11" t="s">
        <v>74</v>
      </c>
      <c r="EI9" s="11" t="s">
        <v>74</v>
      </c>
      <c r="EJ9" s="11" t="s">
        <v>74</v>
      </c>
      <c r="EK9" s="11" t="s">
        <v>74</v>
      </c>
      <c r="EL9" s="11" t="s">
        <v>74</v>
      </c>
      <c r="EM9" s="11" t="s">
        <v>669</v>
      </c>
      <c r="EN9" s="11" t="s">
        <v>669</v>
      </c>
      <c r="EO9" s="11" t="s">
        <v>670</v>
      </c>
      <c r="EP9" s="11" t="s">
        <v>670</v>
      </c>
      <c r="EQ9" s="11" t="s">
        <v>670</v>
      </c>
      <c r="ER9" s="11" t="s">
        <v>670</v>
      </c>
      <c r="ES9" s="11" t="s">
        <v>334</v>
      </c>
      <c r="ET9" s="11" t="s">
        <v>671</v>
      </c>
      <c r="EU9" s="11" t="s">
        <v>672</v>
      </c>
      <c r="EV9" s="11" t="s">
        <v>31</v>
      </c>
      <c r="EW9" s="11" t="s">
        <v>31</v>
      </c>
      <c r="EX9" s="11" t="s">
        <v>31</v>
      </c>
      <c r="EY9" s="11" t="s">
        <v>31</v>
      </c>
      <c r="EZ9" s="11" t="s">
        <v>31</v>
      </c>
      <c r="FA9" s="11" t="s">
        <v>673</v>
      </c>
      <c r="FB9" s="11" t="s">
        <v>674</v>
      </c>
      <c r="FC9" s="11" t="s">
        <v>674</v>
      </c>
      <c r="FD9" s="11" t="s">
        <v>675</v>
      </c>
      <c r="FE9" s="11" t="s">
        <v>676</v>
      </c>
      <c r="FF9" s="11" t="s">
        <v>676</v>
      </c>
      <c r="FG9" s="11" t="s">
        <v>677</v>
      </c>
      <c r="FH9" s="11" t="s">
        <v>678</v>
      </c>
      <c r="FI9" s="11" t="s">
        <v>679</v>
      </c>
      <c r="FJ9" s="11" t="s">
        <v>14</v>
      </c>
      <c r="FK9" s="202"/>
      <c r="FL9" s="1"/>
      <c r="FM9" s="12" t="s">
        <v>137</v>
      </c>
      <c r="FN9" s="12" t="s">
        <v>680</v>
      </c>
      <c r="FO9" s="12" t="s">
        <v>681</v>
      </c>
      <c r="FP9" s="12" t="s">
        <v>682</v>
      </c>
      <c r="FQ9" s="12" t="s">
        <v>683</v>
      </c>
      <c r="FR9" s="12" t="s">
        <v>684</v>
      </c>
      <c r="FS9" s="12" t="s">
        <v>674</v>
      </c>
      <c r="FT9" s="12" t="s">
        <v>674</v>
      </c>
      <c r="FU9" s="198"/>
    </row>
    <row r="10" spans="1:177" ht="40.049999999999997" customHeight="1" x14ac:dyDescent="0.3">
      <c r="A10" s="202"/>
      <c r="B10" s="202"/>
      <c r="C10" s="9" t="s">
        <v>685</v>
      </c>
      <c r="D10" s="9" t="s">
        <v>686</v>
      </c>
      <c r="E10" s="9" t="s">
        <v>282</v>
      </c>
      <c r="F10" s="9" t="s">
        <v>687</v>
      </c>
      <c r="G10" s="9" t="s">
        <v>688</v>
      </c>
      <c r="H10" s="9" t="s">
        <v>413</v>
      </c>
      <c r="I10" s="9" t="s">
        <v>689</v>
      </c>
      <c r="J10" s="9" t="s">
        <v>690</v>
      </c>
      <c r="K10" s="9" t="s">
        <v>691</v>
      </c>
      <c r="L10" s="9" t="s">
        <v>692</v>
      </c>
      <c r="M10" s="9" t="s">
        <v>693</v>
      </c>
      <c r="N10" s="9" t="s">
        <v>694</v>
      </c>
      <c r="O10" s="9" t="s">
        <v>695</v>
      </c>
      <c r="P10" s="9" t="s">
        <v>696</v>
      </c>
      <c r="Q10" s="9" t="s">
        <v>697</v>
      </c>
      <c r="R10" s="9" t="s">
        <v>698</v>
      </c>
      <c r="S10" s="9" t="s">
        <v>699</v>
      </c>
      <c r="T10" s="9" t="s">
        <v>700</v>
      </c>
      <c r="U10" s="9" t="s">
        <v>701</v>
      </c>
      <c r="V10" s="9" t="s">
        <v>702</v>
      </c>
      <c r="W10" s="9" t="s">
        <v>703</v>
      </c>
      <c r="X10" s="9" t="s">
        <v>704</v>
      </c>
      <c r="Y10" s="9" t="s">
        <v>255</v>
      </c>
      <c r="Z10" s="9" t="s">
        <v>705</v>
      </c>
      <c r="AA10" s="9" t="s">
        <v>263</v>
      </c>
      <c r="AB10" s="9" t="s">
        <v>706</v>
      </c>
      <c r="AC10" s="9" t="s">
        <v>707</v>
      </c>
      <c r="AD10" s="9" t="s">
        <v>708</v>
      </c>
      <c r="AE10" s="9" t="s">
        <v>709</v>
      </c>
      <c r="AF10" s="9" t="s">
        <v>710</v>
      </c>
      <c r="AG10" s="9" t="s">
        <v>711</v>
      </c>
      <c r="AH10" s="9" t="s">
        <v>712</v>
      </c>
      <c r="AI10" s="9" t="s">
        <v>713</v>
      </c>
      <c r="AJ10" s="9" t="s">
        <v>714</v>
      </c>
      <c r="AK10" s="9" t="s">
        <v>397</v>
      </c>
      <c r="AL10" s="9" t="s">
        <v>715</v>
      </c>
      <c r="AM10" s="9" t="s">
        <v>716</v>
      </c>
      <c r="AN10" s="9" t="s">
        <v>717</v>
      </c>
      <c r="AO10" s="9" t="s">
        <v>718</v>
      </c>
      <c r="AP10" s="9" t="s">
        <v>637</v>
      </c>
      <c r="AQ10" s="9" t="s">
        <v>719</v>
      </c>
      <c r="AR10" s="9" t="s">
        <v>192</v>
      </c>
      <c r="AS10" s="9" t="s">
        <v>343</v>
      </c>
      <c r="AT10" s="9" t="s">
        <v>720</v>
      </c>
      <c r="AU10" s="9" t="s">
        <v>721</v>
      </c>
      <c r="AV10" s="9" t="s">
        <v>722</v>
      </c>
      <c r="AW10" s="9" t="s">
        <v>723</v>
      </c>
      <c r="AX10" s="9" t="s">
        <v>724</v>
      </c>
      <c r="AY10" s="9" t="s">
        <v>725</v>
      </c>
      <c r="AZ10" s="9" t="s">
        <v>726</v>
      </c>
      <c r="BA10" s="9" t="s">
        <v>727</v>
      </c>
      <c r="BB10" s="9" t="s">
        <v>557</v>
      </c>
      <c r="BC10" s="9" t="s">
        <v>553</v>
      </c>
      <c r="BD10" s="9" t="s">
        <v>728</v>
      </c>
      <c r="BE10" s="9" t="s">
        <v>729</v>
      </c>
      <c r="BF10" s="9" t="s">
        <v>555</v>
      </c>
      <c r="BG10" s="9" t="s">
        <v>730</v>
      </c>
      <c r="BH10" s="9" t="s">
        <v>731</v>
      </c>
      <c r="BI10" s="9" t="s">
        <v>732</v>
      </c>
      <c r="BJ10" s="9" t="s">
        <v>733</v>
      </c>
      <c r="BK10" s="9" t="s">
        <v>734</v>
      </c>
      <c r="BL10" s="9" t="s">
        <v>735</v>
      </c>
      <c r="BM10" s="9" t="s">
        <v>736</v>
      </c>
      <c r="BN10" s="9" t="s">
        <v>737</v>
      </c>
      <c r="BO10" s="9" t="s">
        <v>738</v>
      </c>
      <c r="BP10" s="9" t="s">
        <v>739</v>
      </c>
      <c r="BQ10" s="9" t="s">
        <v>740</v>
      </c>
      <c r="BR10" s="9" t="s">
        <v>741</v>
      </c>
      <c r="BS10" s="9" t="s">
        <v>742</v>
      </c>
      <c r="BT10" s="9" t="s">
        <v>743</v>
      </c>
      <c r="BU10" s="9" t="s">
        <v>744</v>
      </c>
      <c r="BV10" s="9" t="s">
        <v>745</v>
      </c>
      <c r="BW10" s="9" t="s">
        <v>746</v>
      </c>
      <c r="BX10" s="9" t="s">
        <v>747</v>
      </c>
      <c r="BY10" s="9" t="s">
        <v>748</v>
      </c>
      <c r="BZ10" s="9" t="s">
        <v>321</v>
      </c>
      <c r="CA10" s="9" t="s">
        <v>749</v>
      </c>
      <c r="CB10" s="9" t="s">
        <v>750</v>
      </c>
      <c r="CC10" s="9" t="s">
        <v>751</v>
      </c>
      <c r="CD10" s="9" t="s">
        <v>752</v>
      </c>
      <c r="CE10" s="9" t="s">
        <v>753</v>
      </c>
      <c r="CF10" s="9" t="s">
        <v>418</v>
      </c>
      <c r="CG10" s="9" t="s">
        <v>32</v>
      </c>
      <c r="CH10" s="9" t="s">
        <v>754</v>
      </c>
      <c r="CI10" s="9" t="s">
        <v>755</v>
      </c>
      <c r="CJ10" s="9" t="s">
        <v>756</v>
      </c>
      <c r="CK10" s="9" t="s">
        <v>757</v>
      </c>
      <c r="CL10" s="9" t="s">
        <v>758</v>
      </c>
      <c r="CM10" s="9" t="s">
        <v>759</v>
      </c>
      <c r="CN10" s="9" t="s">
        <v>760</v>
      </c>
      <c r="CO10" s="9" t="s">
        <v>761</v>
      </c>
      <c r="CP10" s="9" t="s">
        <v>762</v>
      </c>
      <c r="CQ10" s="9" t="s">
        <v>763</v>
      </c>
      <c r="CR10" s="9" t="s">
        <v>764</v>
      </c>
      <c r="CS10" s="9" t="s">
        <v>765</v>
      </c>
      <c r="CT10" s="9" t="s">
        <v>766</v>
      </c>
      <c r="CU10" s="9" t="s">
        <v>767</v>
      </c>
      <c r="CV10" s="9" t="s">
        <v>768</v>
      </c>
      <c r="CW10" s="9" t="s">
        <v>769</v>
      </c>
      <c r="CX10" s="9" t="s">
        <v>770</v>
      </c>
      <c r="CY10" s="9" t="s">
        <v>771</v>
      </c>
      <c r="CZ10" s="9" t="s">
        <v>772</v>
      </c>
      <c r="DA10" s="9" t="s">
        <v>773</v>
      </c>
      <c r="DB10" s="9" t="s">
        <v>774</v>
      </c>
      <c r="DC10" s="9" t="s">
        <v>775</v>
      </c>
      <c r="DD10" s="9" t="s">
        <v>776</v>
      </c>
      <c r="DE10" s="9" t="s">
        <v>351</v>
      </c>
      <c r="DF10" s="9" t="s">
        <v>777</v>
      </c>
      <c r="DG10" s="9" t="s">
        <v>778</v>
      </c>
      <c r="DH10" s="9" t="s">
        <v>779</v>
      </c>
      <c r="DI10" s="9" t="s">
        <v>780</v>
      </c>
      <c r="DJ10" s="9" t="s">
        <v>781</v>
      </c>
      <c r="DK10" s="9" t="s">
        <v>782</v>
      </c>
      <c r="DL10" s="9" t="s">
        <v>783</v>
      </c>
      <c r="DM10" s="9" t="s">
        <v>784</v>
      </c>
      <c r="DN10" s="9" t="s">
        <v>785</v>
      </c>
      <c r="DO10" s="9" t="s">
        <v>786</v>
      </c>
      <c r="DP10" s="9" t="s">
        <v>787</v>
      </c>
      <c r="DQ10" s="9" t="s">
        <v>788</v>
      </c>
      <c r="DR10" s="9" t="s">
        <v>422</v>
      </c>
      <c r="DS10" s="9" t="s">
        <v>789</v>
      </c>
      <c r="DT10" s="9" t="s">
        <v>790</v>
      </c>
      <c r="DU10" s="9" t="s">
        <v>791</v>
      </c>
      <c r="DV10" s="9" t="s">
        <v>792</v>
      </c>
      <c r="DW10" s="9" t="s">
        <v>793</v>
      </c>
      <c r="DX10" s="9" t="s">
        <v>794</v>
      </c>
      <c r="DY10" s="9" t="s">
        <v>795</v>
      </c>
      <c r="DZ10" s="9" t="s">
        <v>796</v>
      </c>
      <c r="EA10" s="9" t="s">
        <v>797</v>
      </c>
      <c r="EB10" s="9" t="s">
        <v>798</v>
      </c>
      <c r="EC10" s="9" t="s">
        <v>799</v>
      </c>
      <c r="ED10" s="9" t="s">
        <v>800</v>
      </c>
      <c r="EE10" s="9" t="s">
        <v>286</v>
      </c>
      <c r="EF10" s="9" t="s">
        <v>801</v>
      </c>
      <c r="EG10" s="9" t="s">
        <v>802</v>
      </c>
      <c r="EH10" s="9" t="s">
        <v>803</v>
      </c>
      <c r="EI10" s="9" t="s">
        <v>804</v>
      </c>
      <c r="EJ10" s="9" t="s">
        <v>805</v>
      </c>
      <c r="EK10" s="9" t="s">
        <v>806</v>
      </c>
      <c r="EL10" s="9" t="s">
        <v>807</v>
      </c>
      <c r="EM10" s="9" t="s">
        <v>808</v>
      </c>
      <c r="EN10" s="9" t="s">
        <v>809</v>
      </c>
      <c r="EO10" s="9" t="s">
        <v>810</v>
      </c>
      <c r="EP10" s="9" t="s">
        <v>811</v>
      </c>
      <c r="EQ10" s="9" t="s">
        <v>812</v>
      </c>
      <c r="ER10" s="9" t="s">
        <v>813</v>
      </c>
      <c r="ES10" s="9" t="s">
        <v>814</v>
      </c>
      <c r="ET10" s="9" t="s">
        <v>815</v>
      </c>
      <c r="EU10" s="9" t="s">
        <v>816</v>
      </c>
      <c r="EV10" s="9" t="s">
        <v>817</v>
      </c>
      <c r="EW10" s="9" t="s">
        <v>818</v>
      </c>
      <c r="EX10" s="9" t="s">
        <v>819</v>
      </c>
      <c r="EY10" s="9" t="s">
        <v>820</v>
      </c>
      <c r="EZ10" s="9" t="s">
        <v>821</v>
      </c>
      <c r="FA10" s="9" t="s">
        <v>822</v>
      </c>
      <c r="FB10" s="9" t="s">
        <v>823</v>
      </c>
      <c r="FC10" s="9" t="s">
        <v>539</v>
      </c>
      <c r="FD10" s="9" t="s">
        <v>824</v>
      </c>
      <c r="FE10" s="9" t="s">
        <v>825</v>
      </c>
      <c r="FF10" s="9" t="s">
        <v>826</v>
      </c>
      <c r="FG10" s="9" t="s">
        <v>827</v>
      </c>
      <c r="FH10" s="9" t="s">
        <v>828</v>
      </c>
      <c r="FI10" s="9" t="s">
        <v>829</v>
      </c>
      <c r="FJ10" s="9" t="s">
        <v>15</v>
      </c>
      <c r="FK10" s="202" t="s">
        <v>889</v>
      </c>
      <c r="FL10" s="1"/>
      <c r="FM10" s="10" t="s">
        <v>831</v>
      </c>
      <c r="FN10" s="10" t="s">
        <v>832</v>
      </c>
      <c r="FO10" s="10" t="s">
        <v>833</v>
      </c>
      <c r="FP10" s="10" t="s">
        <v>834</v>
      </c>
      <c r="FQ10" s="10" t="s">
        <v>835</v>
      </c>
      <c r="FR10" s="10" t="s">
        <v>836</v>
      </c>
      <c r="FS10" s="10" t="s">
        <v>837</v>
      </c>
      <c r="FT10" s="10" t="s">
        <v>838</v>
      </c>
      <c r="FU10" s="198" t="s">
        <v>889</v>
      </c>
    </row>
    <row r="11" spans="1:177" ht="24" customHeight="1" x14ac:dyDescent="0.3">
      <c r="A11" s="13" t="s">
        <v>55</v>
      </c>
      <c r="B11" s="13" t="s">
        <v>839</v>
      </c>
      <c r="C11" s="14">
        <v>7.7</v>
      </c>
      <c r="D11" s="14">
        <v>3.5</v>
      </c>
      <c r="E11" s="14">
        <v>6.7</v>
      </c>
      <c r="F11" s="14"/>
      <c r="G11" s="14"/>
      <c r="H11" s="14">
        <v>-11</v>
      </c>
      <c r="I11" s="14">
        <v>-9.6</v>
      </c>
      <c r="J11" s="14"/>
      <c r="K11" s="14"/>
      <c r="L11" s="14">
        <v>-28.7</v>
      </c>
      <c r="M11" s="14">
        <v>-41.2</v>
      </c>
      <c r="N11" s="14">
        <v>4.5999999999999996</v>
      </c>
      <c r="O11" s="14">
        <v>25.8</v>
      </c>
      <c r="P11" s="14">
        <v>11.3</v>
      </c>
      <c r="Q11" s="14">
        <v>9.8000000000000007</v>
      </c>
      <c r="R11" s="14">
        <v>34.6</v>
      </c>
      <c r="S11" s="14">
        <v>0.1</v>
      </c>
      <c r="T11" s="14"/>
      <c r="U11" s="14"/>
      <c r="V11" s="14"/>
      <c r="W11" s="14"/>
      <c r="X11" s="14">
        <v>6.2</v>
      </c>
      <c r="Y11" s="14">
        <v>0.6</v>
      </c>
      <c r="Z11" s="14">
        <v>0.7</v>
      </c>
      <c r="AA11" s="14"/>
      <c r="AB11" s="14">
        <v>-3.4</v>
      </c>
      <c r="AC11" s="14">
        <v>3.4</v>
      </c>
      <c r="AD11" s="14">
        <v>4.7</v>
      </c>
      <c r="AE11" s="14"/>
      <c r="AF11" s="14"/>
      <c r="AG11" s="14">
        <v>0</v>
      </c>
      <c r="AH11" s="14"/>
      <c r="AI11" s="14">
        <v>-1</v>
      </c>
      <c r="AJ11" s="14">
        <v>-12.4</v>
      </c>
      <c r="AK11" s="14"/>
      <c r="AL11" s="14"/>
      <c r="AM11" s="14"/>
      <c r="AN11" s="14">
        <v>-1.3</v>
      </c>
      <c r="AO11" s="14"/>
      <c r="AP11" s="14">
        <v>1.6</v>
      </c>
      <c r="AQ11" s="14">
        <v>2.8</v>
      </c>
      <c r="AR11" s="14"/>
      <c r="AS11" s="14">
        <v>-0.5</v>
      </c>
      <c r="AT11" s="14">
        <v>1.3</v>
      </c>
      <c r="AU11" s="14">
        <v>1.3</v>
      </c>
      <c r="AV11" s="14">
        <v>42.7</v>
      </c>
      <c r="AW11" s="14">
        <v>-25.9</v>
      </c>
      <c r="AX11" s="14">
        <v>55.7</v>
      </c>
      <c r="AY11" s="14">
        <v>-4.5</v>
      </c>
      <c r="AZ11" s="14">
        <v>-2.7</v>
      </c>
      <c r="BA11" s="14">
        <v>-0.2</v>
      </c>
      <c r="BB11" s="14">
        <v>1.3</v>
      </c>
      <c r="BC11" s="14"/>
      <c r="BD11" s="14">
        <v>0.4</v>
      </c>
      <c r="BE11" s="14">
        <v>0.1</v>
      </c>
      <c r="BF11" s="14">
        <v>0</v>
      </c>
      <c r="BG11" s="14"/>
      <c r="BH11" s="14"/>
      <c r="BI11" s="14">
        <v>-0.9</v>
      </c>
      <c r="BJ11" s="14">
        <v>0</v>
      </c>
      <c r="BK11" s="14"/>
      <c r="BL11" s="14"/>
      <c r="BM11" s="14"/>
      <c r="BN11" s="14"/>
      <c r="BO11" s="14"/>
      <c r="BP11" s="14">
        <v>6.3</v>
      </c>
      <c r="BQ11" s="14">
        <v>-32.299999999999997</v>
      </c>
      <c r="BR11" s="14">
        <v>-33.700000000000003</v>
      </c>
      <c r="BS11" s="14">
        <v>2.1</v>
      </c>
      <c r="BT11" s="14">
        <v>-1.3</v>
      </c>
      <c r="BU11" s="14">
        <v>12.2</v>
      </c>
      <c r="BV11" s="14">
        <v>2.8</v>
      </c>
      <c r="BW11" s="14"/>
      <c r="BX11" s="14"/>
      <c r="BY11" s="14"/>
      <c r="BZ11" s="14"/>
      <c r="CA11" s="14"/>
      <c r="CB11" s="14"/>
      <c r="CC11" s="14">
        <v>-0.6</v>
      </c>
      <c r="CD11" s="14">
        <v>11.2</v>
      </c>
      <c r="CE11" s="14">
        <v>20.2</v>
      </c>
      <c r="CF11" s="14">
        <v>0.1</v>
      </c>
      <c r="CG11" s="14">
        <v>6.1</v>
      </c>
      <c r="CH11" s="14">
        <v>-0.2</v>
      </c>
      <c r="CI11" s="14"/>
      <c r="CJ11" s="14"/>
      <c r="CK11" s="14"/>
      <c r="CL11" s="14">
        <v>-3.4</v>
      </c>
      <c r="CM11" s="14">
        <v>0.3</v>
      </c>
      <c r="CN11" s="14">
        <v>-47.3</v>
      </c>
      <c r="CO11" s="14"/>
      <c r="CP11" s="14"/>
      <c r="CQ11" s="14"/>
      <c r="CR11" s="14"/>
      <c r="CS11" s="14"/>
      <c r="CT11" s="14"/>
      <c r="CU11" s="14"/>
      <c r="CV11" s="14"/>
      <c r="CW11" s="14">
        <v>-6.8</v>
      </c>
      <c r="CX11" s="14">
        <v>0</v>
      </c>
      <c r="CY11" s="14"/>
      <c r="CZ11" s="14"/>
      <c r="DA11" s="14">
        <v>0</v>
      </c>
      <c r="DB11" s="14"/>
      <c r="DC11" s="14">
        <v>0</v>
      </c>
      <c r="DD11" s="14">
        <v>-0.3</v>
      </c>
      <c r="DE11" s="14">
        <v>0</v>
      </c>
      <c r="DF11" s="14"/>
      <c r="DG11" s="14">
        <v>0.1</v>
      </c>
      <c r="DH11" s="14">
        <v>1.1000000000000001</v>
      </c>
      <c r="DI11" s="14">
        <v>0</v>
      </c>
      <c r="DJ11" s="14">
        <v>0.7</v>
      </c>
      <c r="DK11" s="14">
        <v>0.3</v>
      </c>
      <c r="DL11" s="14">
        <v>0.5</v>
      </c>
      <c r="DM11" s="14"/>
      <c r="DN11" s="14">
        <v>0</v>
      </c>
      <c r="DO11" s="14">
        <v>0</v>
      </c>
      <c r="DP11" s="14">
        <v>-0.8</v>
      </c>
      <c r="DQ11" s="14">
        <v>4.9000000000000004</v>
      </c>
      <c r="DR11" s="14">
        <v>1.3</v>
      </c>
      <c r="DS11" s="14">
        <v>0.7</v>
      </c>
      <c r="DT11" s="14">
        <v>0.6</v>
      </c>
      <c r="DU11" s="14">
        <v>1.1000000000000001</v>
      </c>
      <c r="DV11" s="14">
        <v>0</v>
      </c>
      <c r="DW11" s="14">
        <v>0.1</v>
      </c>
      <c r="DX11" s="14">
        <v>0.2</v>
      </c>
      <c r="DY11" s="14">
        <v>0.4</v>
      </c>
      <c r="DZ11" s="14"/>
      <c r="EA11" s="14">
        <v>-1.1000000000000001</v>
      </c>
      <c r="EB11" s="14">
        <v>-0.1</v>
      </c>
      <c r="EC11" s="14">
        <v>0.3</v>
      </c>
      <c r="ED11" s="14">
        <v>0.3</v>
      </c>
      <c r="EE11" s="14">
        <v>0</v>
      </c>
      <c r="EF11" s="14"/>
      <c r="EG11" s="14">
        <v>5.5</v>
      </c>
      <c r="EH11" s="14">
        <v>0</v>
      </c>
      <c r="EI11" s="14">
        <v>-0.9</v>
      </c>
      <c r="EJ11" s="14">
        <v>-6.1</v>
      </c>
      <c r="EK11" s="14">
        <v>0.5</v>
      </c>
      <c r="EL11" s="14">
        <v>0</v>
      </c>
      <c r="EM11" s="14">
        <v>0.5</v>
      </c>
      <c r="EN11" s="14">
        <v>-0.1</v>
      </c>
      <c r="EO11" s="14">
        <v>1.5</v>
      </c>
      <c r="EP11" s="14">
        <v>0.2</v>
      </c>
      <c r="EQ11" s="14">
        <v>0.1</v>
      </c>
      <c r="ER11" s="14">
        <v>0.1</v>
      </c>
      <c r="ES11" s="14"/>
      <c r="ET11" s="14">
        <v>0</v>
      </c>
      <c r="EU11" s="14">
        <v>0</v>
      </c>
      <c r="EV11" s="14">
        <v>0</v>
      </c>
      <c r="EW11" s="14">
        <v>-0.2</v>
      </c>
      <c r="EX11" s="14">
        <v>-1.5</v>
      </c>
      <c r="EY11" s="14">
        <v>0</v>
      </c>
      <c r="EZ11" s="14">
        <v>0</v>
      </c>
      <c r="FA11" s="14">
        <v>0</v>
      </c>
      <c r="FB11" s="14">
        <v>0.4</v>
      </c>
      <c r="FC11" s="14"/>
      <c r="FD11" s="14">
        <v>0</v>
      </c>
      <c r="FE11" s="14">
        <v>7.54</v>
      </c>
      <c r="FF11" s="14">
        <v>0.37</v>
      </c>
      <c r="FG11" s="14">
        <v>1.2</v>
      </c>
      <c r="FH11" s="14">
        <v>0</v>
      </c>
      <c r="FI11" s="14">
        <v>3.4</v>
      </c>
      <c r="FJ11" s="14">
        <v>4.07</v>
      </c>
      <c r="FK11" s="14">
        <v>46.18</v>
      </c>
      <c r="FL11" s="15"/>
      <c r="FM11" s="14">
        <v>1.8</v>
      </c>
      <c r="FN11" s="14">
        <v>-0.20499999999999999</v>
      </c>
      <c r="FO11" s="14">
        <v>1.284</v>
      </c>
      <c r="FP11" s="14">
        <v>1</v>
      </c>
      <c r="FQ11" s="14">
        <v>0.30828</v>
      </c>
      <c r="FR11" s="14">
        <v>0.13435</v>
      </c>
      <c r="FS11" s="14">
        <v>-0.1</v>
      </c>
      <c r="FT11" s="14">
        <v>0.4</v>
      </c>
      <c r="FU11" s="14">
        <v>4.6216299999999997</v>
      </c>
    </row>
    <row r="12" spans="1:177" ht="24" customHeight="1" x14ac:dyDescent="0.3">
      <c r="A12" s="16" t="s">
        <v>55</v>
      </c>
      <c r="B12" s="16" t="s">
        <v>840</v>
      </c>
      <c r="C12" s="17">
        <v>5.0999999999999996</v>
      </c>
      <c r="D12" s="17">
        <v>-10.3</v>
      </c>
      <c r="E12" s="17">
        <v>5</v>
      </c>
      <c r="F12" s="17"/>
      <c r="G12" s="17"/>
      <c r="H12" s="17">
        <v>-12.6</v>
      </c>
      <c r="I12" s="17">
        <v>-12.8</v>
      </c>
      <c r="J12" s="17"/>
      <c r="K12" s="17"/>
      <c r="L12" s="17">
        <v>-32.5</v>
      </c>
      <c r="M12" s="17">
        <v>-49.1</v>
      </c>
      <c r="N12" s="17">
        <v>-3.6</v>
      </c>
      <c r="O12" s="17">
        <v>20.2</v>
      </c>
      <c r="P12" s="17">
        <v>9.6</v>
      </c>
      <c r="Q12" s="17">
        <v>8.4</v>
      </c>
      <c r="R12" s="17">
        <v>34.5</v>
      </c>
      <c r="S12" s="17">
        <v>-0.1</v>
      </c>
      <c r="T12" s="17"/>
      <c r="U12" s="17"/>
      <c r="V12" s="17"/>
      <c r="W12" s="17"/>
      <c r="X12" s="17">
        <v>7</v>
      </c>
      <c r="Y12" s="17">
        <v>0.6</v>
      </c>
      <c r="Z12" s="17">
        <v>1</v>
      </c>
      <c r="AA12" s="17"/>
      <c r="AB12" s="17">
        <v>-3.4</v>
      </c>
      <c r="AC12" s="17">
        <v>3.3</v>
      </c>
      <c r="AD12" s="17">
        <v>4.4000000000000004</v>
      </c>
      <c r="AE12" s="17"/>
      <c r="AF12" s="17"/>
      <c r="AG12" s="17">
        <v>0</v>
      </c>
      <c r="AH12" s="17"/>
      <c r="AI12" s="17">
        <v>-1.9</v>
      </c>
      <c r="AJ12" s="17">
        <v>-14.4</v>
      </c>
      <c r="AK12" s="17"/>
      <c r="AL12" s="17"/>
      <c r="AM12" s="17"/>
      <c r="AN12" s="17">
        <v>-1.3</v>
      </c>
      <c r="AO12" s="17"/>
      <c r="AP12" s="17">
        <v>2.2999999999999998</v>
      </c>
      <c r="AQ12" s="17">
        <v>2.8</v>
      </c>
      <c r="AR12" s="17"/>
      <c r="AS12" s="17">
        <v>-0.9</v>
      </c>
      <c r="AT12" s="17">
        <v>1.2</v>
      </c>
      <c r="AU12" s="17">
        <v>-0.2</v>
      </c>
      <c r="AV12" s="17">
        <v>40.200000000000003</v>
      </c>
      <c r="AW12" s="17">
        <v>-28.1</v>
      </c>
      <c r="AX12" s="17">
        <v>53.6</v>
      </c>
      <c r="AY12" s="17">
        <v>-5.9</v>
      </c>
      <c r="AZ12" s="17">
        <v>-2.5</v>
      </c>
      <c r="BA12" s="17">
        <v>-0.1</v>
      </c>
      <c r="BB12" s="17">
        <v>0.2</v>
      </c>
      <c r="BC12" s="17"/>
      <c r="BD12" s="17">
        <v>0.4</v>
      </c>
      <c r="BE12" s="17">
        <v>0</v>
      </c>
      <c r="BF12" s="17">
        <v>-1.3</v>
      </c>
      <c r="BG12" s="17"/>
      <c r="BH12" s="17"/>
      <c r="BI12" s="17">
        <v>-2.4</v>
      </c>
      <c r="BJ12" s="17">
        <v>0</v>
      </c>
      <c r="BK12" s="17"/>
      <c r="BL12" s="17"/>
      <c r="BM12" s="17"/>
      <c r="BN12" s="17"/>
      <c r="BO12" s="17"/>
      <c r="BP12" s="17">
        <v>5</v>
      </c>
      <c r="BQ12" s="17">
        <v>-33.5</v>
      </c>
      <c r="BR12" s="17">
        <v>-34.9</v>
      </c>
      <c r="BS12" s="17">
        <v>0</v>
      </c>
      <c r="BT12" s="17">
        <v>-3</v>
      </c>
      <c r="BU12" s="17">
        <v>11.3</v>
      </c>
      <c r="BV12" s="17">
        <v>2.4</v>
      </c>
      <c r="BW12" s="17"/>
      <c r="BX12" s="17"/>
      <c r="BY12" s="17"/>
      <c r="BZ12" s="17"/>
      <c r="CA12" s="17"/>
      <c r="CB12" s="17"/>
      <c r="CC12" s="17">
        <v>-0.7</v>
      </c>
      <c r="CD12" s="17">
        <v>12.3</v>
      </c>
      <c r="CE12" s="17">
        <v>20.2</v>
      </c>
      <c r="CF12" s="17">
        <v>0.2</v>
      </c>
      <c r="CG12" s="17">
        <v>6.4</v>
      </c>
      <c r="CH12" s="17">
        <v>-0.2</v>
      </c>
      <c r="CI12" s="17"/>
      <c r="CJ12" s="17"/>
      <c r="CK12" s="17"/>
      <c r="CL12" s="17">
        <v>-6.5</v>
      </c>
      <c r="CM12" s="17">
        <v>-2.8</v>
      </c>
      <c r="CN12" s="17">
        <v>-51.7</v>
      </c>
      <c r="CO12" s="17"/>
      <c r="CP12" s="17"/>
      <c r="CQ12" s="17"/>
      <c r="CR12" s="17"/>
      <c r="CS12" s="17"/>
      <c r="CT12" s="17"/>
      <c r="CU12" s="17"/>
      <c r="CV12" s="17"/>
      <c r="CW12" s="17">
        <v>-4.4000000000000004</v>
      </c>
      <c r="CX12" s="17">
        <v>0</v>
      </c>
      <c r="CY12" s="17"/>
      <c r="CZ12" s="17"/>
      <c r="DA12" s="17">
        <v>0.4</v>
      </c>
      <c r="DB12" s="17"/>
      <c r="DC12" s="17">
        <v>0</v>
      </c>
      <c r="DD12" s="17">
        <v>-0.3</v>
      </c>
      <c r="DE12" s="17">
        <v>0</v>
      </c>
      <c r="DF12" s="17"/>
      <c r="DG12" s="17">
        <v>0</v>
      </c>
      <c r="DH12" s="17">
        <v>1.1000000000000001</v>
      </c>
      <c r="DI12" s="17">
        <v>0.1</v>
      </c>
      <c r="DJ12" s="17">
        <v>-0.1</v>
      </c>
      <c r="DK12" s="17">
        <v>0.3</v>
      </c>
      <c r="DL12" s="17">
        <v>0.5</v>
      </c>
      <c r="DM12" s="17"/>
      <c r="DN12" s="17">
        <v>0</v>
      </c>
      <c r="DO12" s="17">
        <v>0</v>
      </c>
      <c r="DP12" s="17">
        <v>-0.5</v>
      </c>
      <c r="DQ12" s="17">
        <v>4.9000000000000004</v>
      </c>
      <c r="DR12" s="17">
        <v>1.3</v>
      </c>
      <c r="DS12" s="17">
        <v>0.7</v>
      </c>
      <c r="DT12" s="17">
        <v>0.6</v>
      </c>
      <c r="DU12" s="17">
        <v>1.1000000000000001</v>
      </c>
      <c r="DV12" s="17">
        <v>0</v>
      </c>
      <c r="DW12" s="17">
        <v>0.1</v>
      </c>
      <c r="DX12" s="17">
        <v>0.2</v>
      </c>
      <c r="DY12" s="17">
        <v>0.4</v>
      </c>
      <c r="DZ12" s="17"/>
      <c r="EA12" s="17">
        <v>-1.1000000000000001</v>
      </c>
      <c r="EB12" s="17">
        <v>-0.2</v>
      </c>
      <c r="EC12" s="17">
        <v>0.3</v>
      </c>
      <c r="ED12" s="17">
        <v>0.3</v>
      </c>
      <c r="EE12" s="17">
        <v>0</v>
      </c>
      <c r="EF12" s="17"/>
      <c r="EG12" s="17">
        <v>6.2</v>
      </c>
      <c r="EH12" s="17">
        <v>0</v>
      </c>
      <c r="EI12" s="17">
        <v>-4.8</v>
      </c>
      <c r="EJ12" s="17">
        <v>-9.8000000000000007</v>
      </c>
      <c r="EK12" s="17">
        <v>0</v>
      </c>
      <c r="EL12" s="17">
        <v>0</v>
      </c>
      <c r="EM12" s="17">
        <v>0.5</v>
      </c>
      <c r="EN12" s="17">
        <v>-0.1</v>
      </c>
      <c r="EO12" s="17">
        <v>1.5</v>
      </c>
      <c r="EP12" s="17">
        <v>0.2</v>
      </c>
      <c r="EQ12" s="17">
        <v>0.1</v>
      </c>
      <c r="ER12" s="17">
        <v>0.1</v>
      </c>
      <c r="ES12" s="17"/>
      <c r="ET12" s="17">
        <v>0</v>
      </c>
      <c r="EU12" s="17">
        <v>0</v>
      </c>
      <c r="EV12" s="17">
        <v>0</v>
      </c>
      <c r="EW12" s="17">
        <v>-0.2</v>
      </c>
      <c r="EX12" s="17">
        <v>-3.4</v>
      </c>
      <c r="EY12" s="17">
        <v>0</v>
      </c>
      <c r="EZ12" s="17">
        <v>0</v>
      </c>
      <c r="FA12" s="17">
        <v>0</v>
      </c>
      <c r="FB12" s="17">
        <v>0.4</v>
      </c>
      <c r="FC12" s="17"/>
      <c r="FD12" s="17">
        <v>0</v>
      </c>
      <c r="FE12" s="17">
        <v>7.25</v>
      </c>
      <c r="FF12" s="17">
        <v>0.17</v>
      </c>
      <c r="FG12" s="17">
        <v>1.2</v>
      </c>
      <c r="FH12" s="17">
        <v>0</v>
      </c>
      <c r="FI12" s="17">
        <v>2.1</v>
      </c>
      <c r="FJ12" s="17">
        <v>4.13</v>
      </c>
      <c r="FK12" s="17">
        <v>-47.85</v>
      </c>
      <c r="FL12" s="15"/>
      <c r="FM12" s="17">
        <v>2</v>
      </c>
      <c r="FN12" s="17">
        <v>0.23</v>
      </c>
      <c r="FO12" s="17">
        <v>1.1279999999999999</v>
      </c>
      <c r="FP12" s="17">
        <v>1.1000000000000001</v>
      </c>
      <c r="FQ12" s="17">
        <v>0.30126999999999998</v>
      </c>
      <c r="FR12" s="17">
        <v>0.11179</v>
      </c>
      <c r="FS12" s="17">
        <v>-0.2</v>
      </c>
      <c r="FT12" s="17">
        <v>0.4</v>
      </c>
      <c r="FU12" s="17">
        <v>5.0710600000000001</v>
      </c>
    </row>
    <row r="13" spans="1:177" ht="24" customHeight="1" x14ac:dyDescent="0.3">
      <c r="A13" s="16" t="s">
        <v>55</v>
      </c>
      <c r="B13" s="16" t="s">
        <v>841</v>
      </c>
      <c r="C13" s="17">
        <v>-10.6</v>
      </c>
      <c r="D13" s="17">
        <v>1.2</v>
      </c>
      <c r="E13" s="17">
        <v>6.7</v>
      </c>
      <c r="F13" s="17"/>
      <c r="G13" s="17"/>
      <c r="H13" s="17">
        <v>-12.3</v>
      </c>
      <c r="I13" s="17">
        <v>-1.8</v>
      </c>
      <c r="J13" s="17"/>
      <c r="K13" s="17"/>
      <c r="L13" s="17">
        <v>-31.4</v>
      </c>
      <c r="M13" s="17">
        <v>-42.6</v>
      </c>
      <c r="N13" s="17">
        <v>3.5</v>
      </c>
      <c r="O13" s="17">
        <v>21.8</v>
      </c>
      <c r="P13" s="17">
        <v>13.2</v>
      </c>
      <c r="Q13" s="17">
        <v>10.5</v>
      </c>
      <c r="R13" s="17">
        <v>36.799999999999997</v>
      </c>
      <c r="S13" s="17">
        <v>0</v>
      </c>
      <c r="T13" s="17"/>
      <c r="U13" s="17"/>
      <c r="V13" s="17"/>
      <c r="W13" s="17"/>
      <c r="X13" s="17">
        <v>8.4</v>
      </c>
      <c r="Y13" s="17">
        <v>1</v>
      </c>
      <c r="Z13" s="17">
        <v>0.8</v>
      </c>
      <c r="AA13" s="17"/>
      <c r="AB13" s="17">
        <v>-3.4</v>
      </c>
      <c r="AC13" s="17">
        <v>3.2</v>
      </c>
      <c r="AD13" s="17">
        <v>4.0999999999999996</v>
      </c>
      <c r="AE13" s="17"/>
      <c r="AF13" s="17"/>
      <c r="AG13" s="17">
        <v>0</v>
      </c>
      <c r="AH13" s="17"/>
      <c r="AI13" s="17">
        <v>-2.6</v>
      </c>
      <c r="AJ13" s="17">
        <v>-14.3</v>
      </c>
      <c r="AK13" s="17"/>
      <c r="AL13" s="17"/>
      <c r="AM13" s="17"/>
      <c r="AN13" s="17">
        <v>-1.3</v>
      </c>
      <c r="AO13" s="17"/>
      <c r="AP13" s="17">
        <v>2.4</v>
      </c>
      <c r="AQ13" s="17">
        <v>2.6</v>
      </c>
      <c r="AR13" s="17"/>
      <c r="AS13" s="17">
        <v>-0.7</v>
      </c>
      <c r="AT13" s="17">
        <v>1.2</v>
      </c>
      <c r="AU13" s="17">
        <v>0.5</v>
      </c>
      <c r="AV13" s="17">
        <v>49.4</v>
      </c>
      <c r="AW13" s="17">
        <v>-19.2</v>
      </c>
      <c r="AX13" s="17">
        <v>-20.7</v>
      </c>
      <c r="AY13" s="17">
        <v>-4</v>
      </c>
      <c r="AZ13" s="17">
        <v>-2.6</v>
      </c>
      <c r="BA13" s="17">
        <v>-0.1</v>
      </c>
      <c r="BB13" s="17">
        <v>1.5</v>
      </c>
      <c r="BC13" s="17"/>
      <c r="BD13" s="17">
        <v>0.4</v>
      </c>
      <c r="BE13" s="17">
        <v>0</v>
      </c>
      <c r="BF13" s="17">
        <v>1.4</v>
      </c>
      <c r="BG13" s="17"/>
      <c r="BH13" s="17"/>
      <c r="BI13" s="17">
        <v>-1.5</v>
      </c>
      <c r="BJ13" s="17">
        <v>0</v>
      </c>
      <c r="BK13" s="17"/>
      <c r="BL13" s="17"/>
      <c r="BM13" s="17"/>
      <c r="BN13" s="17"/>
      <c r="BO13" s="17"/>
      <c r="BP13" s="17">
        <v>4.8</v>
      </c>
      <c r="BQ13" s="17">
        <v>-31</v>
      </c>
      <c r="BR13" s="17">
        <v>-31.8</v>
      </c>
      <c r="BS13" s="17">
        <v>3.5</v>
      </c>
      <c r="BT13" s="17">
        <v>-0.4</v>
      </c>
      <c r="BU13" s="17">
        <v>12.9</v>
      </c>
      <c r="BV13" s="17">
        <v>3.1</v>
      </c>
      <c r="BW13" s="17"/>
      <c r="BX13" s="17"/>
      <c r="BY13" s="17"/>
      <c r="BZ13" s="17"/>
      <c r="CA13" s="17"/>
      <c r="CB13" s="17"/>
      <c r="CC13" s="17">
        <v>-0.7</v>
      </c>
      <c r="CD13" s="17">
        <v>12.1</v>
      </c>
      <c r="CE13" s="17">
        <v>20.5</v>
      </c>
      <c r="CF13" s="17">
        <v>-0.1</v>
      </c>
      <c r="CG13" s="17">
        <v>4.3</v>
      </c>
      <c r="CH13" s="17">
        <v>-0.2</v>
      </c>
      <c r="CI13" s="17"/>
      <c r="CJ13" s="17"/>
      <c r="CK13" s="17"/>
      <c r="CL13" s="17">
        <v>-5.3</v>
      </c>
      <c r="CM13" s="17">
        <v>-1.3</v>
      </c>
      <c r="CN13" s="17">
        <v>-49.7</v>
      </c>
      <c r="CO13" s="17"/>
      <c r="CP13" s="17"/>
      <c r="CQ13" s="17"/>
      <c r="CR13" s="17"/>
      <c r="CS13" s="17"/>
      <c r="CT13" s="17"/>
      <c r="CU13" s="17"/>
      <c r="CV13" s="17"/>
      <c r="CW13" s="17">
        <v>-4.4000000000000004</v>
      </c>
      <c r="CX13" s="17">
        <v>0</v>
      </c>
      <c r="CY13" s="17"/>
      <c r="CZ13" s="17"/>
      <c r="DA13" s="17">
        <v>0.5</v>
      </c>
      <c r="DB13" s="17"/>
      <c r="DC13" s="17">
        <v>0</v>
      </c>
      <c r="DD13" s="17">
        <v>-0.3</v>
      </c>
      <c r="DE13" s="17">
        <v>0</v>
      </c>
      <c r="DF13" s="17"/>
      <c r="DG13" s="17">
        <v>0</v>
      </c>
      <c r="DH13" s="17">
        <v>1.1000000000000001</v>
      </c>
      <c r="DI13" s="17">
        <v>0.2</v>
      </c>
      <c r="DJ13" s="17">
        <v>0.4</v>
      </c>
      <c r="DK13" s="17">
        <v>0.2</v>
      </c>
      <c r="DL13" s="17">
        <v>0.6</v>
      </c>
      <c r="DM13" s="17"/>
      <c r="DN13" s="17">
        <v>0</v>
      </c>
      <c r="DO13" s="17">
        <v>0</v>
      </c>
      <c r="DP13" s="17">
        <v>-0.6</v>
      </c>
      <c r="DQ13" s="17">
        <v>5.0999999999999996</v>
      </c>
      <c r="DR13" s="17">
        <v>1.3</v>
      </c>
      <c r="DS13" s="17">
        <v>0.7</v>
      </c>
      <c r="DT13" s="17">
        <v>0.6</v>
      </c>
      <c r="DU13" s="17">
        <v>1.1000000000000001</v>
      </c>
      <c r="DV13" s="17">
        <v>0</v>
      </c>
      <c r="DW13" s="17">
        <v>0.1</v>
      </c>
      <c r="DX13" s="17">
        <v>0.3</v>
      </c>
      <c r="DY13" s="17">
        <v>0.4</v>
      </c>
      <c r="DZ13" s="17"/>
      <c r="EA13" s="17">
        <v>-1.1000000000000001</v>
      </c>
      <c r="EB13" s="17">
        <v>-0.3</v>
      </c>
      <c r="EC13" s="17">
        <v>0.3</v>
      </c>
      <c r="ED13" s="17">
        <v>0.3</v>
      </c>
      <c r="EE13" s="17">
        <v>0</v>
      </c>
      <c r="EF13" s="17"/>
      <c r="EG13" s="17">
        <v>8.1</v>
      </c>
      <c r="EH13" s="17">
        <v>0</v>
      </c>
      <c r="EI13" s="17">
        <v>-3.1</v>
      </c>
      <c r="EJ13" s="17">
        <v>-8.6999999999999993</v>
      </c>
      <c r="EK13" s="17">
        <v>0</v>
      </c>
      <c r="EL13" s="17">
        <v>0</v>
      </c>
      <c r="EM13" s="17">
        <v>0.5</v>
      </c>
      <c r="EN13" s="17">
        <v>-0.1</v>
      </c>
      <c r="EO13" s="17">
        <v>1.5</v>
      </c>
      <c r="EP13" s="17">
        <v>0.2</v>
      </c>
      <c r="EQ13" s="17">
        <v>0.1</v>
      </c>
      <c r="ER13" s="17">
        <v>0.1</v>
      </c>
      <c r="ES13" s="17"/>
      <c r="ET13" s="17">
        <v>0</v>
      </c>
      <c r="EU13" s="17">
        <v>0</v>
      </c>
      <c r="EV13" s="17">
        <v>0</v>
      </c>
      <c r="EW13" s="17">
        <v>-0.2</v>
      </c>
      <c r="EX13" s="17">
        <v>-2.2000000000000002</v>
      </c>
      <c r="EY13" s="17">
        <v>0</v>
      </c>
      <c r="EZ13" s="17">
        <v>0</v>
      </c>
      <c r="FA13" s="17">
        <v>0</v>
      </c>
      <c r="FB13" s="17">
        <v>0.4</v>
      </c>
      <c r="FC13" s="17"/>
      <c r="FD13" s="17">
        <v>0</v>
      </c>
      <c r="FE13" s="17">
        <v>7.31</v>
      </c>
      <c r="FF13" s="17">
        <v>0.04</v>
      </c>
      <c r="FG13" s="17">
        <v>2.2000000000000002</v>
      </c>
      <c r="FH13" s="17">
        <v>0</v>
      </c>
      <c r="FI13" s="17">
        <v>2.6</v>
      </c>
      <c r="FJ13" s="17">
        <v>4.17</v>
      </c>
      <c r="FK13" s="17">
        <v>-38.380000000000003</v>
      </c>
      <c r="FL13" s="15"/>
      <c r="FM13" s="17">
        <v>2</v>
      </c>
      <c r="FN13" s="17">
        <v>0.14199999999999999</v>
      </c>
      <c r="FO13" s="17">
        <v>1.3080000000000001</v>
      </c>
      <c r="FP13" s="17">
        <v>1</v>
      </c>
      <c r="FQ13" s="17">
        <v>0.29743999999999998</v>
      </c>
      <c r="FR13" s="17">
        <v>0.10674</v>
      </c>
      <c r="FS13" s="17">
        <v>-0.2</v>
      </c>
      <c r="FT13" s="17">
        <v>0.4</v>
      </c>
      <c r="FU13" s="17">
        <v>5.0541799999999997</v>
      </c>
    </row>
    <row r="14" spans="1:177" ht="24" customHeight="1" x14ac:dyDescent="0.3">
      <c r="A14" s="16" t="s">
        <v>55</v>
      </c>
      <c r="B14" s="16" t="s">
        <v>842</v>
      </c>
      <c r="C14" s="17">
        <v>-12.1</v>
      </c>
      <c r="D14" s="17">
        <v>-16.3</v>
      </c>
      <c r="E14" s="17">
        <v>4.5999999999999996</v>
      </c>
      <c r="F14" s="17"/>
      <c r="G14" s="17"/>
      <c r="H14" s="17">
        <v>-12.9</v>
      </c>
      <c r="I14" s="17">
        <v>-1.5</v>
      </c>
      <c r="J14" s="17"/>
      <c r="K14" s="17"/>
      <c r="L14" s="17">
        <v>-30</v>
      </c>
      <c r="M14" s="17">
        <v>-43.9</v>
      </c>
      <c r="N14" s="17">
        <v>2.4</v>
      </c>
      <c r="O14" s="17">
        <v>24.1</v>
      </c>
      <c r="P14" s="17">
        <v>13.1</v>
      </c>
      <c r="Q14" s="17">
        <v>10.9</v>
      </c>
      <c r="R14" s="17">
        <v>27.5</v>
      </c>
      <c r="S14" s="17">
        <v>0</v>
      </c>
      <c r="T14" s="17"/>
      <c r="U14" s="17"/>
      <c r="V14" s="17"/>
      <c r="W14" s="17"/>
      <c r="X14" s="17">
        <v>2.9</v>
      </c>
      <c r="Y14" s="17">
        <v>0.4</v>
      </c>
      <c r="Z14" s="17">
        <v>0.7</v>
      </c>
      <c r="AA14" s="17"/>
      <c r="AB14" s="17">
        <v>-3.4</v>
      </c>
      <c r="AC14" s="17">
        <v>3.1</v>
      </c>
      <c r="AD14" s="17">
        <v>3</v>
      </c>
      <c r="AE14" s="17"/>
      <c r="AF14" s="17"/>
      <c r="AG14" s="17">
        <v>0</v>
      </c>
      <c r="AH14" s="17"/>
      <c r="AI14" s="17">
        <v>-3.6</v>
      </c>
      <c r="AJ14" s="17">
        <v>-13.3</v>
      </c>
      <c r="AK14" s="17"/>
      <c r="AL14" s="17"/>
      <c r="AM14" s="17"/>
      <c r="AN14" s="17">
        <v>-1.4</v>
      </c>
      <c r="AO14" s="17"/>
      <c r="AP14" s="17">
        <v>2.4</v>
      </c>
      <c r="AQ14" s="17">
        <v>3</v>
      </c>
      <c r="AR14" s="17"/>
      <c r="AS14" s="17">
        <v>-1.3</v>
      </c>
      <c r="AT14" s="17">
        <v>1.2</v>
      </c>
      <c r="AU14" s="17">
        <v>0.3</v>
      </c>
      <c r="AV14" s="17">
        <v>28.2</v>
      </c>
      <c r="AW14" s="17">
        <v>-7.7</v>
      </c>
      <c r="AX14" s="17">
        <v>-43.1</v>
      </c>
      <c r="AY14" s="17">
        <v>-4.5999999999999996</v>
      </c>
      <c r="AZ14" s="17">
        <v>-2.5</v>
      </c>
      <c r="BA14" s="17">
        <v>-0.2</v>
      </c>
      <c r="BB14" s="17">
        <v>1.6</v>
      </c>
      <c r="BC14" s="17"/>
      <c r="BD14" s="17">
        <v>0.4</v>
      </c>
      <c r="BE14" s="17">
        <v>0</v>
      </c>
      <c r="BF14" s="17">
        <v>0</v>
      </c>
      <c r="BG14" s="17"/>
      <c r="BH14" s="17"/>
      <c r="BI14" s="17">
        <v>-2.2000000000000002</v>
      </c>
      <c r="BJ14" s="17">
        <v>0</v>
      </c>
      <c r="BK14" s="17"/>
      <c r="BL14" s="17"/>
      <c r="BM14" s="17"/>
      <c r="BN14" s="17"/>
      <c r="BO14" s="17"/>
      <c r="BP14" s="17">
        <v>3</v>
      </c>
      <c r="BQ14" s="17">
        <v>-30.7</v>
      </c>
      <c r="BR14" s="17">
        <v>-32</v>
      </c>
      <c r="BS14" s="17">
        <v>3.8</v>
      </c>
      <c r="BT14" s="17">
        <v>0.9</v>
      </c>
      <c r="BU14" s="17">
        <v>13</v>
      </c>
      <c r="BV14" s="17">
        <v>3.1</v>
      </c>
      <c r="BW14" s="17"/>
      <c r="BX14" s="17"/>
      <c r="BY14" s="17"/>
      <c r="BZ14" s="17"/>
      <c r="CA14" s="17"/>
      <c r="CB14" s="17"/>
      <c r="CC14" s="17">
        <v>-0.7</v>
      </c>
      <c r="CD14" s="17">
        <v>11.8</v>
      </c>
      <c r="CE14" s="17">
        <v>20.7</v>
      </c>
      <c r="CF14" s="17">
        <v>0.1</v>
      </c>
      <c r="CG14" s="17">
        <v>4.3</v>
      </c>
      <c r="CH14" s="17">
        <v>-0.1</v>
      </c>
      <c r="CI14" s="17"/>
      <c r="CJ14" s="17"/>
      <c r="CK14" s="17"/>
      <c r="CL14" s="17">
        <v>-6.2</v>
      </c>
      <c r="CM14" s="17">
        <v>-2.1</v>
      </c>
      <c r="CN14" s="17">
        <v>-51.3</v>
      </c>
      <c r="CO14" s="17"/>
      <c r="CP14" s="17"/>
      <c r="CQ14" s="17"/>
      <c r="CR14" s="17"/>
      <c r="CS14" s="17"/>
      <c r="CT14" s="17"/>
      <c r="CU14" s="17"/>
      <c r="CV14" s="17"/>
      <c r="CW14" s="17">
        <v>-7.5</v>
      </c>
      <c r="CX14" s="17">
        <v>0</v>
      </c>
      <c r="CY14" s="17"/>
      <c r="CZ14" s="17"/>
      <c r="DA14" s="17">
        <v>0.4</v>
      </c>
      <c r="DB14" s="17"/>
      <c r="DC14" s="17">
        <v>-0.1</v>
      </c>
      <c r="DD14" s="17">
        <v>-0.3</v>
      </c>
      <c r="DE14" s="17">
        <v>0</v>
      </c>
      <c r="DF14" s="17"/>
      <c r="DG14" s="17">
        <v>0</v>
      </c>
      <c r="DH14" s="17">
        <v>1.1000000000000001</v>
      </c>
      <c r="DI14" s="17">
        <v>0.2</v>
      </c>
      <c r="DJ14" s="17">
        <v>0.6</v>
      </c>
      <c r="DK14" s="17">
        <v>0.3</v>
      </c>
      <c r="DL14" s="17">
        <v>0.5</v>
      </c>
      <c r="DM14" s="17"/>
      <c r="DN14" s="17">
        <v>0</v>
      </c>
      <c r="DO14" s="17">
        <v>0</v>
      </c>
      <c r="DP14" s="17">
        <v>-0.8</v>
      </c>
      <c r="DQ14" s="17">
        <v>4.5999999999999996</v>
      </c>
      <c r="DR14" s="17">
        <v>1.3</v>
      </c>
      <c r="DS14" s="17">
        <v>0.7</v>
      </c>
      <c r="DT14" s="17">
        <v>0.6</v>
      </c>
      <c r="DU14" s="17">
        <v>1.1000000000000001</v>
      </c>
      <c r="DV14" s="17">
        <v>0</v>
      </c>
      <c r="DW14" s="17">
        <v>0.2</v>
      </c>
      <c r="DX14" s="17">
        <v>0.4</v>
      </c>
      <c r="DY14" s="17">
        <v>0.4</v>
      </c>
      <c r="DZ14" s="17"/>
      <c r="EA14" s="17">
        <v>-1.2</v>
      </c>
      <c r="EB14" s="17">
        <v>0.3</v>
      </c>
      <c r="EC14" s="17">
        <v>0.3</v>
      </c>
      <c r="ED14" s="17">
        <v>0.2</v>
      </c>
      <c r="EE14" s="17">
        <v>0</v>
      </c>
      <c r="EF14" s="17"/>
      <c r="EG14" s="17">
        <v>8.3000000000000007</v>
      </c>
      <c r="EH14" s="17">
        <v>0</v>
      </c>
      <c r="EI14" s="17">
        <v>-2.8</v>
      </c>
      <c r="EJ14" s="17">
        <v>-8.1999999999999993</v>
      </c>
      <c r="EK14" s="17">
        <v>0</v>
      </c>
      <c r="EL14" s="17">
        <v>0</v>
      </c>
      <c r="EM14" s="17">
        <v>0.5</v>
      </c>
      <c r="EN14" s="17">
        <v>-0.1</v>
      </c>
      <c r="EO14" s="17">
        <v>1.5</v>
      </c>
      <c r="EP14" s="17">
        <v>0.2</v>
      </c>
      <c r="EQ14" s="17">
        <v>0.1</v>
      </c>
      <c r="ER14" s="17">
        <v>0.1</v>
      </c>
      <c r="ES14" s="17"/>
      <c r="ET14" s="17">
        <v>0</v>
      </c>
      <c r="EU14" s="17">
        <v>0</v>
      </c>
      <c r="EV14" s="17">
        <v>0</v>
      </c>
      <c r="EW14" s="17">
        <v>-0.2</v>
      </c>
      <c r="EX14" s="17">
        <v>-2.5</v>
      </c>
      <c r="EY14" s="17">
        <v>0</v>
      </c>
      <c r="EZ14" s="17">
        <v>0</v>
      </c>
      <c r="FA14" s="17">
        <v>0</v>
      </c>
      <c r="FB14" s="17">
        <v>0.4</v>
      </c>
      <c r="FC14" s="17"/>
      <c r="FD14" s="17">
        <v>0</v>
      </c>
      <c r="FE14" s="17">
        <v>7.13</v>
      </c>
      <c r="FF14" s="17">
        <v>0.38</v>
      </c>
      <c r="FG14" s="17">
        <v>2.8</v>
      </c>
      <c r="FH14" s="17">
        <v>0</v>
      </c>
      <c r="FI14" s="17">
        <v>2.1</v>
      </c>
      <c r="FJ14" s="17">
        <v>4.09</v>
      </c>
      <c r="FK14" s="17">
        <v>-115.5</v>
      </c>
      <c r="FL14" s="15"/>
      <c r="FM14" s="17">
        <v>2</v>
      </c>
      <c r="FN14" s="17">
        <v>-2.3E-2</v>
      </c>
      <c r="FO14" s="17">
        <v>1.556</v>
      </c>
      <c r="FP14" s="17">
        <v>1</v>
      </c>
      <c r="FQ14" s="17">
        <v>0.29644999999999999</v>
      </c>
      <c r="FR14" s="17">
        <v>0.11895</v>
      </c>
      <c r="FS14" s="17">
        <v>-0.3</v>
      </c>
      <c r="FT14" s="17">
        <v>0.4</v>
      </c>
      <c r="FU14" s="17">
        <v>5.0484</v>
      </c>
    </row>
    <row r="15" spans="1:177" ht="24" customHeight="1" x14ac:dyDescent="0.3">
      <c r="A15" s="16" t="s">
        <v>55</v>
      </c>
      <c r="B15" s="16" t="s">
        <v>843</v>
      </c>
      <c r="C15" s="17">
        <v>-13.2</v>
      </c>
      <c r="D15" s="17">
        <v>-25.7</v>
      </c>
      <c r="E15" s="17">
        <v>3.3</v>
      </c>
      <c r="F15" s="17"/>
      <c r="G15" s="17"/>
      <c r="H15" s="17">
        <v>-13.5</v>
      </c>
      <c r="I15" s="17">
        <v>-1.2</v>
      </c>
      <c r="J15" s="17"/>
      <c r="K15" s="17"/>
      <c r="L15" s="17">
        <v>-29.2</v>
      </c>
      <c r="M15" s="17">
        <v>-44.5</v>
      </c>
      <c r="N15" s="17">
        <v>0.7</v>
      </c>
      <c r="O15" s="17">
        <v>26</v>
      </c>
      <c r="P15" s="17">
        <v>13.1</v>
      </c>
      <c r="Q15" s="17">
        <v>11</v>
      </c>
      <c r="R15" s="17">
        <v>19.7</v>
      </c>
      <c r="S15" s="17">
        <v>-0.1</v>
      </c>
      <c r="T15" s="17"/>
      <c r="U15" s="17"/>
      <c r="V15" s="17"/>
      <c r="W15" s="17"/>
      <c r="X15" s="17">
        <v>2.4</v>
      </c>
      <c r="Y15" s="17">
        <v>0.4</v>
      </c>
      <c r="Z15" s="17">
        <v>0.9</v>
      </c>
      <c r="AA15" s="17"/>
      <c r="AB15" s="17">
        <v>-3.4</v>
      </c>
      <c r="AC15" s="17">
        <v>3</v>
      </c>
      <c r="AD15" s="17">
        <v>2.8</v>
      </c>
      <c r="AE15" s="17"/>
      <c r="AF15" s="17"/>
      <c r="AG15" s="17">
        <v>0</v>
      </c>
      <c r="AH15" s="17"/>
      <c r="AI15" s="17">
        <v>-3.8</v>
      </c>
      <c r="AJ15" s="17">
        <v>-14.9</v>
      </c>
      <c r="AK15" s="17"/>
      <c r="AL15" s="17"/>
      <c r="AM15" s="17"/>
      <c r="AN15" s="17">
        <v>-1.6</v>
      </c>
      <c r="AO15" s="17"/>
      <c r="AP15" s="17">
        <v>2.2000000000000002</v>
      </c>
      <c r="AQ15" s="17">
        <v>3.2</v>
      </c>
      <c r="AR15" s="17"/>
      <c r="AS15" s="17">
        <v>-0.9</v>
      </c>
      <c r="AT15" s="17">
        <v>1.2</v>
      </c>
      <c r="AU15" s="17">
        <v>0.3</v>
      </c>
      <c r="AV15" s="17">
        <v>28.1</v>
      </c>
      <c r="AW15" s="17">
        <v>-7.5</v>
      </c>
      <c r="AX15" s="17">
        <v>-42.8</v>
      </c>
      <c r="AY15" s="17">
        <v>-6.6</v>
      </c>
      <c r="AZ15" s="17">
        <v>-2.5</v>
      </c>
      <c r="BA15" s="17">
        <v>-0.2</v>
      </c>
      <c r="BB15" s="17">
        <v>-0.8</v>
      </c>
      <c r="BC15" s="17"/>
      <c r="BD15" s="17">
        <v>0.4</v>
      </c>
      <c r="BE15" s="17">
        <v>0</v>
      </c>
      <c r="BF15" s="17">
        <v>-2.8</v>
      </c>
      <c r="BG15" s="17"/>
      <c r="BH15" s="17"/>
      <c r="BI15" s="17">
        <v>-3</v>
      </c>
      <c r="BJ15" s="17">
        <v>0</v>
      </c>
      <c r="BK15" s="17"/>
      <c r="BL15" s="17"/>
      <c r="BM15" s="17"/>
      <c r="BN15" s="17"/>
      <c r="BO15" s="17"/>
      <c r="BP15" s="17">
        <v>3</v>
      </c>
      <c r="BQ15" s="17">
        <v>-31</v>
      </c>
      <c r="BR15" s="17">
        <v>-32.5</v>
      </c>
      <c r="BS15" s="17">
        <v>3.2</v>
      </c>
      <c r="BT15" s="17">
        <v>0.3</v>
      </c>
      <c r="BU15" s="17">
        <v>12.9</v>
      </c>
      <c r="BV15" s="17">
        <v>3.2</v>
      </c>
      <c r="BW15" s="17"/>
      <c r="BX15" s="17"/>
      <c r="BY15" s="17"/>
      <c r="BZ15" s="17"/>
      <c r="CA15" s="17"/>
      <c r="CB15" s="17"/>
      <c r="CC15" s="17">
        <v>-0.7</v>
      </c>
      <c r="CD15" s="17">
        <v>8.8000000000000007</v>
      </c>
      <c r="CE15" s="17">
        <v>20.6</v>
      </c>
      <c r="CF15" s="17">
        <v>0.6</v>
      </c>
      <c r="CG15" s="17">
        <v>4.4000000000000004</v>
      </c>
      <c r="CH15" s="17">
        <v>-0.1</v>
      </c>
      <c r="CI15" s="17"/>
      <c r="CJ15" s="17"/>
      <c r="CK15" s="17"/>
      <c r="CL15" s="17">
        <v>-7.4</v>
      </c>
      <c r="CM15" s="17">
        <v>-3.7</v>
      </c>
      <c r="CN15" s="17">
        <v>-42.5</v>
      </c>
      <c r="CO15" s="17"/>
      <c r="CP15" s="17"/>
      <c r="CQ15" s="17"/>
      <c r="CR15" s="17"/>
      <c r="CS15" s="17"/>
      <c r="CT15" s="17"/>
      <c r="CU15" s="17"/>
      <c r="CV15" s="17"/>
      <c r="CW15" s="17">
        <v>-7.4</v>
      </c>
      <c r="CX15" s="17">
        <v>0</v>
      </c>
      <c r="CY15" s="17"/>
      <c r="CZ15" s="17"/>
      <c r="DA15" s="17">
        <v>0.4</v>
      </c>
      <c r="DB15" s="17"/>
      <c r="DC15" s="17">
        <v>0</v>
      </c>
      <c r="DD15" s="17">
        <v>-0.3</v>
      </c>
      <c r="DE15" s="17">
        <v>0</v>
      </c>
      <c r="DF15" s="17"/>
      <c r="DG15" s="17">
        <v>-0.1</v>
      </c>
      <c r="DH15" s="17">
        <v>1.1000000000000001</v>
      </c>
      <c r="DI15" s="17">
        <v>0.3</v>
      </c>
      <c r="DJ15" s="17">
        <v>0.3</v>
      </c>
      <c r="DK15" s="17">
        <v>0.2</v>
      </c>
      <c r="DL15" s="17">
        <v>0.5</v>
      </c>
      <c r="DM15" s="17"/>
      <c r="DN15" s="17">
        <v>0</v>
      </c>
      <c r="DO15" s="17">
        <v>0</v>
      </c>
      <c r="DP15" s="17">
        <v>-0.6</v>
      </c>
      <c r="DQ15" s="17">
        <v>4.5999999999999996</v>
      </c>
      <c r="DR15" s="17">
        <v>1.3</v>
      </c>
      <c r="DS15" s="17">
        <v>0.7</v>
      </c>
      <c r="DT15" s="17">
        <v>0.6</v>
      </c>
      <c r="DU15" s="17">
        <v>1.1000000000000001</v>
      </c>
      <c r="DV15" s="17">
        <v>0</v>
      </c>
      <c r="DW15" s="17">
        <v>0.1</v>
      </c>
      <c r="DX15" s="17">
        <v>0.4</v>
      </c>
      <c r="DY15" s="17">
        <v>0.3</v>
      </c>
      <c r="DZ15" s="17"/>
      <c r="EA15" s="17">
        <v>-1.2</v>
      </c>
      <c r="EB15" s="17">
        <v>0.2</v>
      </c>
      <c r="EC15" s="17">
        <v>0.4</v>
      </c>
      <c r="ED15" s="17">
        <v>0</v>
      </c>
      <c r="EE15" s="17">
        <v>0</v>
      </c>
      <c r="EF15" s="17"/>
      <c r="EG15" s="17">
        <v>8.1999999999999993</v>
      </c>
      <c r="EH15" s="17">
        <v>0</v>
      </c>
      <c r="EI15" s="17">
        <v>-5.7</v>
      </c>
      <c r="EJ15" s="17">
        <v>-11</v>
      </c>
      <c r="EK15" s="17">
        <v>0</v>
      </c>
      <c r="EL15" s="17">
        <v>0</v>
      </c>
      <c r="EM15" s="17">
        <v>0.5</v>
      </c>
      <c r="EN15" s="17">
        <v>-0.1</v>
      </c>
      <c r="EO15" s="17">
        <v>1.5</v>
      </c>
      <c r="EP15" s="17">
        <v>0.2</v>
      </c>
      <c r="EQ15" s="17">
        <v>0.1</v>
      </c>
      <c r="ER15" s="17">
        <v>0.1</v>
      </c>
      <c r="ES15" s="17"/>
      <c r="ET15" s="17">
        <v>0</v>
      </c>
      <c r="EU15" s="17">
        <v>0</v>
      </c>
      <c r="EV15" s="17">
        <v>0</v>
      </c>
      <c r="EW15" s="17">
        <v>-0.2</v>
      </c>
      <c r="EX15" s="17">
        <v>-0.7</v>
      </c>
      <c r="EY15" s="17">
        <v>0</v>
      </c>
      <c r="EZ15" s="17">
        <v>0</v>
      </c>
      <c r="FA15" s="17">
        <v>0</v>
      </c>
      <c r="FB15" s="17">
        <v>0.4</v>
      </c>
      <c r="FC15" s="17"/>
      <c r="FD15" s="17">
        <v>0</v>
      </c>
      <c r="FE15" s="17">
        <v>7.33</v>
      </c>
      <c r="FF15" s="17">
        <v>0.22</v>
      </c>
      <c r="FG15" s="17">
        <v>2.2999999999999998</v>
      </c>
      <c r="FH15" s="17">
        <v>0</v>
      </c>
      <c r="FI15" s="17">
        <v>2.2000000000000002</v>
      </c>
      <c r="FJ15" s="17">
        <v>2.31</v>
      </c>
      <c r="FK15" s="17">
        <v>-149.84</v>
      </c>
      <c r="FL15" s="15"/>
      <c r="FM15" s="17">
        <v>1.8</v>
      </c>
      <c r="FN15" s="17">
        <v>-0.128</v>
      </c>
      <c r="FO15" s="17">
        <v>1.4039999999999999</v>
      </c>
      <c r="FP15" s="17">
        <v>1</v>
      </c>
      <c r="FQ15" s="17">
        <v>0.29352</v>
      </c>
      <c r="FR15" s="17">
        <v>0.10201</v>
      </c>
      <c r="FS15" s="17">
        <v>-0.2</v>
      </c>
      <c r="FT15" s="17">
        <v>0.4</v>
      </c>
      <c r="FU15" s="17">
        <v>4.6715299999999997</v>
      </c>
    </row>
    <row r="16" spans="1:177" ht="24" customHeight="1" x14ac:dyDescent="0.3">
      <c r="A16" s="16" t="s">
        <v>55</v>
      </c>
      <c r="B16" s="16" t="s">
        <v>844</v>
      </c>
      <c r="C16" s="17">
        <v>-13.1</v>
      </c>
      <c r="D16" s="17">
        <v>-31.9</v>
      </c>
      <c r="E16" s="17">
        <v>3.1</v>
      </c>
      <c r="F16" s="17"/>
      <c r="G16" s="17"/>
      <c r="H16" s="17">
        <v>-14.1</v>
      </c>
      <c r="I16" s="17">
        <v>-5.9</v>
      </c>
      <c r="J16" s="17"/>
      <c r="K16" s="17"/>
      <c r="L16" s="17">
        <v>-33.299999999999997</v>
      </c>
      <c r="M16" s="17">
        <v>-47.9</v>
      </c>
      <c r="N16" s="17">
        <v>-2.1</v>
      </c>
      <c r="O16" s="17">
        <v>19.399999999999999</v>
      </c>
      <c r="P16" s="17">
        <v>12.3</v>
      </c>
      <c r="Q16" s="17">
        <v>10.199999999999999</v>
      </c>
      <c r="R16" s="17">
        <v>15.9</v>
      </c>
      <c r="S16" s="17">
        <v>0</v>
      </c>
      <c r="T16" s="17"/>
      <c r="U16" s="17"/>
      <c r="V16" s="17"/>
      <c r="W16" s="17"/>
      <c r="X16" s="17">
        <v>1.7</v>
      </c>
      <c r="Y16" s="17">
        <v>0.8</v>
      </c>
      <c r="Z16" s="17">
        <v>0.9</v>
      </c>
      <c r="AA16" s="17"/>
      <c r="AB16" s="17">
        <v>-3.3</v>
      </c>
      <c r="AC16" s="17">
        <v>3.6</v>
      </c>
      <c r="AD16" s="17">
        <v>2</v>
      </c>
      <c r="AE16" s="17"/>
      <c r="AF16" s="17"/>
      <c r="AG16" s="17">
        <v>0</v>
      </c>
      <c r="AH16" s="17"/>
      <c r="AI16" s="17">
        <v>-4.5</v>
      </c>
      <c r="AJ16" s="17">
        <v>-14.6</v>
      </c>
      <c r="AK16" s="17"/>
      <c r="AL16" s="17"/>
      <c r="AM16" s="17"/>
      <c r="AN16" s="17">
        <v>-1.6</v>
      </c>
      <c r="AO16" s="17"/>
      <c r="AP16" s="17">
        <v>1.9</v>
      </c>
      <c r="AQ16" s="17">
        <v>2.4</v>
      </c>
      <c r="AR16" s="17"/>
      <c r="AS16" s="17">
        <v>-1.4</v>
      </c>
      <c r="AT16" s="17">
        <v>1.2</v>
      </c>
      <c r="AU16" s="17">
        <v>0.4</v>
      </c>
      <c r="AV16" s="17">
        <v>27.2</v>
      </c>
      <c r="AW16" s="17">
        <v>-8.8000000000000007</v>
      </c>
      <c r="AX16" s="17">
        <v>-43.8</v>
      </c>
      <c r="AY16" s="17">
        <v>-4</v>
      </c>
      <c r="AZ16" s="17">
        <v>-2.4</v>
      </c>
      <c r="BA16" s="17">
        <v>-0.2</v>
      </c>
      <c r="BB16" s="17">
        <v>0.7</v>
      </c>
      <c r="BC16" s="17"/>
      <c r="BD16" s="17">
        <v>0.4</v>
      </c>
      <c r="BE16" s="17">
        <v>0</v>
      </c>
      <c r="BF16" s="17">
        <v>0</v>
      </c>
      <c r="BG16" s="17"/>
      <c r="BH16" s="17"/>
      <c r="BI16" s="17">
        <v>-3.2</v>
      </c>
      <c r="BJ16" s="17">
        <v>0</v>
      </c>
      <c r="BK16" s="17"/>
      <c r="BL16" s="17"/>
      <c r="BM16" s="17"/>
      <c r="BN16" s="17"/>
      <c r="BO16" s="17"/>
      <c r="BP16" s="17">
        <v>4.2</v>
      </c>
      <c r="BQ16" s="17">
        <v>-31.5</v>
      </c>
      <c r="BR16" s="17">
        <v>-33.200000000000003</v>
      </c>
      <c r="BS16" s="17">
        <v>2.7</v>
      </c>
      <c r="BT16" s="17">
        <v>-0.2</v>
      </c>
      <c r="BU16" s="17">
        <v>12.4</v>
      </c>
      <c r="BV16" s="17">
        <v>2.9</v>
      </c>
      <c r="BW16" s="17"/>
      <c r="BX16" s="17"/>
      <c r="BY16" s="17"/>
      <c r="BZ16" s="17"/>
      <c r="CA16" s="17"/>
      <c r="CB16" s="17"/>
      <c r="CC16" s="17">
        <v>-0.7</v>
      </c>
      <c r="CD16" s="17">
        <v>0.9</v>
      </c>
      <c r="CE16" s="17">
        <v>5.4</v>
      </c>
      <c r="CF16" s="17">
        <v>-0.1</v>
      </c>
      <c r="CG16" s="17">
        <v>4.3</v>
      </c>
      <c r="CH16" s="17">
        <v>-0.2</v>
      </c>
      <c r="CI16" s="17"/>
      <c r="CJ16" s="17"/>
      <c r="CK16" s="17"/>
      <c r="CL16" s="17">
        <v>-8.3000000000000007</v>
      </c>
      <c r="CM16" s="17">
        <v>-4.2</v>
      </c>
      <c r="CN16" s="17">
        <v>-42.9</v>
      </c>
      <c r="CO16" s="17"/>
      <c r="CP16" s="17"/>
      <c r="CQ16" s="17"/>
      <c r="CR16" s="17"/>
      <c r="CS16" s="17"/>
      <c r="CT16" s="17"/>
      <c r="CU16" s="17"/>
      <c r="CV16" s="17"/>
      <c r="CW16" s="17">
        <v>-7.7</v>
      </c>
      <c r="CX16" s="17">
        <v>0</v>
      </c>
      <c r="CY16" s="17"/>
      <c r="CZ16" s="17"/>
      <c r="DA16" s="17">
        <v>0.4</v>
      </c>
      <c r="DB16" s="17"/>
      <c r="DC16" s="17">
        <v>-0.1</v>
      </c>
      <c r="DD16" s="17">
        <v>-0.3</v>
      </c>
      <c r="DE16" s="17">
        <v>0</v>
      </c>
      <c r="DF16" s="17"/>
      <c r="DG16" s="17">
        <v>-0.1</v>
      </c>
      <c r="DH16" s="17">
        <v>1</v>
      </c>
      <c r="DI16" s="17">
        <v>0.2</v>
      </c>
      <c r="DJ16" s="17">
        <v>0.1</v>
      </c>
      <c r="DK16" s="17">
        <v>0.2</v>
      </c>
      <c r="DL16" s="17">
        <v>0.6</v>
      </c>
      <c r="DM16" s="17"/>
      <c r="DN16" s="17">
        <v>0</v>
      </c>
      <c r="DO16" s="17">
        <v>0</v>
      </c>
      <c r="DP16" s="17">
        <v>-1</v>
      </c>
      <c r="DQ16" s="17">
        <v>4.9000000000000004</v>
      </c>
      <c r="DR16" s="17">
        <v>1.3</v>
      </c>
      <c r="DS16" s="17">
        <v>0.7</v>
      </c>
      <c r="DT16" s="17">
        <v>0.6</v>
      </c>
      <c r="DU16" s="17">
        <v>1.1000000000000001</v>
      </c>
      <c r="DV16" s="17">
        <v>0</v>
      </c>
      <c r="DW16" s="17">
        <v>0.2</v>
      </c>
      <c r="DX16" s="17">
        <v>0.4</v>
      </c>
      <c r="DY16" s="17">
        <v>0.3</v>
      </c>
      <c r="DZ16" s="17"/>
      <c r="EA16" s="17">
        <v>-1.3</v>
      </c>
      <c r="EB16" s="17">
        <v>0.1</v>
      </c>
      <c r="EC16" s="17">
        <v>0.3</v>
      </c>
      <c r="ED16" s="17">
        <v>0</v>
      </c>
      <c r="EE16" s="17">
        <v>0</v>
      </c>
      <c r="EF16" s="17"/>
      <c r="EG16" s="17">
        <v>12</v>
      </c>
      <c r="EH16" s="17">
        <v>0</v>
      </c>
      <c r="EI16" s="17">
        <v>-7.4</v>
      </c>
      <c r="EJ16" s="17">
        <v>-12.5</v>
      </c>
      <c r="EK16" s="17">
        <v>0</v>
      </c>
      <c r="EL16" s="17">
        <v>0</v>
      </c>
      <c r="EM16" s="17">
        <v>0.5</v>
      </c>
      <c r="EN16" s="17">
        <v>-0.1</v>
      </c>
      <c r="EO16" s="17">
        <v>1.5</v>
      </c>
      <c r="EP16" s="17">
        <v>0.2</v>
      </c>
      <c r="EQ16" s="17">
        <v>0.1</v>
      </c>
      <c r="ER16" s="17">
        <v>0.1</v>
      </c>
      <c r="ES16" s="17"/>
      <c r="ET16" s="17">
        <v>0</v>
      </c>
      <c r="EU16" s="17">
        <v>0</v>
      </c>
      <c r="EV16" s="17">
        <v>0</v>
      </c>
      <c r="EW16" s="17">
        <v>-0.2</v>
      </c>
      <c r="EX16" s="17">
        <v>-0.7</v>
      </c>
      <c r="EY16" s="17">
        <v>0</v>
      </c>
      <c r="EZ16" s="17">
        <v>0</v>
      </c>
      <c r="FA16" s="17">
        <v>0</v>
      </c>
      <c r="FB16" s="17">
        <v>0.4</v>
      </c>
      <c r="FC16" s="17"/>
      <c r="FD16" s="17">
        <v>0</v>
      </c>
      <c r="FE16" s="17">
        <v>7.32</v>
      </c>
      <c r="FF16" s="17">
        <v>0.34</v>
      </c>
      <c r="FG16" s="17">
        <v>0.5</v>
      </c>
      <c r="FH16" s="17">
        <v>0</v>
      </c>
      <c r="FI16" s="17">
        <v>3</v>
      </c>
      <c r="FJ16" s="17">
        <v>3.45</v>
      </c>
      <c r="FK16" s="17">
        <v>-210.09</v>
      </c>
      <c r="FL16" s="15"/>
      <c r="FM16" s="17">
        <v>1.8</v>
      </c>
      <c r="FN16" s="17">
        <v>-0.20799999999999999</v>
      </c>
      <c r="FO16" s="17">
        <v>1.32</v>
      </c>
      <c r="FP16" s="17">
        <v>1</v>
      </c>
      <c r="FQ16" s="17">
        <v>0.30263000000000001</v>
      </c>
      <c r="FR16" s="17">
        <v>0.12978000000000001</v>
      </c>
      <c r="FS16" s="17">
        <v>-0.2</v>
      </c>
      <c r="FT16" s="17">
        <v>0.4</v>
      </c>
      <c r="FU16" s="17">
        <v>4.5444100000000001</v>
      </c>
    </row>
    <row r="17" spans="1:177" ht="24" customHeight="1" x14ac:dyDescent="0.3">
      <c r="A17" s="16" t="s">
        <v>55</v>
      </c>
      <c r="B17" s="16" t="s">
        <v>845</v>
      </c>
      <c r="C17" s="17">
        <v>-13.2</v>
      </c>
      <c r="D17" s="17">
        <v>-32.200000000000003</v>
      </c>
      <c r="E17" s="17">
        <v>3.1</v>
      </c>
      <c r="F17" s="17"/>
      <c r="G17" s="17"/>
      <c r="H17" s="17">
        <v>-13.4</v>
      </c>
      <c r="I17" s="17">
        <v>-14.1</v>
      </c>
      <c r="J17" s="17"/>
      <c r="K17" s="17"/>
      <c r="L17" s="17">
        <v>-32.799999999999997</v>
      </c>
      <c r="M17" s="17">
        <v>-47.3</v>
      </c>
      <c r="N17" s="17">
        <v>-1.7</v>
      </c>
      <c r="O17" s="17">
        <v>21.1</v>
      </c>
      <c r="P17" s="17">
        <v>10</v>
      </c>
      <c r="Q17" s="17">
        <v>8.3000000000000007</v>
      </c>
      <c r="R17" s="17">
        <v>12</v>
      </c>
      <c r="S17" s="17">
        <v>0</v>
      </c>
      <c r="T17" s="17"/>
      <c r="U17" s="17"/>
      <c r="V17" s="17"/>
      <c r="W17" s="17"/>
      <c r="X17" s="17">
        <v>1.2</v>
      </c>
      <c r="Y17" s="17">
        <v>0.4</v>
      </c>
      <c r="Z17" s="17">
        <v>0.6</v>
      </c>
      <c r="AA17" s="17"/>
      <c r="AB17" s="17">
        <v>-3.3</v>
      </c>
      <c r="AC17" s="17">
        <v>3.5</v>
      </c>
      <c r="AD17" s="17">
        <v>1.5</v>
      </c>
      <c r="AE17" s="17"/>
      <c r="AF17" s="17"/>
      <c r="AG17" s="17">
        <v>0</v>
      </c>
      <c r="AH17" s="17"/>
      <c r="AI17" s="17">
        <v>-5.4</v>
      </c>
      <c r="AJ17" s="17">
        <v>-9.8000000000000007</v>
      </c>
      <c r="AK17" s="17"/>
      <c r="AL17" s="17"/>
      <c r="AM17" s="17"/>
      <c r="AN17" s="17">
        <v>-1.6</v>
      </c>
      <c r="AO17" s="17"/>
      <c r="AP17" s="17">
        <v>1.8</v>
      </c>
      <c r="AQ17" s="17">
        <v>2.9</v>
      </c>
      <c r="AR17" s="17"/>
      <c r="AS17" s="17">
        <v>0.2</v>
      </c>
      <c r="AT17" s="17">
        <v>1.2</v>
      </c>
      <c r="AU17" s="17">
        <v>0.6</v>
      </c>
      <c r="AV17" s="17">
        <v>19.2</v>
      </c>
      <c r="AW17" s="17">
        <v>-16.5</v>
      </c>
      <c r="AX17" s="17">
        <v>-42.3</v>
      </c>
      <c r="AY17" s="17">
        <v>-5.6</v>
      </c>
      <c r="AZ17" s="17">
        <v>-2.5</v>
      </c>
      <c r="BA17" s="17">
        <v>-0.2</v>
      </c>
      <c r="BB17" s="17">
        <v>0.1</v>
      </c>
      <c r="BC17" s="17"/>
      <c r="BD17" s="17">
        <v>0.4</v>
      </c>
      <c r="BE17" s="17">
        <v>0</v>
      </c>
      <c r="BF17" s="17">
        <v>0</v>
      </c>
      <c r="BG17" s="17"/>
      <c r="BH17" s="17"/>
      <c r="BI17" s="17">
        <v>-1.2</v>
      </c>
      <c r="BJ17" s="17">
        <v>0</v>
      </c>
      <c r="BK17" s="17"/>
      <c r="BL17" s="17"/>
      <c r="BM17" s="17"/>
      <c r="BN17" s="17"/>
      <c r="BO17" s="17"/>
      <c r="BP17" s="17">
        <v>3.4</v>
      </c>
      <c r="BQ17" s="17">
        <v>-34.4</v>
      </c>
      <c r="BR17" s="17">
        <v>-35.9</v>
      </c>
      <c r="BS17" s="17">
        <v>0.2</v>
      </c>
      <c r="BT17" s="17">
        <v>-2.9</v>
      </c>
      <c r="BU17" s="17">
        <v>11.4</v>
      </c>
      <c r="BV17" s="17">
        <v>2.2999999999999998</v>
      </c>
      <c r="BW17" s="17"/>
      <c r="BX17" s="17"/>
      <c r="BY17" s="17"/>
      <c r="BZ17" s="17"/>
      <c r="CA17" s="17"/>
      <c r="CB17" s="17"/>
      <c r="CC17" s="17">
        <v>-0.7</v>
      </c>
      <c r="CD17" s="17">
        <v>2.4</v>
      </c>
      <c r="CE17" s="17">
        <v>6.2</v>
      </c>
      <c r="CF17" s="17">
        <v>0.1</v>
      </c>
      <c r="CG17" s="17">
        <v>4.4000000000000004</v>
      </c>
      <c r="CH17" s="17">
        <v>0.1</v>
      </c>
      <c r="CI17" s="17"/>
      <c r="CJ17" s="17"/>
      <c r="CK17" s="17"/>
      <c r="CL17" s="17">
        <v>-3.6</v>
      </c>
      <c r="CM17" s="17">
        <v>0.3</v>
      </c>
      <c r="CN17" s="17">
        <v>-36.200000000000003</v>
      </c>
      <c r="CO17" s="17"/>
      <c r="CP17" s="17"/>
      <c r="CQ17" s="17"/>
      <c r="CR17" s="17"/>
      <c r="CS17" s="17"/>
      <c r="CT17" s="17"/>
      <c r="CU17" s="17"/>
      <c r="CV17" s="17"/>
      <c r="CW17" s="17">
        <v>-9.1999999999999993</v>
      </c>
      <c r="CX17" s="17">
        <v>0</v>
      </c>
      <c r="CY17" s="17"/>
      <c r="CZ17" s="17"/>
      <c r="DA17" s="17">
        <v>0.4</v>
      </c>
      <c r="DB17" s="17"/>
      <c r="DC17" s="17">
        <v>0</v>
      </c>
      <c r="DD17" s="17">
        <v>-0.3</v>
      </c>
      <c r="DE17" s="17">
        <v>0</v>
      </c>
      <c r="DF17" s="17"/>
      <c r="DG17" s="17">
        <v>0</v>
      </c>
      <c r="DH17" s="17">
        <v>1.1000000000000001</v>
      </c>
      <c r="DI17" s="17">
        <v>-0.1</v>
      </c>
      <c r="DJ17" s="17">
        <v>-0.1</v>
      </c>
      <c r="DK17" s="17">
        <v>0.2</v>
      </c>
      <c r="DL17" s="17">
        <v>0.6</v>
      </c>
      <c r="DM17" s="17"/>
      <c r="DN17" s="17">
        <v>0</v>
      </c>
      <c r="DO17" s="17">
        <v>0</v>
      </c>
      <c r="DP17" s="17">
        <v>-1</v>
      </c>
      <c r="DQ17" s="17">
        <v>4.2</v>
      </c>
      <c r="DR17" s="17">
        <v>1.3</v>
      </c>
      <c r="DS17" s="17">
        <v>0.7</v>
      </c>
      <c r="DT17" s="17">
        <v>0.6</v>
      </c>
      <c r="DU17" s="17">
        <v>1.1000000000000001</v>
      </c>
      <c r="DV17" s="17">
        <v>0</v>
      </c>
      <c r="DW17" s="17">
        <v>0.3</v>
      </c>
      <c r="DX17" s="17">
        <v>0.3</v>
      </c>
      <c r="DY17" s="17">
        <v>0.3</v>
      </c>
      <c r="DZ17" s="17"/>
      <c r="EA17" s="17">
        <v>-1.2</v>
      </c>
      <c r="EB17" s="17">
        <v>0.1</v>
      </c>
      <c r="EC17" s="17">
        <v>0.3</v>
      </c>
      <c r="ED17" s="17">
        <v>0.1</v>
      </c>
      <c r="EE17" s="17">
        <v>0</v>
      </c>
      <c r="EF17" s="17"/>
      <c r="EG17" s="17">
        <v>9.6</v>
      </c>
      <c r="EH17" s="17">
        <v>0</v>
      </c>
      <c r="EI17" s="17">
        <v>-7.4</v>
      </c>
      <c r="EJ17" s="17">
        <v>-12.4</v>
      </c>
      <c r="EK17" s="17">
        <v>0</v>
      </c>
      <c r="EL17" s="17">
        <v>0</v>
      </c>
      <c r="EM17" s="17">
        <v>0.5</v>
      </c>
      <c r="EN17" s="17">
        <v>-0.1</v>
      </c>
      <c r="EO17" s="17">
        <v>1.5</v>
      </c>
      <c r="EP17" s="17">
        <v>0.2</v>
      </c>
      <c r="EQ17" s="17">
        <v>0.1</v>
      </c>
      <c r="ER17" s="17">
        <v>0.1</v>
      </c>
      <c r="ES17" s="17"/>
      <c r="ET17" s="17">
        <v>0</v>
      </c>
      <c r="EU17" s="17">
        <v>0</v>
      </c>
      <c r="EV17" s="17">
        <v>0</v>
      </c>
      <c r="EW17" s="17">
        <v>-0.2</v>
      </c>
      <c r="EX17" s="17">
        <v>-0.9</v>
      </c>
      <c r="EY17" s="17">
        <v>0</v>
      </c>
      <c r="EZ17" s="17">
        <v>0</v>
      </c>
      <c r="FA17" s="17">
        <v>0</v>
      </c>
      <c r="FB17" s="17">
        <v>0.4</v>
      </c>
      <c r="FC17" s="17"/>
      <c r="FD17" s="17">
        <v>0</v>
      </c>
      <c r="FE17" s="17">
        <v>8.1999999999999993</v>
      </c>
      <c r="FF17" s="17">
        <v>0.1</v>
      </c>
      <c r="FG17" s="17">
        <v>2.8</v>
      </c>
      <c r="FH17" s="17">
        <v>0</v>
      </c>
      <c r="FI17" s="17">
        <v>2.8</v>
      </c>
      <c r="FJ17" s="17">
        <v>3.56</v>
      </c>
      <c r="FK17" s="17">
        <v>-229.34</v>
      </c>
      <c r="FL17" s="15"/>
      <c r="FM17" s="17">
        <v>1.7</v>
      </c>
      <c r="FN17" s="17">
        <v>-0.27</v>
      </c>
      <c r="FO17" s="17">
        <v>1.36</v>
      </c>
      <c r="FP17" s="17">
        <v>0.9</v>
      </c>
      <c r="FQ17" s="17">
        <v>0.30192999999999998</v>
      </c>
      <c r="FR17" s="17">
        <v>9.1740000000000002E-2</v>
      </c>
      <c r="FS17" s="17">
        <v>-0.1</v>
      </c>
      <c r="FT17" s="17">
        <v>0.5</v>
      </c>
      <c r="FU17" s="17">
        <v>4.48367</v>
      </c>
    </row>
    <row r="18" spans="1:177" ht="24" customHeight="1" x14ac:dyDescent="0.3">
      <c r="A18" s="18" t="s">
        <v>55</v>
      </c>
      <c r="B18" s="18" t="s">
        <v>846</v>
      </c>
      <c r="C18" s="19">
        <v>-11.7</v>
      </c>
      <c r="D18" s="19">
        <v>-28.8</v>
      </c>
      <c r="E18" s="19">
        <v>2.9</v>
      </c>
      <c r="F18" s="19"/>
      <c r="G18" s="19"/>
      <c r="H18" s="19">
        <v>-12</v>
      </c>
      <c r="I18" s="19">
        <v>0.5</v>
      </c>
      <c r="J18" s="19"/>
      <c r="K18" s="19"/>
      <c r="L18" s="19">
        <v>-27.2</v>
      </c>
      <c r="M18" s="19">
        <v>-44.6</v>
      </c>
      <c r="N18" s="19">
        <v>1.2</v>
      </c>
      <c r="O18" s="19">
        <v>26.8</v>
      </c>
      <c r="P18" s="19">
        <v>9.3000000000000007</v>
      </c>
      <c r="Q18" s="19">
        <v>8.1</v>
      </c>
      <c r="R18" s="19">
        <v>7.7</v>
      </c>
      <c r="S18" s="19">
        <v>-0.1</v>
      </c>
      <c r="T18" s="19"/>
      <c r="U18" s="19"/>
      <c r="V18" s="19"/>
      <c r="W18" s="19"/>
      <c r="X18" s="19">
        <v>0.6</v>
      </c>
      <c r="Y18" s="19">
        <v>0</v>
      </c>
      <c r="Z18" s="19">
        <v>0.7</v>
      </c>
      <c r="AA18" s="19"/>
      <c r="AB18" s="19">
        <v>-3.4</v>
      </c>
      <c r="AC18" s="19">
        <v>3.4</v>
      </c>
      <c r="AD18" s="19">
        <v>1</v>
      </c>
      <c r="AE18" s="19"/>
      <c r="AF18" s="19"/>
      <c r="AG18" s="19">
        <v>0</v>
      </c>
      <c r="AH18" s="19"/>
      <c r="AI18" s="19">
        <v>-5.8</v>
      </c>
      <c r="AJ18" s="19">
        <v>-13.4</v>
      </c>
      <c r="AK18" s="19"/>
      <c r="AL18" s="19"/>
      <c r="AM18" s="19"/>
      <c r="AN18" s="19">
        <v>-1.5</v>
      </c>
      <c r="AO18" s="19"/>
      <c r="AP18" s="19">
        <v>2.1</v>
      </c>
      <c r="AQ18" s="19">
        <v>3</v>
      </c>
      <c r="AR18" s="19"/>
      <c r="AS18" s="19">
        <v>0.5</v>
      </c>
      <c r="AT18" s="19">
        <v>1.2</v>
      </c>
      <c r="AU18" s="19">
        <v>0.7</v>
      </c>
      <c r="AV18" s="19">
        <v>16.3</v>
      </c>
      <c r="AW18" s="19">
        <v>-19.600000000000001</v>
      </c>
      <c r="AX18" s="19">
        <v>-45</v>
      </c>
      <c r="AY18" s="19">
        <v>-7.1</v>
      </c>
      <c r="AZ18" s="19">
        <v>-2.4</v>
      </c>
      <c r="BA18" s="19">
        <v>-0.4</v>
      </c>
      <c r="BB18" s="19">
        <v>-1</v>
      </c>
      <c r="BC18" s="19"/>
      <c r="BD18" s="19">
        <v>0.4</v>
      </c>
      <c r="BE18" s="19">
        <v>0</v>
      </c>
      <c r="BF18" s="19">
        <v>-3</v>
      </c>
      <c r="BG18" s="19"/>
      <c r="BH18" s="19"/>
      <c r="BI18" s="19">
        <v>-0.7</v>
      </c>
      <c r="BJ18" s="19">
        <v>0</v>
      </c>
      <c r="BK18" s="19"/>
      <c r="BL18" s="19"/>
      <c r="BM18" s="19"/>
      <c r="BN18" s="19"/>
      <c r="BO18" s="19"/>
      <c r="BP18" s="19">
        <v>5.2</v>
      </c>
      <c r="BQ18" s="19">
        <v>-34.200000000000003</v>
      </c>
      <c r="BR18" s="19">
        <v>-36.1</v>
      </c>
      <c r="BS18" s="19">
        <v>-0.8</v>
      </c>
      <c r="BT18" s="19">
        <v>-3.3</v>
      </c>
      <c r="BU18" s="19">
        <v>11.1</v>
      </c>
      <c r="BV18" s="19">
        <v>2.2999999999999998</v>
      </c>
      <c r="BW18" s="19"/>
      <c r="BX18" s="19"/>
      <c r="BY18" s="19"/>
      <c r="BZ18" s="19"/>
      <c r="CA18" s="19"/>
      <c r="CB18" s="19"/>
      <c r="CC18" s="19">
        <v>-0.7</v>
      </c>
      <c r="CD18" s="19">
        <v>6.5</v>
      </c>
      <c r="CE18" s="19">
        <v>5.4</v>
      </c>
      <c r="CF18" s="19">
        <v>0.9</v>
      </c>
      <c r="CG18" s="19">
        <v>4.3</v>
      </c>
      <c r="CH18" s="19">
        <v>-0.1</v>
      </c>
      <c r="CI18" s="19"/>
      <c r="CJ18" s="19"/>
      <c r="CK18" s="19"/>
      <c r="CL18" s="19">
        <v>0.6</v>
      </c>
      <c r="CM18" s="19">
        <v>4.8</v>
      </c>
      <c r="CN18" s="19">
        <v>-29.7</v>
      </c>
      <c r="CO18" s="19"/>
      <c r="CP18" s="19"/>
      <c r="CQ18" s="19"/>
      <c r="CR18" s="19"/>
      <c r="CS18" s="19"/>
      <c r="CT18" s="19"/>
      <c r="CU18" s="19"/>
      <c r="CV18" s="19"/>
      <c r="CW18" s="19">
        <v>-9.5</v>
      </c>
      <c r="CX18" s="19">
        <v>0</v>
      </c>
      <c r="CY18" s="19"/>
      <c r="CZ18" s="19"/>
      <c r="DA18" s="19">
        <v>0.4</v>
      </c>
      <c r="DB18" s="19"/>
      <c r="DC18" s="19">
        <v>-0.1</v>
      </c>
      <c r="DD18" s="19">
        <v>-0.4</v>
      </c>
      <c r="DE18" s="19">
        <v>0</v>
      </c>
      <c r="DF18" s="19"/>
      <c r="DG18" s="19">
        <v>0</v>
      </c>
      <c r="DH18" s="19">
        <v>1.1000000000000001</v>
      </c>
      <c r="DI18" s="19">
        <v>0.3</v>
      </c>
      <c r="DJ18" s="19">
        <v>-0.2</v>
      </c>
      <c r="DK18" s="19">
        <v>0.2</v>
      </c>
      <c r="DL18" s="19">
        <v>0.5</v>
      </c>
      <c r="DM18" s="19"/>
      <c r="DN18" s="19">
        <v>0</v>
      </c>
      <c r="DO18" s="19">
        <v>0</v>
      </c>
      <c r="DP18" s="19">
        <v>-1.3</v>
      </c>
      <c r="DQ18" s="19">
        <v>3.1</v>
      </c>
      <c r="DR18" s="19">
        <v>1.3</v>
      </c>
      <c r="DS18" s="19">
        <v>0.7</v>
      </c>
      <c r="DT18" s="19">
        <v>0.6</v>
      </c>
      <c r="DU18" s="19">
        <v>1.1000000000000001</v>
      </c>
      <c r="DV18" s="19">
        <v>0</v>
      </c>
      <c r="DW18" s="19">
        <v>0.2</v>
      </c>
      <c r="DX18" s="19">
        <v>0.4</v>
      </c>
      <c r="DY18" s="19">
        <v>0.3</v>
      </c>
      <c r="DZ18" s="19"/>
      <c r="EA18" s="19">
        <v>-1.2</v>
      </c>
      <c r="EB18" s="19">
        <v>0.1</v>
      </c>
      <c r="EC18" s="19">
        <v>0.3</v>
      </c>
      <c r="ED18" s="19">
        <v>0.1</v>
      </c>
      <c r="EE18" s="19">
        <v>0</v>
      </c>
      <c r="EF18" s="19"/>
      <c r="EG18" s="19">
        <v>2.7</v>
      </c>
      <c r="EH18" s="19">
        <v>0</v>
      </c>
      <c r="EI18" s="19">
        <v>-6.3</v>
      </c>
      <c r="EJ18" s="19">
        <v>-12.3</v>
      </c>
      <c r="EK18" s="19">
        <v>0</v>
      </c>
      <c r="EL18" s="19">
        <v>0</v>
      </c>
      <c r="EM18" s="19">
        <v>0.5</v>
      </c>
      <c r="EN18" s="19">
        <v>-0.1</v>
      </c>
      <c r="EO18" s="19">
        <v>1.6</v>
      </c>
      <c r="EP18" s="19">
        <v>0.2</v>
      </c>
      <c r="EQ18" s="19">
        <v>0.1</v>
      </c>
      <c r="ER18" s="19">
        <v>0.1</v>
      </c>
      <c r="ES18" s="19"/>
      <c r="ET18" s="19">
        <v>0</v>
      </c>
      <c r="EU18" s="19">
        <v>0</v>
      </c>
      <c r="EV18" s="19">
        <v>0</v>
      </c>
      <c r="EW18" s="19">
        <v>-0.2</v>
      </c>
      <c r="EX18" s="19">
        <v>4.0999999999999996</v>
      </c>
      <c r="EY18" s="19">
        <v>0</v>
      </c>
      <c r="EZ18" s="19">
        <v>0</v>
      </c>
      <c r="FA18" s="19">
        <v>0</v>
      </c>
      <c r="FB18" s="19">
        <v>0.4</v>
      </c>
      <c r="FC18" s="19"/>
      <c r="FD18" s="19">
        <v>0</v>
      </c>
      <c r="FE18" s="19">
        <v>8.09</v>
      </c>
      <c r="FF18" s="19">
        <v>0.43</v>
      </c>
      <c r="FG18" s="19">
        <v>3</v>
      </c>
      <c r="FH18" s="19">
        <v>0</v>
      </c>
      <c r="FI18" s="19">
        <v>2.7</v>
      </c>
      <c r="FJ18" s="19">
        <v>3.51</v>
      </c>
      <c r="FK18" s="19">
        <v>-198.57</v>
      </c>
      <c r="FL18" s="15"/>
      <c r="FM18" s="19">
        <v>1.8</v>
      </c>
      <c r="FN18" s="19">
        <v>-0.29699999999999999</v>
      </c>
      <c r="FO18" s="19">
        <v>1.3759999999999999</v>
      </c>
      <c r="FP18" s="19">
        <v>1</v>
      </c>
      <c r="FQ18" s="19">
        <v>0.2989</v>
      </c>
      <c r="FR18" s="19">
        <v>0.10996</v>
      </c>
      <c r="FS18" s="19">
        <v>-0.1</v>
      </c>
      <c r="FT18" s="19">
        <v>0.4</v>
      </c>
      <c r="FU18" s="19">
        <v>4.58786</v>
      </c>
    </row>
    <row r="19" spans="1:177" ht="24" customHeight="1" x14ac:dyDescent="0.3">
      <c r="A19" s="13" t="s">
        <v>55</v>
      </c>
      <c r="B19" s="13" t="s">
        <v>847</v>
      </c>
      <c r="C19" s="14">
        <v>-12</v>
      </c>
      <c r="D19" s="14">
        <v>-27.8</v>
      </c>
      <c r="E19" s="14">
        <v>3.8</v>
      </c>
      <c r="F19" s="14"/>
      <c r="G19" s="14"/>
      <c r="H19" s="14">
        <v>-12.6</v>
      </c>
      <c r="I19" s="14">
        <v>-12.4</v>
      </c>
      <c r="J19" s="14"/>
      <c r="K19" s="14"/>
      <c r="L19" s="14">
        <v>-29.6</v>
      </c>
      <c r="M19" s="14">
        <v>-40.9</v>
      </c>
      <c r="N19" s="14">
        <v>5.8</v>
      </c>
      <c r="O19" s="14">
        <v>23.9</v>
      </c>
      <c r="P19" s="14">
        <v>8.4</v>
      </c>
      <c r="Q19" s="14">
        <v>7.4</v>
      </c>
      <c r="R19" s="14">
        <v>6.8</v>
      </c>
      <c r="S19" s="14">
        <v>0.2</v>
      </c>
      <c r="T19" s="14"/>
      <c r="U19" s="14"/>
      <c r="V19" s="14"/>
      <c r="W19" s="14"/>
      <c r="X19" s="14">
        <v>0.4</v>
      </c>
      <c r="Y19" s="14">
        <v>1.6</v>
      </c>
      <c r="Z19" s="14">
        <v>0.3</v>
      </c>
      <c r="AA19" s="14"/>
      <c r="AB19" s="14">
        <v>-3.3</v>
      </c>
      <c r="AC19" s="14">
        <v>3.5</v>
      </c>
      <c r="AD19" s="14">
        <v>1</v>
      </c>
      <c r="AE19" s="14"/>
      <c r="AF19" s="14"/>
      <c r="AG19" s="14">
        <v>0</v>
      </c>
      <c r="AH19" s="14"/>
      <c r="AI19" s="14">
        <v>-5.9</v>
      </c>
      <c r="AJ19" s="14">
        <v>-13.5</v>
      </c>
      <c r="AK19" s="14"/>
      <c r="AL19" s="14"/>
      <c r="AM19" s="14"/>
      <c r="AN19" s="14">
        <v>-1.6</v>
      </c>
      <c r="AO19" s="14"/>
      <c r="AP19" s="14">
        <v>2.1</v>
      </c>
      <c r="AQ19" s="14">
        <v>2.8</v>
      </c>
      <c r="AR19" s="14"/>
      <c r="AS19" s="14">
        <v>0.4</v>
      </c>
      <c r="AT19" s="14">
        <v>1.2</v>
      </c>
      <c r="AU19" s="14">
        <v>0</v>
      </c>
      <c r="AV19" s="14">
        <v>8.3000000000000007</v>
      </c>
      <c r="AW19" s="14">
        <v>-21</v>
      </c>
      <c r="AX19" s="14">
        <v>-46.5</v>
      </c>
      <c r="AY19" s="14">
        <v>-5</v>
      </c>
      <c r="AZ19" s="14">
        <v>-2.6</v>
      </c>
      <c r="BA19" s="14">
        <v>-0.5</v>
      </c>
      <c r="BB19" s="14">
        <v>1.5</v>
      </c>
      <c r="BC19" s="14"/>
      <c r="BD19" s="14">
        <v>0.4</v>
      </c>
      <c r="BE19" s="14">
        <v>0</v>
      </c>
      <c r="BF19" s="14">
        <v>2.2000000000000002</v>
      </c>
      <c r="BG19" s="14"/>
      <c r="BH19" s="14"/>
      <c r="BI19" s="14">
        <v>-0.9</v>
      </c>
      <c r="BJ19" s="14">
        <v>0</v>
      </c>
      <c r="BK19" s="14"/>
      <c r="BL19" s="14"/>
      <c r="BM19" s="14"/>
      <c r="BN19" s="14"/>
      <c r="BO19" s="14"/>
      <c r="BP19" s="14">
        <v>3.2</v>
      </c>
      <c r="BQ19" s="14">
        <v>-35</v>
      </c>
      <c r="BR19" s="14">
        <v>-36.299999999999997</v>
      </c>
      <c r="BS19" s="14">
        <v>-0.8</v>
      </c>
      <c r="BT19" s="14">
        <v>-4.5</v>
      </c>
      <c r="BU19" s="14">
        <v>11.1</v>
      </c>
      <c r="BV19" s="14">
        <v>2.2000000000000002</v>
      </c>
      <c r="BW19" s="14"/>
      <c r="BX19" s="14"/>
      <c r="BY19" s="14"/>
      <c r="BZ19" s="14"/>
      <c r="CA19" s="14"/>
      <c r="CB19" s="14"/>
      <c r="CC19" s="14">
        <v>-0.7</v>
      </c>
      <c r="CD19" s="14">
        <v>6.4</v>
      </c>
      <c r="CE19" s="14">
        <v>5.0999999999999996</v>
      </c>
      <c r="CF19" s="14">
        <v>-0.3</v>
      </c>
      <c r="CG19" s="14">
        <v>4.3</v>
      </c>
      <c r="CH19" s="14">
        <v>-0.1</v>
      </c>
      <c r="CI19" s="14"/>
      <c r="CJ19" s="14"/>
      <c r="CK19" s="14"/>
      <c r="CL19" s="14">
        <v>-0.6</v>
      </c>
      <c r="CM19" s="14">
        <v>3.1</v>
      </c>
      <c r="CN19" s="14">
        <v>-32.4</v>
      </c>
      <c r="CO19" s="14"/>
      <c r="CP19" s="14"/>
      <c r="CQ19" s="14"/>
      <c r="CR19" s="14"/>
      <c r="CS19" s="14"/>
      <c r="CT19" s="14"/>
      <c r="CU19" s="14"/>
      <c r="CV19" s="14"/>
      <c r="CW19" s="14">
        <v>-8.6999999999999993</v>
      </c>
      <c r="CX19" s="14">
        <v>0</v>
      </c>
      <c r="CY19" s="14"/>
      <c r="CZ19" s="14"/>
      <c r="DA19" s="14">
        <v>0.4</v>
      </c>
      <c r="DB19" s="14"/>
      <c r="DC19" s="14">
        <v>0</v>
      </c>
      <c r="DD19" s="14">
        <v>-0.3</v>
      </c>
      <c r="DE19" s="14">
        <v>0</v>
      </c>
      <c r="DF19" s="14"/>
      <c r="DG19" s="14">
        <v>-0.1</v>
      </c>
      <c r="DH19" s="14">
        <v>1</v>
      </c>
      <c r="DI19" s="14">
        <v>0.1</v>
      </c>
      <c r="DJ19" s="14">
        <v>0.6</v>
      </c>
      <c r="DK19" s="14">
        <v>0.2</v>
      </c>
      <c r="DL19" s="14">
        <v>0.6</v>
      </c>
      <c r="DM19" s="14"/>
      <c r="DN19" s="14">
        <v>0</v>
      </c>
      <c r="DO19" s="14">
        <v>0</v>
      </c>
      <c r="DP19" s="14">
        <v>-1.4</v>
      </c>
      <c r="DQ19" s="14">
        <v>2.9</v>
      </c>
      <c r="DR19" s="14">
        <v>1.3</v>
      </c>
      <c r="DS19" s="14">
        <v>0.7</v>
      </c>
      <c r="DT19" s="14">
        <v>0.6</v>
      </c>
      <c r="DU19" s="14">
        <v>1.1000000000000001</v>
      </c>
      <c r="DV19" s="14">
        <v>0</v>
      </c>
      <c r="DW19" s="14">
        <v>0.3</v>
      </c>
      <c r="DX19" s="14">
        <v>0.4</v>
      </c>
      <c r="DY19" s="14">
        <v>0.3</v>
      </c>
      <c r="DZ19" s="14"/>
      <c r="EA19" s="14">
        <v>-1.2</v>
      </c>
      <c r="EB19" s="14">
        <v>0.1</v>
      </c>
      <c r="EC19" s="14">
        <v>0.3</v>
      </c>
      <c r="ED19" s="14">
        <v>0.1</v>
      </c>
      <c r="EE19" s="14">
        <v>0</v>
      </c>
      <c r="EF19" s="14"/>
      <c r="EG19" s="14">
        <v>1.2</v>
      </c>
      <c r="EH19" s="14">
        <v>0</v>
      </c>
      <c r="EI19" s="14">
        <v>-6.3</v>
      </c>
      <c r="EJ19" s="14">
        <v>-12.1</v>
      </c>
      <c r="EK19" s="14">
        <v>0</v>
      </c>
      <c r="EL19" s="14">
        <v>0</v>
      </c>
      <c r="EM19" s="14">
        <v>0.5</v>
      </c>
      <c r="EN19" s="14">
        <v>-0.1</v>
      </c>
      <c r="EO19" s="14">
        <v>1.6</v>
      </c>
      <c r="EP19" s="14">
        <v>0.2</v>
      </c>
      <c r="EQ19" s="14">
        <v>0.1</v>
      </c>
      <c r="ER19" s="14">
        <v>0.1</v>
      </c>
      <c r="ES19" s="14"/>
      <c r="ET19" s="14">
        <v>0</v>
      </c>
      <c r="EU19" s="14">
        <v>0</v>
      </c>
      <c r="EV19" s="14">
        <v>0</v>
      </c>
      <c r="EW19" s="14">
        <v>-0.2</v>
      </c>
      <c r="EX19" s="14">
        <v>2.5</v>
      </c>
      <c r="EY19" s="14">
        <v>0</v>
      </c>
      <c r="EZ19" s="14">
        <v>0</v>
      </c>
      <c r="FA19" s="14">
        <v>0</v>
      </c>
      <c r="FB19" s="14">
        <v>0.4</v>
      </c>
      <c r="FC19" s="14"/>
      <c r="FD19" s="14">
        <v>0.8</v>
      </c>
      <c r="FE19" s="14">
        <v>7.66</v>
      </c>
      <c r="FF19" s="14">
        <v>0.1</v>
      </c>
      <c r="FG19" s="14">
        <v>2.8</v>
      </c>
      <c r="FH19" s="14">
        <v>0</v>
      </c>
      <c r="FI19" s="14">
        <v>3.1</v>
      </c>
      <c r="FJ19" s="14">
        <v>3.4</v>
      </c>
      <c r="FK19" s="14">
        <v>-224.34</v>
      </c>
      <c r="FL19" s="15"/>
      <c r="FM19" s="14">
        <v>1.8</v>
      </c>
      <c r="FN19" s="14">
        <v>-0.42099999999999999</v>
      </c>
      <c r="FO19" s="14">
        <v>1.64</v>
      </c>
      <c r="FP19" s="14">
        <v>1</v>
      </c>
      <c r="FQ19" s="14">
        <v>0.29746</v>
      </c>
      <c r="FR19" s="14">
        <v>7.9450000000000007E-2</v>
      </c>
      <c r="FS19" s="14">
        <v>-0.1</v>
      </c>
      <c r="FT19" s="14">
        <v>0.4</v>
      </c>
      <c r="FU19" s="14">
        <v>4.6959099999999996</v>
      </c>
    </row>
    <row r="20" spans="1:177" ht="24" customHeight="1" x14ac:dyDescent="0.3">
      <c r="A20" s="16" t="s">
        <v>55</v>
      </c>
      <c r="B20" s="16" t="s">
        <v>848</v>
      </c>
      <c r="C20" s="17">
        <v>-13.2</v>
      </c>
      <c r="D20" s="17">
        <v>-22.8</v>
      </c>
      <c r="E20" s="17">
        <v>3.6</v>
      </c>
      <c r="F20" s="17"/>
      <c r="G20" s="17"/>
      <c r="H20" s="17">
        <v>-12.2</v>
      </c>
      <c r="I20" s="17">
        <v>5.5</v>
      </c>
      <c r="J20" s="17"/>
      <c r="K20" s="17"/>
      <c r="L20" s="17">
        <v>-29.3</v>
      </c>
      <c r="M20" s="17">
        <v>-40.1</v>
      </c>
      <c r="N20" s="17">
        <v>6.6</v>
      </c>
      <c r="O20" s="17">
        <v>24.1</v>
      </c>
      <c r="P20" s="17">
        <v>10.1</v>
      </c>
      <c r="Q20" s="17">
        <v>8.6</v>
      </c>
      <c r="R20" s="17">
        <v>10.3</v>
      </c>
      <c r="S20" s="17">
        <v>0</v>
      </c>
      <c r="T20" s="17"/>
      <c r="U20" s="17"/>
      <c r="V20" s="17"/>
      <c r="W20" s="17"/>
      <c r="X20" s="17">
        <v>1.8</v>
      </c>
      <c r="Y20" s="17">
        <v>1.4</v>
      </c>
      <c r="Z20" s="17">
        <v>0.4</v>
      </c>
      <c r="AA20" s="17"/>
      <c r="AB20" s="17">
        <v>-3.3</v>
      </c>
      <c r="AC20" s="17">
        <v>3.4</v>
      </c>
      <c r="AD20" s="17">
        <v>1.3</v>
      </c>
      <c r="AE20" s="17"/>
      <c r="AF20" s="17"/>
      <c r="AG20" s="17">
        <v>0</v>
      </c>
      <c r="AH20" s="17"/>
      <c r="AI20" s="17">
        <v>-5.0999999999999996</v>
      </c>
      <c r="AJ20" s="17">
        <v>-7.9</v>
      </c>
      <c r="AK20" s="17"/>
      <c r="AL20" s="17"/>
      <c r="AM20" s="17"/>
      <c r="AN20" s="17">
        <v>-1.6</v>
      </c>
      <c r="AO20" s="17"/>
      <c r="AP20" s="17">
        <v>2.4</v>
      </c>
      <c r="AQ20" s="17">
        <v>2.8</v>
      </c>
      <c r="AR20" s="17"/>
      <c r="AS20" s="17">
        <v>-0.1</v>
      </c>
      <c r="AT20" s="17">
        <v>1.2</v>
      </c>
      <c r="AU20" s="17">
        <v>0.2</v>
      </c>
      <c r="AV20" s="17">
        <v>11.2</v>
      </c>
      <c r="AW20" s="17">
        <v>-18</v>
      </c>
      <c r="AX20" s="17">
        <v>-43.6</v>
      </c>
      <c r="AY20" s="17">
        <v>-4.9000000000000004</v>
      </c>
      <c r="AZ20" s="17">
        <v>-2.2999999999999998</v>
      </c>
      <c r="BA20" s="17">
        <v>-0.2</v>
      </c>
      <c r="BB20" s="17">
        <v>3</v>
      </c>
      <c r="BC20" s="17"/>
      <c r="BD20" s="17">
        <v>0.4</v>
      </c>
      <c r="BE20" s="17">
        <v>0</v>
      </c>
      <c r="BF20" s="17">
        <v>2.2999999999999998</v>
      </c>
      <c r="BG20" s="17"/>
      <c r="BH20" s="17"/>
      <c r="BI20" s="17">
        <v>0.7</v>
      </c>
      <c r="BJ20" s="17">
        <v>0</v>
      </c>
      <c r="BK20" s="17"/>
      <c r="BL20" s="17"/>
      <c r="BM20" s="17"/>
      <c r="BN20" s="17"/>
      <c r="BO20" s="17"/>
      <c r="BP20" s="17">
        <v>4.9000000000000004</v>
      </c>
      <c r="BQ20" s="17">
        <v>-33.9</v>
      </c>
      <c r="BR20" s="17">
        <v>-35.299999999999997</v>
      </c>
      <c r="BS20" s="17">
        <v>0.1</v>
      </c>
      <c r="BT20" s="17">
        <v>-2.2000000000000002</v>
      </c>
      <c r="BU20" s="17">
        <v>11.6</v>
      </c>
      <c r="BV20" s="17">
        <v>2.5</v>
      </c>
      <c r="BW20" s="17"/>
      <c r="BX20" s="17"/>
      <c r="BY20" s="17"/>
      <c r="BZ20" s="17"/>
      <c r="CA20" s="17"/>
      <c r="CB20" s="17"/>
      <c r="CC20" s="17">
        <v>-0.7</v>
      </c>
      <c r="CD20" s="17">
        <v>6.6</v>
      </c>
      <c r="CE20" s="17">
        <v>5.8</v>
      </c>
      <c r="CF20" s="17">
        <v>0.1</v>
      </c>
      <c r="CG20" s="17">
        <v>4.4000000000000004</v>
      </c>
      <c r="CH20" s="17">
        <v>-0.1</v>
      </c>
      <c r="CI20" s="17"/>
      <c r="CJ20" s="17"/>
      <c r="CK20" s="17"/>
      <c r="CL20" s="17">
        <v>1.9</v>
      </c>
      <c r="CM20" s="17">
        <v>5.5</v>
      </c>
      <c r="CN20" s="17">
        <v>-28.7</v>
      </c>
      <c r="CO20" s="17"/>
      <c r="CP20" s="17"/>
      <c r="CQ20" s="17"/>
      <c r="CR20" s="17"/>
      <c r="CS20" s="17"/>
      <c r="CT20" s="17"/>
      <c r="CU20" s="17"/>
      <c r="CV20" s="17"/>
      <c r="CW20" s="17">
        <v>-6.7</v>
      </c>
      <c r="CX20" s="17">
        <v>0</v>
      </c>
      <c r="CY20" s="17"/>
      <c r="CZ20" s="17"/>
      <c r="DA20" s="17">
        <v>0.4</v>
      </c>
      <c r="DB20" s="17"/>
      <c r="DC20" s="17">
        <v>0</v>
      </c>
      <c r="DD20" s="17">
        <v>-0.3</v>
      </c>
      <c r="DE20" s="17">
        <v>-0.06</v>
      </c>
      <c r="DF20" s="17"/>
      <c r="DG20" s="17">
        <v>-0.1</v>
      </c>
      <c r="DH20" s="17">
        <v>1.1000000000000001</v>
      </c>
      <c r="DI20" s="17">
        <v>0.2</v>
      </c>
      <c r="DJ20" s="17">
        <v>0.9</v>
      </c>
      <c r="DK20" s="17">
        <v>0.2</v>
      </c>
      <c r="DL20" s="17">
        <v>0.6</v>
      </c>
      <c r="DM20" s="17"/>
      <c r="DN20" s="17">
        <v>0</v>
      </c>
      <c r="DO20" s="17">
        <v>0</v>
      </c>
      <c r="DP20" s="17">
        <v>-1</v>
      </c>
      <c r="DQ20" s="17">
        <v>4.5</v>
      </c>
      <c r="DR20" s="17">
        <v>1.3</v>
      </c>
      <c r="DS20" s="17">
        <v>0.7</v>
      </c>
      <c r="DT20" s="17">
        <v>0.6</v>
      </c>
      <c r="DU20" s="17">
        <v>1.1000000000000001</v>
      </c>
      <c r="DV20" s="17">
        <v>0.2</v>
      </c>
      <c r="DW20" s="17">
        <v>0.2</v>
      </c>
      <c r="DX20" s="17">
        <v>0.4</v>
      </c>
      <c r="DY20" s="17">
        <v>0.3</v>
      </c>
      <c r="DZ20" s="17"/>
      <c r="EA20" s="17">
        <v>-1.2</v>
      </c>
      <c r="EB20" s="17">
        <v>0.1</v>
      </c>
      <c r="EC20" s="17">
        <v>0.3</v>
      </c>
      <c r="ED20" s="17">
        <v>0.1</v>
      </c>
      <c r="EE20" s="17">
        <v>0</v>
      </c>
      <c r="EF20" s="17"/>
      <c r="EG20" s="17">
        <v>0.6</v>
      </c>
      <c r="EH20" s="17">
        <v>0.4</v>
      </c>
      <c r="EI20" s="17">
        <v>-7.1</v>
      </c>
      <c r="EJ20" s="17">
        <v>-13.1</v>
      </c>
      <c r="EK20" s="17">
        <v>0</v>
      </c>
      <c r="EL20" s="17">
        <v>0</v>
      </c>
      <c r="EM20" s="17">
        <v>0.5</v>
      </c>
      <c r="EN20" s="17">
        <v>-0.1</v>
      </c>
      <c r="EO20" s="17">
        <v>1.6</v>
      </c>
      <c r="EP20" s="17">
        <v>0.2</v>
      </c>
      <c r="EQ20" s="17">
        <v>0.1</v>
      </c>
      <c r="ER20" s="17">
        <v>0.1</v>
      </c>
      <c r="ES20" s="17"/>
      <c r="ET20" s="17">
        <v>0</v>
      </c>
      <c r="EU20" s="17">
        <v>0</v>
      </c>
      <c r="EV20" s="17">
        <v>0</v>
      </c>
      <c r="EW20" s="17">
        <v>-0.2</v>
      </c>
      <c r="EX20" s="17">
        <v>0.6</v>
      </c>
      <c r="EY20" s="17">
        <v>0</v>
      </c>
      <c r="EZ20" s="17">
        <v>0</v>
      </c>
      <c r="FA20" s="17">
        <v>0</v>
      </c>
      <c r="FB20" s="17">
        <v>0.4</v>
      </c>
      <c r="FC20" s="17"/>
      <c r="FD20" s="17">
        <v>0</v>
      </c>
      <c r="FE20" s="17">
        <v>8.17</v>
      </c>
      <c r="FF20" s="17">
        <v>0.28999999999999998</v>
      </c>
      <c r="FG20" s="17">
        <v>0.9</v>
      </c>
      <c r="FH20" s="17">
        <v>0</v>
      </c>
      <c r="FI20" s="17">
        <v>2.5</v>
      </c>
      <c r="FJ20" s="17">
        <v>3.36</v>
      </c>
      <c r="FK20" s="17">
        <v>-157.74</v>
      </c>
      <c r="FL20" s="15"/>
      <c r="FM20" s="17">
        <v>2</v>
      </c>
      <c r="FN20" s="17">
        <v>-0.40400000000000003</v>
      </c>
      <c r="FO20" s="17">
        <v>1.704</v>
      </c>
      <c r="FP20" s="17">
        <v>1</v>
      </c>
      <c r="FQ20" s="17">
        <v>0.29127999999999998</v>
      </c>
      <c r="FR20" s="17">
        <v>0.11405999999999999</v>
      </c>
      <c r="FS20" s="17">
        <v>-0.1</v>
      </c>
      <c r="FT20" s="17">
        <v>0.4</v>
      </c>
      <c r="FU20" s="17">
        <v>5.0053400000000003</v>
      </c>
    </row>
    <row r="21" spans="1:177" ht="24" customHeight="1" x14ac:dyDescent="0.3">
      <c r="A21" s="16" t="s">
        <v>55</v>
      </c>
      <c r="B21" s="16" t="s">
        <v>849</v>
      </c>
      <c r="C21" s="17">
        <v>-14.8</v>
      </c>
      <c r="D21" s="17">
        <v>-16.8</v>
      </c>
      <c r="E21" s="17">
        <v>4.3</v>
      </c>
      <c r="F21" s="17"/>
      <c r="G21" s="17"/>
      <c r="H21" s="17">
        <v>-10.9</v>
      </c>
      <c r="I21" s="17">
        <v>-4</v>
      </c>
      <c r="J21" s="17"/>
      <c r="K21" s="17"/>
      <c r="L21" s="17">
        <v>-31.6</v>
      </c>
      <c r="M21" s="17">
        <v>-40.5</v>
      </c>
      <c r="N21" s="17">
        <v>6</v>
      </c>
      <c r="O21" s="17">
        <v>20.9</v>
      </c>
      <c r="P21" s="17">
        <v>9.8000000000000007</v>
      </c>
      <c r="Q21" s="17">
        <v>8.1999999999999993</v>
      </c>
      <c r="R21" s="17">
        <v>24.1</v>
      </c>
      <c r="S21" s="17">
        <v>0.2</v>
      </c>
      <c r="T21" s="17"/>
      <c r="U21" s="17"/>
      <c r="V21" s="17"/>
      <c r="W21" s="17"/>
      <c r="X21" s="17">
        <v>4.2</v>
      </c>
      <c r="Y21" s="17">
        <v>1.7</v>
      </c>
      <c r="Z21" s="17">
        <v>0.8</v>
      </c>
      <c r="AA21" s="17"/>
      <c r="AB21" s="17">
        <v>-3.3</v>
      </c>
      <c r="AC21" s="17">
        <v>3.4</v>
      </c>
      <c r="AD21" s="17">
        <v>1.7</v>
      </c>
      <c r="AE21" s="17"/>
      <c r="AF21" s="17"/>
      <c r="AG21" s="17">
        <v>0</v>
      </c>
      <c r="AH21" s="17"/>
      <c r="AI21" s="17">
        <v>-4.7</v>
      </c>
      <c r="AJ21" s="17">
        <v>-11.6</v>
      </c>
      <c r="AK21" s="17"/>
      <c r="AL21" s="17"/>
      <c r="AM21" s="17"/>
      <c r="AN21" s="17">
        <v>-1.6</v>
      </c>
      <c r="AO21" s="17"/>
      <c r="AP21" s="17">
        <v>2.5</v>
      </c>
      <c r="AQ21" s="17">
        <v>3.2</v>
      </c>
      <c r="AR21" s="17"/>
      <c r="AS21" s="17">
        <v>0</v>
      </c>
      <c r="AT21" s="17">
        <v>1.2</v>
      </c>
      <c r="AU21" s="17">
        <v>1.4</v>
      </c>
      <c r="AV21" s="17">
        <v>10.8</v>
      </c>
      <c r="AW21" s="17">
        <v>-18.8</v>
      </c>
      <c r="AX21" s="17">
        <v>-43.8</v>
      </c>
      <c r="AY21" s="17">
        <v>-6.7</v>
      </c>
      <c r="AZ21" s="17">
        <v>-2.2999999999999998</v>
      </c>
      <c r="BA21" s="17">
        <v>-0.2</v>
      </c>
      <c r="BB21" s="17">
        <v>2.9</v>
      </c>
      <c r="BC21" s="17"/>
      <c r="BD21" s="17">
        <v>0.4</v>
      </c>
      <c r="BE21" s="17">
        <v>0</v>
      </c>
      <c r="BF21" s="17">
        <v>3.4</v>
      </c>
      <c r="BG21" s="17"/>
      <c r="BH21" s="17"/>
      <c r="BI21" s="17">
        <v>-0.2</v>
      </c>
      <c r="BJ21" s="17">
        <v>0</v>
      </c>
      <c r="BK21" s="17"/>
      <c r="BL21" s="17"/>
      <c r="BM21" s="17"/>
      <c r="BN21" s="17"/>
      <c r="BO21" s="17"/>
      <c r="BP21" s="17">
        <v>3</v>
      </c>
      <c r="BQ21" s="17">
        <v>-33.9</v>
      </c>
      <c r="BR21" s="17">
        <v>-36.200000000000003</v>
      </c>
      <c r="BS21" s="17">
        <v>-0.2</v>
      </c>
      <c r="BT21" s="17">
        <v>-3.2</v>
      </c>
      <c r="BU21" s="17">
        <v>11.5</v>
      </c>
      <c r="BV21" s="17">
        <v>2.5</v>
      </c>
      <c r="BW21" s="17"/>
      <c r="BX21" s="17"/>
      <c r="BY21" s="17"/>
      <c r="BZ21" s="17"/>
      <c r="CA21" s="17"/>
      <c r="CB21" s="17"/>
      <c r="CC21" s="17">
        <v>-0.8</v>
      </c>
      <c r="CD21" s="17">
        <v>4.4000000000000004</v>
      </c>
      <c r="CE21" s="17">
        <v>9</v>
      </c>
      <c r="CF21" s="17">
        <v>0.3</v>
      </c>
      <c r="CG21" s="17">
        <v>4.3</v>
      </c>
      <c r="CH21" s="17">
        <v>-0.1</v>
      </c>
      <c r="CI21" s="17"/>
      <c r="CJ21" s="17"/>
      <c r="CK21" s="17"/>
      <c r="CL21" s="17">
        <v>0.2</v>
      </c>
      <c r="CM21" s="17">
        <v>3.9</v>
      </c>
      <c r="CN21" s="17">
        <v>-30.5</v>
      </c>
      <c r="CO21" s="17"/>
      <c r="CP21" s="17"/>
      <c r="CQ21" s="17"/>
      <c r="CR21" s="17"/>
      <c r="CS21" s="17"/>
      <c r="CT21" s="17"/>
      <c r="CU21" s="17"/>
      <c r="CV21" s="17"/>
      <c r="CW21" s="17">
        <v>-8.4</v>
      </c>
      <c r="CX21" s="17">
        <v>0</v>
      </c>
      <c r="CY21" s="17"/>
      <c r="CZ21" s="17"/>
      <c r="DA21" s="17">
        <v>0.4</v>
      </c>
      <c r="DB21" s="17"/>
      <c r="DC21" s="17">
        <v>0</v>
      </c>
      <c r="DD21" s="17">
        <v>-0.3</v>
      </c>
      <c r="DE21" s="17">
        <v>-0.12</v>
      </c>
      <c r="DF21" s="17"/>
      <c r="DG21" s="17">
        <v>-0.1</v>
      </c>
      <c r="DH21" s="17">
        <v>1.1000000000000001</v>
      </c>
      <c r="DI21" s="17">
        <v>0.3</v>
      </c>
      <c r="DJ21" s="17">
        <v>0.4</v>
      </c>
      <c r="DK21" s="17">
        <v>0.1</v>
      </c>
      <c r="DL21" s="17">
        <v>0.6</v>
      </c>
      <c r="DM21" s="17"/>
      <c r="DN21" s="17">
        <v>0</v>
      </c>
      <c r="DO21" s="17">
        <v>0</v>
      </c>
      <c r="DP21" s="17">
        <v>-0.5</v>
      </c>
      <c r="DQ21" s="17">
        <v>5.2</v>
      </c>
      <c r="DR21" s="17">
        <v>1.3</v>
      </c>
      <c r="DS21" s="17">
        <v>0.7</v>
      </c>
      <c r="DT21" s="17">
        <v>0.6</v>
      </c>
      <c r="DU21" s="17">
        <v>1.1000000000000001</v>
      </c>
      <c r="DV21" s="17">
        <v>0.4</v>
      </c>
      <c r="DW21" s="17">
        <v>0.2</v>
      </c>
      <c r="DX21" s="17">
        <v>0.4</v>
      </c>
      <c r="DY21" s="17">
        <v>0.3</v>
      </c>
      <c r="DZ21" s="17"/>
      <c r="EA21" s="17">
        <v>-1.2</v>
      </c>
      <c r="EB21" s="17">
        <v>0.2</v>
      </c>
      <c r="EC21" s="17">
        <v>0.3</v>
      </c>
      <c r="ED21" s="17">
        <v>0</v>
      </c>
      <c r="EE21" s="17">
        <v>0</v>
      </c>
      <c r="EF21" s="17"/>
      <c r="EG21" s="17">
        <v>0.1</v>
      </c>
      <c r="EH21" s="17">
        <v>0.3</v>
      </c>
      <c r="EI21" s="17">
        <v>-6.7</v>
      </c>
      <c r="EJ21" s="17">
        <v>-12</v>
      </c>
      <c r="EK21" s="17">
        <v>0</v>
      </c>
      <c r="EL21" s="17">
        <v>0</v>
      </c>
      <c r="EM21" s="17">
        <v>0.5</v>
      </c>
      <c r="EN21" s="17">
        <v>-0.1</v>
      </c>
      <c r="EO21" s="17">
        <v>1.6</v>
      </c>
      <c r="EP21" s="17">
        <v>0.2</v>
      </c>
      <c r="EQ21" s="17">
        <v>0.1</v>
      </c>
      <c r="ER21" s="17">
        <v>0.1</v>
      </c>
      <c r="ES21" s="17"/>
      <c r="ET21" s="17">
        <v>0</v>
      </c>
      <c r="EU21" s="17">
        <v>0</v>
      </c>
      <c r="EV21" s="17">
        <v>2.2000000000000002</v>
      </c>
      <c r="EW21" s="17">
        <v>-0.2</v>
      </c>
      <c r="EX21" s="17">
        <v>-3.6</v>
      </c>
      <c r="EY21" s="17">
        <v>0</v>
      </c>
      <c r="EZ21" s="17">
        <v>-0.2</v>
      </c>
      <c r="FA21" s="17">
        <v>0</v>
      </c>
      <c r="FB21" s="17">
        <v>0.4</v>
      </c>
      <c r="FC21" s="17"/>
      <c r="FD21" s="17">
        <v>1.7</v>
      </c>
      <c r="FE21" s="17">
        <v>7.88</v>
      </c>
      <c r="FF21" s="17">
        <v>0.44</v>
      </c>
      <c r="FG21" s="17">
        <v>2.7</v>
      </c>
      <c r="FH21" s="17">
        <v>0</v>
      </c>
      <c r="FI21" s="17">
        <v>2.5</v>
      </c>
      <c r="FJ21" s="17">
        <v>3.35</v>
      </c>
      <c r="FK21" s="17">
        <v>-162.25</v>
      </c>
      <c r="FL21" s="15"/>
      <c r="FM21" s="17">
        <v>2</v>
      </c>
      <c r="FN21" s="17">
        <v>-0.39700000000000002</v>
      </c>
      <c r="FO21" s="17">
        <v>1.6279999999999999</v>
      </c>
      <c r="FP21" s="17">
        <v>0.8</v>
      </c>
      <c r="FQ21" s="17">
        <v>0.30113000000000001</v>
      </c>
      <c r="FR21" s="17">
        <v>0.17726</v>
      </c>
      <c r="FS21" s="17">
        <v>-0.2</v>
      </c>
      <c r="FT21" s="17">
        <v>0.4</v>
      </c>
      <c r="FU21" s="17">
        <v>4.70939</v>
      </c>
    </row>
    <row r="22" spans="1:177" ht="24" customHeight="1" x14ac:dyDescent="0.3">
      <c r="A22" s="16" t="s">
        <v>55</v>
      </c>
      <c r="B22" s="16" t="s">
        <v>850</v>
      </c>
      <c r="C22" s="17">
        <v>-9</v>
      </c>
      <c r="D22" s="17">
        <v>-41.3</v>
      </c>
      <c r="E22" s="17">
        <v>1.9</v>
      </c>
      <c r="F22" s="17"/>
      <c r="G22" s="17"/>
      <c r="H22" s="17">
        <v>-12.9</v>
      </c>
      <c r="I22" s="17">
        <v>-14.1</v>
      </c>
      <c r="J22" s="17"/>
      <c r="K22" s="17"/>
      <c r="L22" s="17">
        <v>-34.799999999999997</v>
      </c>
      <c r="M22" s="17">
        <v>-48.8</v>
      </c>
      <c r="N22" s="17">
        <v>-2.8</v>
      </c>
      <c r="O22" s="17">
        <v>20</v>
      </c>
      <c r="P22" s="17">
        <v>6.9</v>
      </c>
      <c r="Q22" s="17">
        <v>6.2</v>
      </c>
      <c r="R22" s="17">
        <v>16.2</v>
      </c>
      <c r="S22" s="17">
        <v>0.1</v>
      </c>
      <c r="T22" s="17"/>
      <c r="U22" s="17"/>
      <c r="V22" s="17"/>
      <c r="W22" s="17"/>
      <c r="X22" s="17">
        <v>-2.6</v>
      </c>
      <c r="Y22" s="17">
        <v>1.4</v>
      </c>
      <c r="Z22" s="17">
        <v>0.7</v>
      </c>
      <c r="AA22" s="17"/>
      <c r="AB22" s="17">
        <v>-3.3</v>
      </c>
      <c r="AC22" s="17">
        <v>3.3</v>
      </c>
      <c r="AD22" s="17">
        <v>-1</v>
      </c>
      <c r="AE22" s="17"/>
      <c r="AF22" s="17"/>
      <c r="AG22" s="17">
        <v>0</v>
      </c>
      <c r="AH22" s="17"/>
      <c r="AI22" s="17">
        <v>-5</v>
      </c>
      <c r="AJ22" s="17">
        <v>-14.5</v>
      </c>
      <c r="AK22" s="17"/>
      <c r="AL22" s="17"/>
      <c r="AM22" s="17"/>
      <c r="AN22" s="17">
        <v>-1.6</v>
      </c>
      <c r="AO22" s="17"/>
      <c r="AP22" s="17">
        <v>2.5</v>
      </c>
      <c r="AQ22" s="17">
        <v>2.7</v>
      </c>
      <c r="AR22" s="17"/>
      <c r="AS22" s="17">
        <v>-0.6</v>
      </c>
      <c r="AT22" s="17">
        <v>1.2</v>
      </c>
      <c r="AU22" s="17">
        <v>1</v>
      </c>
      <c r="AV22" s="17">
        <v>6.1</v>
      </c>
      <c r="AW22" s="17">
        <v>-23.2</v>
      </c>
      <c r="AX22" s="17">
        <v>-48.7</v>
      </c>
      <c r="AY22" s="17">
        <v>-8.1</v>
      </c>
      <c r="AZ22" s="17">
        <v>-2.5</v>
      </c>
      <c r="BA22" s="17">
        <v>-0.4</v>
      </c>
      <c r="BB22" s="17">
        <v>1.1000000000000001</v>
      </c>
      <c r="BC22" s="17"/>
      <c r="BD22" s="17">
        <v>0.4</v>
      </c>
      <c r="BE22" s="17">
        <v>0</v>
      </c>
      <c r="BF22" s="17">
        <v>0</v>
      </c>
      <c r="BG22" s="17"/>
      <c r="BH22" s="17"/>
      <c r="BI22" s="17">
        <v>-1.9</v>
      </c>
      <c r="BJ22" s="17">
        <v>0</v>
      </c>
      <c r="BK22" s="17"/>
      <c r="BL22" s="17"/>
      <c r="BM22" s="17"/>
      <c r="BN22" s="17"/>
      <c r="BO22" s="17"/>
      <c r="BP22" s="17">
        <v>1</v>
      </c>
      <c r="BQ22" s="17">
        <v>-37</v>
      </c>
      <c r="BR22" s="17">
        <v>-38.299999999999997</v>
      </c>
      <c r="BS22" s="17">
        <v>-2.9</v>
      </c>
      <c r="BT22" s="17">
        <v>-6.2</v>
      </c>
      <c r="BU22" s="17">
        <v>10</v>
      </c>
      <c r="BV22" s="17">
        <v>1.8</v>
      </c>
      <c r="BW22" s="17"/>
      <c r="BX22" s="17"/>
      <c r="BY22" s="17"/>
      <c r="BZ22" s="17"/>
      <c r="CA22" s="17"/>
      <c r="CB22" s="17"/>
      <c r="CC22" s="17">
        <v>-0.7</v>
      </c>
      <c r="CD22" s="17">
        <v>7.2</v>
      </c>
      <c r="CE22" s="17">
        <v>8.1999999999999993</v>
      </c>
      <c r="CF22" s="17">
        <v>-0.1</v>
      </c>
      <c r="CG22" s="17">
        <v>9.6</v>
      </c>
      <c r="CH22" s="17">
        <v>-0.1</v>
      </c>
      <c r="CI22" s="17"/>
      <c r="CJ22" s="17"/>
      <c r="CK22" s="17"/>
      <c r="CL22" s="17">
        <v>-4.3</v>
      </c>
      <c r="CM22" s="17">
        <v>-0.4</v>
      </c>
      <c r="CN22" s="17">
        <v>-37.4</v>
      </c>
      <c r="CO22" s="17"/>
      <c r="CP22" s="17"/>
      <c r="CQ22" s="17"/>
      <c r="CR22" s="17"/>
      <c r="CS22" s="17"/>
      <c r="CT22" s="17"/>
      <c r="CU22" s="17"/>
      <c r="CV22" s="17"/>
      <c r="CW22" s="17">
        <v>-13.3</v>
      </c>
      <c r="CX22" s="17">
        <v>0</v>
      </c>
      <c r="CY22" s="17"/>
      <c r="CZ22" s="17"/>
      <c r="DA22" s="17">
        <v>0.4</v>
      </c>
      <c r="DB22" s="17"/>
      <c r="DC22" s="17">
        <v>-0.1</v>
      </c>
      <c r="DD22" s="17">
        <v>-0.3</v>
      </c>
      <c r="DE22" s="17">
        <v>-0.02</v>
      </c>
      <c r="DF22" s="17"/>
      <c r="DG22" s="17">
        <v>-0.1</v>
      </c>
      <c r="DH22" s="17">
        <v>1.1000000000000001</v>
      </c>
      <c r="DI22" s="17">
        <v>0</v>
      </c>
      <c r="DJ22" s="17">
        <v>0.1</v>
      </c>
      <c r="DK22" s="17">
        <v>0.1</v>
      </c>
      <c r="DL22" s="17">
        <v>0.5</v>
      </c>
      <c r="DM22" s="17"/>
      <c r="DN22" s="17">
        <v>-0.2</v>
      </c>
      <c r="DO22" s="17">
        <v>-0.1</v>
      </c>
      <c r="DP22" s="17">
        <v>-1.3</v>
      </c>
      <c r="DQ22" s="17">
        <v>3.1</v>
      </c>
      <c r="DR22" s="17">
        <v>1.3</v>
      </c>
      <c r="DS22" s="17">
        <v>0.7</v>
      </c>
      <c r="DT22" s="17">
        <v>0.6</v>
      </c>
      <c r="DU22" s="17">
        <v>1.1000000000000001</v>
      </c>
      <c r="DV22" s="17">
        <v>0.3</v>
      </c>
      <c r="DW22" s="17">
        <v>0.3</v>
      </c>
      <c r="DX22" s="17">
        <v>0.3</v>
      </c>
      <c r="DY22" s="17">
        <v>0.3</v>
      </c>
      <c r="DZ22" s="17"/>
      <c r="EA22" s="17">
        <v>-1.1000000000000001</v>
      </c>
      <c r="EB22" s="17">
        <v>0.1</v>
      </c>
      <c r="EC22" s="17">
        <v>0.3</v>
      </c>
      <c r="ED22" s="17">
        <v>-0.1</v>
      </c>
      <c r="EE22" s="17">
        <v>0</v>
      </c>
      <c r="EF22" s="17"/>
      <c r="EG22" s="17">
        <v>0.1</v>
      </c>
      <c r="EH22" s="17">
        <v>-0.2</v>
      </c>
      <c r="EI22" s="17">
        <v>-8.1999999999999993</v>
      </c>
      <c r="EJ22" s="17">
        <v>-13.6</v>
      </c>
      <c r="EK22" s="17">
        <v>0</v>
      </c>
      <c r="EL22" s="17">
        <v>0</v>
      </c>
      <c r="EM22" s="17">
        <v>0.5</v>
      </c>
      <c r="EN22" s="17">
        <v>-0.1</v>
      </c>
      <c r="EO22" s="17">
        <v>1.6</v>
      </c>
      <c r="EP22" s="17">
        <v>0.2</v>
      </c>
      <c r="EQ22" s="17">
        <v>0.1</v>
      </c>
      <c r="ER22" s="17">
        <v>0.1</v>
      </c>
      <c r="ES22" s="17"/>
      <c r="ET22" s="17">
        <v>1.3</v>
      </c>
      <c r="EU22" s="17">
        <v>0</v>
      </c>
      <c r="EV22" s="17">
        <v>2.2999999999999998</v>
      </c>
      <c r="EW22" s="17">
        <v>-0.2</v>
      </c>
      <c r="EX22" s="17">
        <v>-7.7</v>
      </c>
      <c r="EY22" s="17">
        <v>0</v>
      </c>
      <c r="EZ22" s="17">
        <v>-4.7</v>
      </c>
      <c r="FA22" s="17">
        <v>0</v>
      </c>
      <c r="FB22" s="17">
        <v>0.4</v>
      </c>
      <c r="FC22" s="17"/>
      <c r="FD22" s="17">
        <v>0</v>
      </c>
      <c r="FE22" s="17">
        <v>7.99</v>
      </c>
      <c r="FF22" s="17">
        <v>0.49</v>
      </c>
      <c r="FG22" s="17">
        <v>0.9</v>
      </c>
      <c r="FH22" s="17">
        <v>0</v>
      </c>
      <c r="FI22" s="17">
        <v>3.1</v>
      </c>
      <c r="FJ22" s="17">
        <v>3.26</v>
      </c>
      <c r="FK22" s="17">
        <v>-313.38</v>
      </c>
      <c r="FL22" s="15"/>
      <c r="FM22" s="17">
        <v>2</v>
      </c>
      <c r="FN22" s="17">
        <v>-0.69399999999999995</v>
      </c>
      <c r="FO22" s="17">
        <v>1.296</v>
      </c>
      <c r="FP22" s="17">
        <v>0.9</v>
      </c>
      <c r="FQ22" s="17">
        <v>0.30414000000000002</v>
      </c>
      <c r="FR22" s="17">
        <v>9.579E-2</v>
      </c>
      <c r="FS22" s="17">
        <v>0</v>
      </c>
      <c r="FT22" s="17">
        <v>0.4</v>
      </c>
      <c r="FU22" s="17">
        <v>4.3019299999999996</v>
      </c>
    </row>
    <row r="23" spans="1:177" ht="24" customHeight="1" x14ac:dyDescent="0.3">
      <c r="A23" s="16" t="s">
        <v>55</v>
      </c>
      <c r="B23" s="16" t="s">
        <v>851</v>
      </c>
      <c r="C23" s="17">
        <v>-18.5</v>
      </c>
      <c r="D23" s="17">
        <v>-80.5</v>
      </c>
      <c r="E23" s="17">
        <v>-2.9</v>
      </c>
      <c r="F23" s="17"/>
      <c r="G23" s="17"/>
      <c r="H23" s="17">
        <v>-13.3</v>
      </c>
      <c r="I23" s="17">
        <v>-19.3</v>
      </c>
      <c r="J23" s="17"/>
      <c r="K23" s="17"/>
      <c r="L23" s="17">
        <v>-49.5</v>
      </c>
      <c r="M23" s="17">
        <v>-62.2</v>
      </c>
      <c r="N23" s="17">
        <v>-16.100000000000001</v>
      </c>
      <c r="O23" s="17">
        <v>-2.9</v>
      </c>
      <c r="P23" s="17">
        <v>0.8</v>
      </c>
      <c r="Q23" s="17">
        <v>2.1</v>
      </c>
      <c r="R23" s="17">
        <v>-17.5</v>
      </c>
      <c r="S23" s="17">
        <v>0.1</v>
      </c>
      <c r="T23" s="17"/>
      <c r="U23" s="17"/>
      <c r="V23" s="17"/>
      <c r="W23" s="17"/>
      <c r="X23" s="17">
        <v>-8</v>
      </c>
      <c r="Y23" s="17">
        <v>1.2</v>
      </c>
      <c r="Z23" s="17">
        <v>0.3</v>
      </c>
      <c r="AA23" s="17"/>
      <c r="AB23" s="17">
        <v>-3.4</v>
      </c>
      <c r="AC23" s="17">
        <v>3</v>
      </c>
      <c r="AD23" s="17">
        <v>-6.5</v>
      </c>
      <c r="AE23" s="17"/>
      <c r="AF23" s="17"/>
      <c r="AG23" s="17">
        <v>0</v>
      </c>
      <c r="AH23" s="17"/>
      <c r="AI23" s="17">
        <v>-7</v>
      </c>
      <c r="AJ23" s="17">
        <v>-17.600000000000001</v>
      </c>
      <c r="AK23" s="17"/>
      <c r="AL23" s="17"/>
      <c r="AM23" s="17"/>
      <c r="AN23" s="17">
        <v>-1.6</v>
      </c>
      <c r="AO23" s="17"/>
      <c r="AP23" s="17">
        <v>0.7</v>
      </c>
      <c r="AQ23" s="17">
        <v>0</v>
      </c>
      <c r="AR23" s="17"/>
      <c r="AS23" s="17">
        <v>-0.9</v>
      </c>
      <c r="AT23" s="17">
        <v>1.2</v>
      </c>
      <c r="AU23" s="17">
        <v>1.4</v>
      </c>
      <c r="AV23" s="17">
        <v>-26.4</v>
      </c>
      <c r="AW23" s="17">
        <v>-41.1</v>
      </c>
      <c r="AX23" s="17">
        <v>-44.6</v>
      </c>
      <c r="AY23" s="17">
        <v>-8.1999999999999993</v>
      </c>
      <c r="AZ23" s="17">
        <v>-2.6</v>
      </c>
      <c r="BA23" s="17">
        <v>-0.2</v>
      </c>
      <c r="BB23" s="17">
        <v>0.8</v>
      </c>
      <c r="BC23" s="17"/>
      <c r="BD23" s="17">
        <v>0.4</v>
      </c>
      <c r="BE23" s="17">
        <v>0</v>
      </c>
      <c r="BF23" s="17">
        <v>0</v>
      </c>
      <c r="BG23" s="17"/>
      <c r="BH23" s="17"/>
      <c r="BI23" s="17">
        <v>-4.0999999999999996</v>
      </c>
      <c r="BJ23" s="17">
        <v>0</v>
      </c>
      <c r="BK23" s="17"/>
      <c r="BL23" s="17"/>
      <c r="BM23" s="17"/>
      <c r="BN23" s="17"/>
      <c r="BO23" s="17"/>
      <c r="BP23" s="17">
        <v>-5.6</v>
      </c>
      <c r="BQ23" s="17">
        <v>-42.7</v>
      </c>
      <c r="BR23" s="17">
        <v>-43.8</v>
      </c>
      <c r="BS23" s="17">
        <v>-8.6999999999999993</v>
      </c>
      <c r="BT23" s="17">
        <v>-12.3</v>
      </c>
      <c r="BU23" s="17">
        <v>7.3</v>
      </c>
      <c r="BV23" s="17">
        <v>0.6</v>
      </c>
      <c r="BW23" s="17"/>
      <c r="BX23" s="17"/>
      <c r="BY23" s="17"/>
      <c r="BZ23" s="17"/>
      <c r="CA23" s="17"/>
      <c r="CB23" s="17"/>
      <c r="CC23" s="17">
        <v>-0.7</v>
      </c>
      <c r="CD23" s="17">
        <v>13.6</v>
      </c>
      <c r="CE23" s="17">
        <v>8.1</v>
      </c>
      <c r="CF23" s="17">
        <v>0.1</v>
      </c>
      <c r="CG23" s="17">
        <v>2.5</v>
      </c>
      <c r="CH23" s="17">
        <v>-0.1</v>
      </c>
      <c r="CI23" s="17"/>
      <c r="CJ23" s="17"/>
      <c r="CK23" s="17"/>
      <c r="CL23" s="17">
        <v>-12.5</v>
      </c>
      <c r="CM23" s="17">
        <v>-8.6999999999999993</v>
      </c>
      <c r="CN23" s="17">
        <v>-49.6</v>
      </c>
      <c r="CO23" s="17"/>
      <c r="CP23" s="17"/>
      <c r="CQ23" s="17"/>
      <c r="CR23" s="17"/>
      <c r="CS23" s="17"/>
      <c r="CT23" s="17"/>
      <c r="CU23" s="17"/>
      <c r="CV23" s="17"/>
      <c r="CW23" s="17">
        <v>-16</v>
      </c>
      <c r="CX23" s="17">
        <v>3.1</v>
      </c>
      <c r="CY23" s="17"/>
      <c r="CZ23" s="17"/>
      <c r="DA23" s="17">
        <v>0.4</v>
      </c>
      <c r="DB23" s="17"/>
      <c r="DC23" s="17">
        <v>-0.1</v>
      </c>
      <c r="DD23" s="17">
        <v>-0.2</v>
      </c>
      <c r="DE23" s="17">
        <v>0.57999999999999996</v>
      </c>
      <c r="DF23" s="17"/>
      <c r="DG23" s="17">
        <v>-0.1</v>
      </c>
      <c r="DH23" s="17">
        <v>0.9</v>
      </c>
      <c r="DI23" s="17">
        <v>0.1</v>
      </c>
      <c r="DJ23" s="17">
        <v>-0.1</v>
      </c>
      <c r="DK23" s="17">
        <v>0.1</v>
      </c>
      <c r="DL23" s="17">
        <v>0.6</v>
      </c>
      <c r="DM23" s="17"/>
      <c r="DN23" s="17">
        <v>-0.5</v>
      </c>
      <c r="DO23" s="17">
        <v>-0.5</v>
      </c>
      <c r="DP23" s="17">
        <v>-4.5999999999999996</v>
      </c>
      <c r="DQ23" s="17">
        <v>-5.9</v>
      </c>
      <c r="DR23" s="17">
        <v>1.3</v>
      </c>
      <c r="DS23" s="17">
        <v>0.7</v>
      </c>
      <c r="DT23" s="17">
        <v>0.6</v>
      </c>
      <c r="DU23" s="17">
        <v>1.1000000000000001</v>
      </c>
      <c r="DV23" s="17">
        <v>0.3</v>
      </c>
      <c r="DW23" s="17">
        <v>0.2</v>
      </c>
      <c r="DX23" s="17">
        <v>0.4</v>
      </c>
      <c r="DY23" s="17">
        <v>0.3</v>
      </c>
      <c r="DZ23" s="17"/>
      <c r="EA23" s="17">
        <v>-1</v>
      </c>
      <c r="EB23" s="17">
        <v>0</v>
      </c>
      <c r="EC23" s="17">
        <v>0.3</v>
      </c>
      <c r="ED23" s="17">
        <v>0.2</v>
      </c>
      <c r="EE23" s="17">
        <v>0</v>
      </c>
      <c r="EF23" s="17"/>
      <c r="EG23" s="17">
        <v>1.1000000000000001</v>
      </c>
      <c r="EH23" s="17">
        <v>0.1</v>
      </c>
      <c r="EI23" s="17">
        <v>-13.5</v>
      </c>
      <c r="EJ23" s="17">
        <v>-18.5</v>
      </c>
      <c r="EK23" s="17">
        <v>0</v>
      </c>
      <c r="EL23" s="17">
        <v>0</v>
      </c>
      <c r="EM23" s="17">
        <v>0.5</v>
      </c>
      <c r="EN23" s="17">
        <v>-0.1</v>
      </c>
      <c r="EO23" s="17">
        <v>1.9</v>
      </c>
      <c r="EP23" s="17">
        <v>0.2</v>
      </c>
      <c r="EQ23" s="17">
        <v>0.1</v>
      </c>
      <c r="ER23" s="17">
        <v>0.1</v>
      </c>
      <c r="ES23" s="17"/>
      <c r="ET23" s="17">
        <v>1</v>
      </c>
      <c r="EU23" s="17">
        <v>0</v>
      </c>
      <c r="EV23" s="17">
        <v>1.8</v>
      </c>
      <c r="EW23" s="17">
        <v>-0.2</v>
      </c>
      <c r="EX23" s="17">
        <v>-9</v>
      </c>
      <c r="EY23" s="17">
        <v>0</v>
      </c>
      <c r="EZ23" s="17">
        <v>-18.5</v>
      </c>
      <c r="FA23" s="17">
        <v>0</v>
      </c>
      <c r="FB23" s="17">
        <v>0.4</v>
      </c>
      <c r="FC23" s="17"/>
      <c r="FD23" s="17">
        <v>0.6</v>
      </c>
      <c r="FE23" s="17">
        <v>6.88</v>
      </c>
      <c r="FF23" s="17">
        <v>0.32</v>
      </c>
      <c r="FG23" s="17">
        <v>0.8</v>
      </c>
      <c r="FH23" s="17">
        <v>0</v>
      </c>
      <c r="FI23" s="17">
        <v>2.2000000000000002</v>
      </c>
      <c r="FJ23" s="17">
        <v>3.19</v>
      </c>
      <c r="FK23" s="17">
        <v>-651.83000000000004</v>
      </c>
      <c r="FL23" s="15"/>
      <c r="FM23" s="17">
        <v>1.4</v>
      </c>
      <c r="FN23" s="17">
        <v>-0.30199999999999999</v>
      </c>
      <c r="FO23" s="17">
        <v>0.32400000000000001</v>
      </c>
      <c r="FP23" s="17">
        <v>0.9</v>
      </c>
      <c r="FQ23" s="17">
        <v>0.30253999999999998</v>
      </c>
      <c r="FR23" s="17">
        <v>8.7639999999999996E-2</v>
      </c>
      <c r="FS23" s="17">
        <v>-0.3</v>
      </c>
      <c r="FT23" s="17">
        <v>0.4</v>
      </c>
      <c r="FU23" s="17">
        <v>2.8121800000000001</v>
      </c>
    </row>
    <row r="24" spans="1:177" ht="24" customHeight="1" x14ac:dyDescent="0.3">
      <c r="A24" s="16" t="s">
        <v>55</v>
      </c>
      <c r="B24" s="16" t="s">
        <v>852</v>
      </c>
      <c r="C24" s="17">
        <v>-18</v>
      </c>
      <c r="D24" s="17">
        <v>-58</v>
      </c>
      <c r="E24" s="17">
        <v>-0.5</v>
      </c>
      <c r="F24" s="17"/>
      <c r="G24" s="17"/>
      <c r="H24" s="17">
        <v>-12.1</v>
      </c>
      <c r="I24" s="17">
        <v>-8.5</v>
      </c>
      <c r="J24" s="17"/>
      <c r="K24" s="17"/>
      <c r="L24" s="17">
        <v>-50.1</v>
      </c>
      <c r="M24" s="17">
        <v>-60.3</v>
      </c>
      <c r="N24" s="17">
        <v>-13.8</v>
      </c>
      <c r="O24" s="17">
        <v>-0.1</v>
      </c>
      <c r="P24" s="17">
        <v>-3.5</v>
      </c>
      <c r="Q24" s="17">
        <v>-0.3</v>
      </c>
      <c r="R24" s="17">
        <v>-14.8</v>
      </c>
      <c r="S24" s="17">
        <v>0.2</v>
      </c>
      <c r="T24" s="17"/>
      <c r="U24" s="17"/>
      <c r="V24" s="17"/>
      <c r="W24" s="17"/>
      <c r="X24" s="17">
        <v>0.9</v>
      </c>
      <c r="Y24" s="17">
        <v>1.1000000000000001</v>
      </c>
      <c r="Z24" s="17">
        <v>0.6</v>
      </c>
      <c r="AA24" s="17"/>
      <c r="AB24" s="17">
        <v>-3.4</v>
      </c>
      <c r="AC24" s="17">
        <v>3.6</v>
      </c>
      <c r="AD24" s="17">
        <v>-1</v>
      </c>
      <c r="AE24" s="17"/>
      <c r="AF24" s="17"/>
      <c r="AG24" s="17">
        <v>0</v>
      </c>
      <c r="AH24" s="17"/>
      <c r="AI24" s="17">
        <v>-7.6</v>
      </c>
      <c r="AJ24" s="17">
        <v>-18.600000000000001</v>
      </c>
      <c r="AK24" s="17"/>
      <c r="AL24" s="17"/>
      <c r="AM24" s="17"/>
      <c r="AN24" s="17">
        <v>-1.5</v>
      </c>
      <c r="AO24" s="17"/>
      <c r="AP24" s="17">
        <v>0.5</v>
      </c>
      <c r="AQ24" s="17">
        <v>0</v>
      </c>
      <c r="AR24" s="17"/>
      <c r="AS24" s="17">
        <v>-1.3</v>
      </c>
      <c r="AT24" s="17">
        <v>1.2</v>
      </c>
      <c r="AU24" s="17">
        <v>0.9</v>
      </c>
      <c r="AV24" s="17">
        <v>-31.5</v>
      </c>
      <c r="AW24" s="17">
        <v>-46</v>
      </c>
      <c r="AX24" s="17">
        <v>-48.4</v>
      </c>
      <c r="AY24" s="17">
        <v>-7.8</v>
      </c>
      <c r="AZ24" s="17">
        <v>-2.8</v>
      </c>
      <c r="BA24" s="17">
        <v>-0.5</v>
      </c>
      <c r="BB24" s="17">
        <v>2.2000000000000002</v>
      </c>
      <c r="BC24" s="17"/>
      <c r="BD24" s="17">
        <v>0.4</v>
      </c>
      <c r="BE24" s="17">
        <v>0</v>
      </c>
      <c r="BF24" s="17">
        <v>3.1</v>
      </c>
      <c r="BG24" s="17"/>
      <c r="BH24" s="17"/>
      <c r="BI24" s="17">
        <v>-3.9</v>
      </c>
      <c r="BJ24" s="17">
        <v>0</v>
      </c>
      <c r="BK24" s="17"/>
      <c r="BL24" s="17"/>
      <c r="BM24" s="17"/>
      <c r="BN24" s="17"/>
      <c r="BO24" s="17"/>
      <c r="BP24" s="17">
        <v>-5.2</v>
      </c>
      <c r="BQ24" s="17">
        <v>-50.2</v>
      </c>
      <c r="BR24" s="17">
        <v>-52.7</v>
      </c>
      <c r="BS24" s="17">
        <v>-17.7</v>
      </c>
      <c r="BT24" s="17">
        <v>-22.3</v>
      </c>
      <c r="BU24" s="17">
        <v>5.5</v>
      </c>
      <c r="BV24" s="17">
        <v>-0.2</v>
      </c>
      <c r="BW24" s="17"/>
      <c r="BX24" s="17"/>
      <c r="BY24" s="17"/>
      <c r="BZ24" s="17"/>
      <c r="CA24" s="17"/>
      <c r="CB24" s="17"/>
      <c r="CC24" s="17">
        <v>-0.7</v>
      </c>
      <c r="CD24" s="17">
        <v>5.0999999999999996</v>
      </c>
      <c r="CE24" s="17">
        <v>7.6</v>
      </c>
      <c r="CF24" s="17">
        <v>-0.1</v>
      </c>
      <c r="CG24" s="17">
        <v>3.6</v>
      </c>
      <c r="CH24" s="17">
        <v>-0.3</v>
      </c>
      <c r="CI24" s="17"/>
      <c r="CJ24" s="17"/>
      <c r="CK24" s="17"/>
      <c r="CL24" s="17">
        <v>-9.8000000000000007</v>
      </c>
      <c r="CM24" s="17">
        <v>-5.3</v>
      </c>
      <c r="CN24" s="17">
        <v>-45.7</v>
      </c>
      <c r="CO24" s="17"/>
      <c r="CP24" s="17"/>
      <c r="CQ24" s="17"/>
      <c r="CR24" s="17"/>
      <c r="CS24" s="17"/>
      <c r="CT24" s="17"/>
      <c r="CU24" s="17"/>
      <c r="CV24" s="17"/>
      <c r="CW24" s="17">
        <v>-13.7</v>
      </c>
      <c r="CX24" s="17">
        <v>0.1</v>
      </c>
      <c r="CY24" s="17"/>
      <c r="CZ24" s="17"/>
      <c r="DA24" s="17">
        <v>0.4</v>
      </c>
      <c r="DB24" s="17"/>
      <c r="DC24" s="17">
        <v>0</v>
      </c>
      <c r="DD24" s="17">
        <v>-0.2</v>
      </c>
      <c r="DE24" s="17">
        <v>4.74</v>
      </c>
      <c r="DF24" s="17"/>
      <c r="DG24" s="17">
        <v>-0.1</v>
      </c>
      <c r="DH24" s="17">
        <v>0.8</v>
      </c>
      <c r="DI24" s="17">
        <v>0.4</v>
      </c>
      <c r="DJ24" s="17">
        <v>-0.4</v>
      </c>
      <c r="DK24" s="17">
        <v>0</v>
      </c>
      <c r="DL24" s="17">
        <v>0.6</v>
      </c>
      <c r="DM24" s="17"/>
      <c r="DN24" s="17">
        <v>-0.7</v>
      </c>
      <c r="DO24" s="17">
        <v>-1.1000000000000001</v>
      </c>
      <c r="DP24" s="17">
        <v>-4</v>
      </c>
      <c r="DQ24" s="17">
        <v>-4.2</v>
      </c>
      <c r="DR24" s="17">
        <v>1.3</v>
      </c>
      <c r="DS24" s="17">
        <v>0.7</v>
      </c>
      <c r="DT24" s="17">
        <v>0.6</v>
      </c>
      <c r="DU24" s="17">
        <v>1.1000000000000001</v>
      </c>
      <c r="DV24" s="17">
        <v>0.2</v>
      </c>
      <c r="DW24" s="17">
        <v>0.2</v>
      </c>
      <c r="DX24" s="17">
        <v>0.4</v>
      </c>
      <c r="DY24" s="17">
        <v>0.3</v>
      </c>
      <c r="DZ24" s="17"/>
      <c r="EA24" s="17">
        <v>-1</v>
      </c>
      <c r="EB24" s="17">
        <v>0.1</v>
      </c>
      <c r="EC24" s="17">
        <v>0.4</v>
      </c>
      <c r="ED24" s="17">
        <v>0.3</v>
      </c>
      <c r="EE24" s="17">
        <v>0</v>
      </c>
      <c r="EF24" s="17"/>
      <c r="EG24" s="17">
        <v>3.9</v>
      </c>
      <c r="EH24" s="17">
        <v>0.8</v>
      </c>
      <c r="EI24" s="17">
        <v>-11.6</v>
      </c>
      <c r="EJ24" s="17">
        <v>-15.6</v>
      </c>
      <c r="EK24" s="17">
        <v>0</v>
      </c>
      <c r="EL24" s="17">
        <v>0</v>
      </c>
      <c r="EM24" s="17">
        <v>0.5</v>
      </c>
      <c r="EN24" s="17">
        <v>-0.1</v>
      </c>
      <c r="EO24" s="17">
        <v>2</v>
      </c>
      <c r="EP24" s="17">
        <v>0.2</v>
      </c>
      <c r="EQ24" s="17">
        <v>0.1</v>
      </c>
      <c r="ER24" s="17">
        <v>0.1</v>
      </c>
      <c r="ES24" s="17"/>
      <c r="ET24" s="17">
        <v>1</v>
      </c>
      <c r="EU24" s="17">
        <v>0</v>
      </c>
      <c r="EV24" s="17">
        <v>-1.4</v>
      </c>
      <c r="EW24" s="17">
        <v>-0.2</v>
      </c>
      <c r="EX24" s="17">
        <v>-4.3</v>
      </c>
      <c r="EY24" s="17">
        <v>0</v>
      </c>
      <c r="EZ24" s="17">
        <v>-20.6</v>
      </c>
      <c r="FA24" s="17">
        <v>0</v>
      </c>
      <c r="FB24" s="17">
        <v>0.4</v>
      </c>
      <c r="FC24" s="17"/>
      <c r="FD24" s="17">
        <v>2</v>
      </c>
      <c r="FE24" s="17">
        <v>7.41</v>
      </c>
      <c r="FF24" s="17">
        <v>0.06</v>
      </c>
      <c r="FG24" s="17">
        <v>0.6</v>
      </c>
      <c r="FH24" s="17">
        <v>0</v>
      </c>
      <c r="FI24" s="17">
        <v>2.7</v>
      </c>
      <c r="FJ24" s="17">
        <v>3.45</v>
      </c>
      <c r="FK24" s="17">
        <v>-629.34</v>
      </c>
      <c r="FL24" s="15"/>
      <c r="FM24" s="17">
        <v>1.3</v>
      </c>
      <c r="FN24" s="17">
        <v>-0.41899999999999998</v>
      </c>
      <c r="FO24" s="17">
        <v>0.69599999999999995</v>
      </c>
      <c r="FP24" s="17">
        <v>0.8</v>
      </c>
      <c r="FQ24" s="17">
        <v>0.30420000000000003</v>
      </c>
      <c r="FR24" s="17">
        <v>0.15507000000000001</v>
      </c>
      <c r="FS24" s="17">
        <v>-0.2</v>
      </c>
      <c r="FT24" s="17">
        <v>0.4</v>
      </c>
      <c r="FU24" s="17">
        <v>3.03627</v>
      </c>
    </row>
    <row r="25" spans="1:177" ht="24" customHeight="1" x14ac:dyDescent="0.3">
      <c r="A25" s="16" t="s">
        <v>55</v>
      </c>
      <c r="B25" s="16" t="s">
        <v>853</v>
      </c>
      <c r="C25" s="17">
        <v>-19.3</v>
      </c>
      <c r="D25" s="17">
        <v>-53.5</v>
      </c>
      <c r="E25" s="17">
        <v>0.3</v>
      </c>
      <c r="F25" s="17"/>
      <c r="G25" s="17"/>
      <c r="H25" s="17">
        <v>-12</v>
      </c>
      <c r="I25" s="17">
        <v>-9.5</v>
      </c>
      <c r="J25" s="17"/>
      <c r="K25" s="17"/>
      <c r="L25" s="17">
        <v>-47.1</v>
      </c>
      <c r="M25" s="17">
        <v>-65</v>
      </c>
      <c r="N25" s="17">
        <v>-19.100000000000001</v>
      </c>
      <c r="O25" s="17">
        <v>0.4</v>
      </c>
      <c r="P25" s="17">
        <v>-6.3</v>
      </c>
      <c r="Q25" s="17">
        <v>-2.2999999999999998</v>
      </c>
      <c r="R25" s="17">
        <v>-14.4</v>
      </c>
      <c r="S25" s="17">
        <v>0</v>
      </c>
      <c r="T25" s="17"/>
      <c r="U25" s="17"/>
      <c r="V25" s="17"/>
      <c r="W25" s="17"/>
      <c r="X25" s="17">
        <v>-1.3</v>
      </c>
      <c r="Y25" s="17">
        <v>1.3</v>
      </c>
      <c r="Z25" s="17">
        <v>0.6</v>
      </c>
      <c r="AA25" s="17"/>
      <c r="AB25" s="17">
        <v>-3.4</v>
      </c>
      <c r="AC25" s="17">
        <v>3.7</v>
      </c>
      <c r="AD25" s="17">
        <v>-0.5</v>
      </c>
      <c r="AE25" s="17"/>
      <c r="AF25" s="17"/>
      <c r="AG25" s="17">
        <v>0</v>
      </c>
      <c r="AH25" s="17"/>
      <c r="AI25" s="17">
        <v>-8.1999999999999993</v>
      </c>
      <c r="AJ25" s="17">
        <v>-18.3</v>
      </c>
      <c r="AK25" s="17"/>
      <c r="AL25" s="17"/>
      <c r="AM25" s="17"/>
      <c r="AN25" s="17">
        <v>-0.8</v>
      </c>
      <c r="AO25" s="17"/>
      <c r="AP25" s="17">
        <v>1.4</v>
      </c>
      <c r="AQ25" s="17">
        <v>0</v>
      </c>
      <c r="AR25" s="17"/>
      <c r="AS25" s="17">
        <v>-1.2</v>
      </c>
      <c r="AT25" s="17">
        <v>1.2</v>
      </c>
      <c r="AU25" s="17">
        <v>0.8</v>
      </c>
      <c r="AV25" s="17">
        <v>-32.799999999999997</v>
      </c>
      <c r="AW25" s="17">
        <v>-47.4</v>
      </c>
      <c r="AX25" s="17">
        <v>-49.5</v>
      </c>
      <c r="AY25" s="17">
        <v>-8.8000000000000007</v>
      </c>
      <c r="AZ25" s="17">
        <v>-2.4</v>
      </c>
      <c r="BA25" s="17">
        <v>-0.4</v>
      </c>
      <c r="BB25" s="17">
        <v>0.2</v>
      </c>
      <c r="BC25" s="17"/>
      <c r="BD25" s="17">
        <v>0.4</v>
      </c>
      <c r="BE25" s="17">
        <v>0</v>
      </c>
      <c r="BF25" s="17">
        <v>-1</v>
      </c>
      <c r="BG25" s="17"/>
      <c r="BH25" s="17"/>
      <c r="BI25" s="17">
        <v>-3</v>
      </c>
      <c r="BJ25" s="17">
        <v>0</v>
      </c>
      <c r="BK25" s="17"/>
      <c r="BL25" s="17"/>
      <c r="BM25" s="17"/>
      <c r="BN25" s="17"/>
      <c r="BO25" s="17"/>
      <c r="BP25" s="17">
        <v>-0.6</v>
      </c>
      <c r="BQ25" s="17">
        <v>-55.3</v>
      </c>
      <c r="BR25" s="17">
        <v>-56.6</v>
      </c>
      <c r="BS25" s="17">
        <v>-25.2</v>
      </c>
      <c r="BT25" s="17">
        <v>-32.200000000000003</v>
      </c>
      <c r="BU25" s="17">
        <v>3.9</v>
      </c>
      <c r="BV25" s="17">
        <v>-0.8</v>
      </c>
      <c r="BW25" s="17"/>
      <c r="BX25" s="17"/>
      <c r="BY25" s="17"/>
      <c r="BZ25" s="17"/>
      <c r="CA25" s="17"/>
      <c r="CB25" s="17"/>
      <c r="CC25" s="17">
        <v>-0.7</v>
      </c>
      <c r="CD25" s="17">
        <v>2.4</v>
      </c>
      <c r="CE25" s="17">
        <v>8.4</v>
      </c>
      <c r="CF25" s="17">
        <v>0.5</v>
      </c>
      <c r="CG25" s="17">
        <v>2.2000000000000002</v>
      </c>
      <c r="CH25" s="17">
        <v>-5.0999999999999996</v>
      </c>
      <c r="CI25" s="17"/>
      <c r="CJ25" s="17"/>
      <c r="CK25" s="17"/>
      <c r="CL25" s="17">
        <v>-7.2</v>
      </c>
      <c r="CM25" s="17">
        <v>-3.6</v>
      </c>
      <c r="CN25" s="17">
        <v>-40.9</v>
      </c>
      <c r="CO25" s="17"/>
      <c r="CP25" s="17"/>
      <c r="CQ25" s="17"/>
      <c r="CR25" s="17"/>
      <c r="CS25" s="17"/>
      <c r="CT25" s="17"/>
      <c r="CU25" s="17"/>
      <c r="CV25" s="17"/>
      <c r="CW25" s="17">
        <v>-13</v>
      </c>
      <c r="CX25" s="17">
        <v>1.8</v>
      </c>
      <c r="CY25" s="17"/>
      <c r="CZ25" s="17"/>
      <c r="DA25" s="17">
        <v>0.4</v>
      </c>
      <c r="DB25" s="17"/>
      <c r="DC25" s="17">
        <v>-0.1</v>
      </c>
      <c r="DD25" s="17">
        <v>-0.3</v>
      </c>
      <c r="DE25" s="17">
        <v>18.510000000000002</v>
      </c>
      <c r="DF25" s="17"/>
      <c r="DG25" s="17">
        <v>0.1</v>
      </c>
      <c r="DH25" s="17">
        <v>0.8</v>
      </c>
      <c r="DI25" s="17">
        <v>0.3</v>
      </c>
      <c r="DJ25" s="17">
        <v>0.3</v>
      </c>
      <c r="DK25" s="17">
        <v>0</v>
      </c>
      <c r="DL25" s="17">
        <v>0.6</v>
      </c>
      <c r="DM25" s="17"/>
      <c r="DN25" s="17">
        <v>-0.8</v>
      </c>
      <c r="DO25" s="17">
        <v>-1.7</v>
      </c>
      <c r="DP25" s="17">
        <v>-4.2</v>
      </c>
      <c r="DQ25" s="17">
        <v>-4.3</v>
      </c>
      <c r="DR25" s="17">
        <v>1.3</v>
      </c>
      <c r="DS25" s="17">
        <v>0.7</v>
      </c>
      <c r="DT25" s="17">
        <v>0.6</v>
      </c>
      <c r="DU25" s="17">
        <v>1.1000000000000001</v>
      </c>
      <c r="DV25" s="17">
        <v>0.2</v>
      </c>
      <c r="DW25" s="17">
        <v>0.1</v>
      </c>
      <c r="DX25" s="17">
        <v>0.4</v>
      </c>
      <c r="DY25" s="17">
        <v>0.3</v>
      </c>
      <c r="DZ25" s="17"/>
      <c r="EA25" s="17">
        <v>-1</v>
      </c>
      <c r="EB25" s="17">
        <v>0</v>
      </c>
      <c r="EC25" s="17">
        <v>0.4</v>
      </c>
      <c r="ED25" s="17">
        <v>0.3</v>
      </c>
      <c r="EE25" s="17">
        <v>0</v>
      </c>
      <c r="EF25" s="17"/>
      <c r="EG25" s="17">
        <v>7.4</v>
      </c>
      <c r="EH25" s="17">
        <v>2.5</v>
      </c>
      <c r="EI25" s="17">
        <v>-9.8000000000000007</v>
      </c>
      <c r="EJ25" s="17">
        <v>-15.3</v>
      </c>
      <c r="EK25" s="17">
        <v>0</v>
      </c>
      <c r="EL25" s="17">
        <v>0</v>
      </c>
      <c r="EM25" s="17">
        <v>0.5</v>
      </c>
      <c r="EN25" s="17">
        <v>-0.1</v>
      </c>
      <c r="EO25" s="17">
        <v>1.7</v>
      </c>
      <c r="EP25" s="17">
        <v>0.2</v>
      </c>
      <c r="EQ25" s="17">
        <v>0.1</v>
      </c>
      <c r="ER25" s="17">
        <v>0.1</v>
      </c>
      <c r="ES25" s="17"/>
      <c r="ET25" s="17">
        <v>1.3</v>
      </c>
      <c r="EU25" s="17">
        <v>0</v>
      </c>
      <c r="EV25" s="17">
        <v>-1.5</v>
      </c>
      <c r="EW25" s="17">
        <v>-0.2</v>
      </c>
      <c r="EX25" s="17">
        <v>0</v>
      </c>
      <c r="EY25" s="17">
        <v>0</v>
      </c>
      <c r="EZ25" s="17">
        <v>-30.1</v>
      </c>
      <c r="FA25" s="17">
        <v>0</v>
      </c>
      <c r="FB25" s="17">
        <v>0.4</v>
      </c>
      <c r="FC25" s="17"/>
      <c r="FD25" s="17">
        <v>1.8</v>
      </c>
      <c r="FE25" s="17">
        <v>7.47</v>
      </c>
      <c r="FF25" s="17">
        <v>7.0000000000000007E-2</v>
      </c>
      <c r="FG25" s="17">
        <v>1.6</v>
      </c>
      <c r="FH25" s="17">
        <v>0</v>
      </c>
      <c r="FI25" s="17">
        <v>2.2999999999999998</v>
      </c>
      <c r="FJ25" s="17">
        <v>0</v>
      </c>
      <c r="FK25" s="17">
        <v>-654.75</v>
      </c>
      <c r="FL25" s="15"/>
      <c r="FM25" s="17">
        <v>1.6</v>
      </c>
      <c r="FN25" s="17">
        <v>-0.51400000000000001</v>
      </c>
      <c r="FO25" s="17">
        <v>1.052</v>
      </c>
      <c r="FP25" s="17">
        <v>1.1000000000000001</v>
      </c>
      <c r="FQ25" s="17">
        <v>0.32473000000000002</v>
      </c>
      <c r="FR25" s="17">
        <v>0.19092999999999999</v>
      </c>
      <c r="FS25" s="17">
        <v>-0.2</v>
      </c>
      <c r="FT25" s="17">
        <v>0.4</v>
      </c>
      <c r="FU25" s="17">
        <v>3.9536600000000002</v>
      </c>
    </row>
    <row r="26" spans="1:177" ht="24" customHeight="1" x14ac:dyDescent="0.3">
      <c r="A26" s="18" t="s">
        <v>55</v>
      </c>
      <c r="B26" s="18" t="s">
        <v>854</v>
      </c>
      <c r="C26" s="19">
        <v>3.6</v>
      </c>
      <c r="D26" s="19">
        <v>-24.1</v>
      </c>
      <c r="E26" s="19">
        <v>3.4</v>
      </c>
      <c r="F26" s="19"/>
      <c r="G26" s="19"/>
      <c r="H26" s="19">
        <v>-13.4</v>
      </c>
      <c r="I26" s="19">
        <v>-8.1999999999999993</v>
      </c>
      <c r="J26" s="19"/>
      <c r="K26" s="19"/>
      <c r="L26" s="19">
        <v>-42.6</v>
      </c>
      <c r="M26" s="19">
        <v>-59.1</v>
      </c>
      <c r="N26" s="19">
        <v>-13.5</v>
      </c>
      <c r="O26" s="19">
        <v>7.3</v>
      </c>
      <c r="P26" s="19">
        <v>-4</v>
      </c>
      <c r="Q26" s="19">
        <v>-1.1000000000000001</v>
      </c>
      <c r="R26" s="19">
        <v>-0.4</v>
      </c>
      <c r="S26" s="19">
        <v>-0.1</v>
      </c>
      <c r="T26" s="19"/>
      <c r="U26" s="19"/>
      <c r="V26" s="19"/>
      <c r="W26" s="19"/>
      <c r="X26" s="19">
        <v>3</v>
      </c>
      <c r="Y26" s="19">
        <v>1.5</v>
      </c>
      <c r="Z26" s="19">
        <v>0.9</v>
      </c>
      <c r="AA26" s="19"/>
      <c r="AB26" s="19">
        <v>-3.4</v>
      </c>
      <c r="AC26" s="19">
        <v>3.5</v>
      </c>
      <c r="AD26" s="19">
        <v>2.4</v>
      </c>
      <c r="AE26" s="19"/>
      <c r="AF26" s="19"/>
      <c r="AG26" s="19">
        <v>0</v>
      </c>
      <c r="AH26" s="19"/>
      <c r="AI26" s="19">
        <v>-6.1</v>
      </c>
      <c r="AJ26" s="19">
        <v>-12.9</v>
      </c>
      <c r="AK26" s="19"/>
      <c r="AL26" s="19"/>
      <c r="AM26" s="19"/>
      <c r="AN26" s="19">
        <v>0</v>
      </c>
      <c r="AO26" s="19"/>
      <c r="AP26" s="19">
        <v>2</v>
      </c>
      <c r="AQ26" s="19">
        <v>0</v>
      </c>
      <c r="AR26" s="19"/>
      <c r="AS26" s="19">
        <v>0</v>
      </c>
      <c r="AT26" s="19">
        <v>1.2</v>
      </c>
      <c r="AU26" s="19">
        <v>0.9</v>
      </c>
      <c r="AV26" s="19">
        <v>-29.4</v>
      </c>
      <c r="AW26" s="19">
        <v>-44.3</v>
      </c>
      <c r="AX26" s="19">
        <v>-46.3</v>
      </c>
      <c r="AY26" s="19">
        <v>-5.5</v>
      </c>
      <c r="AZ26" s="19">
        <v>-2.2000000000000002</v>
      </c>
      <c r="BA26" s="19">
        <v>-0.1</v>
      </c>
      <c r="BB26" s="19">
        <v>0.6</v>
      </c>
      <c r="BC26" s="19"/>
      <c r="BD26" s="19">
        <v>0.4</v>
      </c>
      <c r="BE26" s="19">
        <v>0.1</v>
      </c>
      <c r="BF26" s="19">
        <v>-4.4000000000000004</v>
      </c>
      <c r="BG26" s="19"/>
      <c r="BH26" s="19"/>
      <c r="BI26" s="19">
        <v>-0.6</v>
      </c>
      <c r="BJ26" s="19">
        <v>0</v>
      </c>
      <c r="BK26" s="19"/>
      <c r="BL26" s="19"/>
      <c r="BM26" s="19"/>
      <c r="BN26" s="19"/>
      <c r="BO26" s="19"/>
      <c r="BP26" s="19">
        <v>3.8</v>
      </c>
      <c r="BQ26" s="19">
        <v>-53.6</v>
      </c>
      <c r="BR26" s="19">
        <v>-54.3</v>
      </c>
      <c r="BS26" s="19">
        <v>-23.1</v>
      </c>
      <c r="BT26" s="19">
        <v>-30.1</v>
      </c>
      <c r="BU26" s="19">
        <v>4.8</v>
      </c>
      <c r="BV26" s="19">
        <v>-0.4</v>
      </c>
      <c r="BW26" s="19"/>
      <c r="BX26" s="19"/>
      <c r="BY26" s="19"/>
      <c r="BZ26" s="19"/>
      <c r="CA26" s="19"/>
      <c r="CB26" s="19"/>
      <c r="CC26" s="19">
        <v>-0.7</v>
      </c>
      <c r="CD26" s="19">
        <v>2.7</v>
      </c>
      <c r="CE26" s="19">
        <v>8.1</v>
      </c>
      <c r="CF26" s="19">
        <v>0.2</v>
      </c>
      <c r="CG26" s="19">
        <v>2.2000000000000002</v>
      </c>
      <c r="CH26" s="19">
        <v>-5.2</v>
      </c>
      <c r="CI26" s="19"/>
      <c r="CJ26" s="19"/>
      <c r="CK26" s="19"/>
      <c r="CL26" s="19">
        <v>-6.3</v>
      </c>
      <c r="CM26" s="19">
        <v>-2.8</v>
      </c>
      <c r="CN26" s="19">
        <v>-35.299999999999997</v>
      </c>
      <c r="CO26" s="19"/>
      <c r="CP26" s="19"/>
      <c r="CQ26" s="19"/>
      <c r="CR26" s="19"/>
      <c r="CS26" s="19"/>
      <c r="CT26" s="19"/>
      <c r="CU26" s="19"/>
      <c r="CV26" s="19"/>
      <c r="CW26" s="19">
        <v>-12.3</v>
      </c>
      <c r="CX26" s="19">
        <v>2.5</v>
      </c>
      <c r="CY26" s="19"/>
      <c r="CZ26" s="19"/>
      <c r="DA26" s="19">
        <v>0.4</v>
      </c>
      <c r="DB26" s="19"/>
      <c r="DC26" s="19">
        <v>0.1</v>
      </c>
      <c r="DD26" s="19">
        <v>-0.3</v>
      </c>
      <c r="DE26" s="19">
        <v>19.43</v>
      </c>
      <c r="DF26" s="19"/>
      <c r="DG26" s="19">
        <v>0</v>
      </c>
      <c r="DH26" s="19">
        <v>1</v>
      </c>
      <c r="DI26" s="19">
        <v>0.2</v>
      </c>
      <c r="DJ26" s="19">
        <v>1.4</v>
      </c>
      <c r="DK26" s="19">
        <v>0</v>
      </c>
      <c r="DL26" s="19">
        <v>0.6</v>
      </c>
      <c r="DM26" s="19"/>
      <c r="DN26" s="19">
        <v>-0.9</v>
      </c>
      <c r="DO26" s="19">
        <v>-2.2000000000000002</v>
      </c>
      <c r="DP26" s="19">
        <v>-4.3</v>
      </c>
      <c r="DQ26" s="19">
        <v>-4.5999999999999996</v>
      </c>
      <c r="DR26" s="19">
        <v>1.3</v>
      </c>
      <c r="DS26" s="19">
        <v>0.7</v>
      </c>
      <c r="DT26" s="19">
        <v>0.6</v>
      </c>
      <c r="DU26" s="19">
        <v>1.1000000000000001</v>
      </c>
      <c r="DV26" s="19">
        <v>0.3</v>
      </c>
      <c r="DW26" s="19">
        <v>0.1</v>
      </c>
      <c r="DX26" s="19">
        <v>0.4</v>
      </c>
      <c r="DY26" s="19">
        <v>0.3</v>
      </c>
      <c r="DZ26" s="19"/>
      <c r="EA26" s="19">
        <v>-1</v>
      </c>
      <c r="EB26" s="19">
        <v>0</v>
      </c>
      <c r="EC26" s="19">
        <v>0.4</v>
      </c>
      <c r="ED26" s="19">
        <v>0.3</v>
      </c>
      <c r="EE26" s="19">
        <v>0</v>
      </c>
      <c r="EF26" s="19"/>
      <c r="EG26" s="19">
        <v>2.6</v>
      </c>
      <c r="EH26" s="19">
        <v>2.9</v>
      </c>
      <c r="EI26" s="19">
        <v>-6.5</v>
      </c>
      <c r="EJ26" s="19">
        <v>-6.7</v>
      </c>
      <c r="EK26" s="19">
        <v>0</v>
      </c>
      <c r="EL26" s="19">
        <v>0</v>
      </c>
      <c r="EM26" s="19">
        <v>0.5</v>
      </c>
      <c r="EN26" s="19">
        <v>-0.1</v>
      </c>
      <c r="EO26" s="19">
        <v>1.9</v>
      </c>
      <c r="EP26" s="19">
        <v>0.2</v>
      </c>
      <c r="EQ26" s="19">
        <v>0.1</v>
      </c>
      <c r="ER26" s="19">
        <v>0.1</v>
      </c>
      <c r="ES26" s="19"/>
      <c r="ET26" s="19">
        <v>1.1000000000000001</v>
      </c>
      <c r="EU26" s="19">
        <v>0.5</v>
      </c>
      <c r="EV26" s="19">
        <v>-11.2</v>
      </c>
      <c r="EW26" s="19">
        <v>-0.2</v>
      </c>
      <c r="EX26" s="19">
        <v>4.0999999999999996</v>
      </c>
      <c r="EY26" s="19">
        <v>0</v>
      </c>
      <c r="EZ26" s="19">
        <v>-9</v>
      </c>
      <c r="FA26" s="19">
        <v>0.2</v>
      </c>
      <c r="FB26" s="19">
        <v>0.4</v>
      </c>
      <c r="FC26" s="19"/>
      <c r="FD26" s="19">
        <v>1.3</v>
      </c>
      <c r="FE26" s="19">
        <v>8.1999999999999993</v>
      </c>
      <c r="FF26" s="19">
        <v>0.35</v>
      </c>
      <c r="FG26" s="19">
        <v>1.3</v>
      </c>
      <c r="FH26" s="19">
        <v>0.3</v>
      </c>
      <c r="FI26" s="19">
        <v>2</v>
      </c>
      <c r="FJ26" s="19">
        <v>0.46</v>
      </c>
      <c r="FK26" s="19">
        <v>-480.56</v>
      </c>
      <c r="FL26" s="15"/>
      <c r="FM26" s="19">
        <v>1.7</v>
      </c>
      <c r="FN26" s="19">
        <v>-0.34499999999999997</v>
      </c>
      <c r="FO26" s="19">
        <v>1.6639999999999999</v>
      </c>
      <c r="FP26" s="19">
        <v>0.9</v>
      </c>
      <c r="FQ26" s="19">
        <v>0.34633000000000003</v>
      </c>
      <c r="FR26" s="19">
        <v>0.12299</v>
      </c>
      <c r="FS26" s="19">
        <v>-0.1</v>
      </c>
      <c r="FT26" s="19">
        <v>0.5</v>
      </c>
      <c r="FU26" s="19">
        <v>4.7883199999999997</v>
      </c>
    </row>
    <row r="27" spans="1:177" ht="24" customHeight="1" x14ac:dyDescent="0.3">
      <c r="A27" s="13" t="s">
        <v>55</v>
      </c>
      <c r="B27" s="13" t="s">
        <v>855</v>
      </c>
      <c r="C27" s="14">
        <v>-14.3</v>
      </c>
      <c r="D27" s="14">
        <v>-22.1</v>
      </c>
      <c r="E27" s="14">
        <v>3.4</v>
      </c>
      <c r="F27" s="14"/>
      <c r="G27" s="14"/>
      <c r="H27" s="14">
        <v>-12.6</v>
      </c>
      <c r="I27" s="14">
        <v>-17.899999999999999</v>
      </c>
      <c r="J27" s="14"/>
      <c r="K27" s="14"/>
      <c r="L27" s="14">
        <v>-40.1</v>
      </c>
      <c r="M27" s="14">
        <v>-34.799999999999997</v>
      </c>
      <c r="N27" s="14">
        <v>-15.3</v>
      </c>
      <c r="O27" s="14">
        <v>19.8</v>
      </c>
      <c r="P27" s="14">
        <v>-4.9000000000000004</v>
      </c>
      <c r="Q27" s="14">
        <v>-1.4</v>
      </c>
      <c r="R27" s="14">
        <v>-0.7</v>
      </c>
      <c r="S27" s="14">
        <v>0</v>
      </c>
      <c r="T27" s="14"/>
      <c r="U27" s="14"/>
      <c r="V27" s="14"/>
      <c r="W27" s="14"/>
      <c r="X27" s="14">
        <v>3</v>
      </c>
      <c r="Y27" s="14">
        <v>2.1</v>
      </c>
      <c r="Z27" s="14">
        <v>0.8</v>
      </c>
      <c r="AA27" s="14"/>
      <c r="AB27" s="14">
        <v>-3.4</v>
      </c>
      <c r="AC27" s="14">
        <v>3.7</v>
      </c>
      <c r="AD27" s="14">
        <v>9.1</v>
      </c>
      <c r="AE27" s="14"/>
      <c r="AF27" s="14"/>
      <c r="AG27" s="14">
        <v>0</v>
      </c>
      <c r="AH27" s="14"/>
      <c r="AI27" s="14">
        <v>-4.5999999999999996</v>
      </c>
      <c r="AJ27" s="14">
        <v>-12.8</v>
      </c>
      <c r="AK27" s="14"/>
      <c r="AL27" s="14"/>
      <c r="AM27" s="14"/>
      <c r="AN27" s="14">
        <v>0</v>
      </c>
      <c r="AO27" s="14"/>
      <c r="AP27" s="14">
        <v>2.6</v>
      </c>
      <c r="AQ27" s="14">
        <v>0</v>
      </c>
      <c r="AR27" s="14"/>
      <c r="AS27" s="14">
        <v>0</v>
      </c>
      <c r="AT27" s="14">
        <v>1.2</v>
      </c>
      <c r="AU27" s="14">
        <v>0.7</v>
      </c>
      <c r="AV27" s="14">
        <v>-28.9</v>
      </c>
      <c r="AW27" s="14">
        <v>-43.6</v>
      </c>
      <c r="AX27" s="14">
        <v>-46</v>
      </c>
      <c r="AY27" s="14">
        <v>-4.8</v>
      </c>
      <c r="AZ27" s="14">
        <v>-2.1</v>
      </c>
      <c r="BA27" s="14">
        <v>-0.3</v>
      </c>
      <c r="BB27" s="14">
        <v>1.8</v>
      </c>
      <c r="BC27" s="14"/>
      <c r="BD27" s="14">
        <v>0.4</v>
      </c>
      <c r="BE27" s="14">
        <v>0.1</v>
      </c>
      <c r="BF27" s="14">
        <v>0</v>
      </c>
      <c r="BG27" s="14"/>
      <c r="BH27" s="14"/>
      <c r="BI27" s="14">
        <v>-0.2</v>
      </c>
      <c r="BJ27" s="14">
        <v>0</v>
      </c>
      <c r="BK27" s="14"/>
      <c r="BL27" s="14"/>
      <c r="BM27" s="14"/>
      <c r="BN27" s="14"/>
      <c r="BO27" s="14"/>
      <c r="BP27" s="14">
        <v>3.6</v>
      </c>
      <c r="BQ27" s="14">
        <v>-54.2</v>
      </c>
      <c r="BR27" s="14">
        <v>-55.4</v>
      </c>
      <c r="BS27" s="14">
        <v>-23.8</v>
      </c>
      <c r="BT27" s="14">
        <v>-31</v>
      </c>
      <c r="BU27" s="14">
        <v>4.5999999999999996</v>
      </c>
      <c r="BV27" s="14">
        <v>-0.5</v>
      </c>
      <c r="BW27" s="14"/>
      <c r="BX27" s="14"/>
      <c r="BY27" s="14"/>
      <c r="BZ27" s="14"/>
      <c r="CA27" s="14"/>
      <c r="CB27" s="14"/>
      <c r="CC27" s="14">
        <v>-0.7</v>
      </c>
      <c r="CD27" s="14">
        <v>5.2</v>
      </c>
      <c r="CE27" s="14">
        <v>8.5</v>
      </c>
      <c r="CF27" s="14">
        <v>0.1</v>
      </c>
      <c r="CG27" s="14">
        <v>2.2999999999999998</v>
      </c>
      <c r="CH27" s="14">
        <v>-1.2</v>
      </c>
      <c r="CI27" s="14"/>
      <c r="CJ27" s="14"/>
      <c r="CK27" s="14"/>
      <c r="CL27" s="14">
        <v>-5</v>
      </c>
      <c r="CM27" s="14">
        <v>-1.4</v>
      </c>
      <c r="CN27" s="14">
        <v>-33.700000000000003</v>
      </c>
      <c r="CO27" s="14"/>
      <c r="CP27" s="14"/>
      <c r="CQ27" s="14"/>
      <c r="CR27" s="14"/>
      <c r="CS27" s="14"/>
      <c r="CT27" s="14"/>
      <c r="CU27" s="14"/>
      <c r="CV27" s="14"/>
      <c r="CW27" s="14">
        <v>-11.3</v>
      </c>
      <c r="CX27" s="14">
        <v>8.3000000000000007</v>
      </c>
      <c r="CY27" s="14"/>
      <c r="CZ27" s="14"/>
      <c r="DA27" s="14">
        <v>0.4</v>
      </c>
      <c r="DB27" s="14"/>
      <c r="DC27" s="14">
        <v>0</v>
      </c>
      <c r="DD27" s="14">
        <v>-0.3</v>
      </c>
      <c r="DE27" s="14">
        <v>22.06</v>
      </c>
      <c r="DF27" s="14"/>
      <c r="DG27" s="14">
        <v>0</v>
      </c>
      <c r="DH27" s="14">
        <v>1</v>
      </c>
      <c r="DI27" s="14">
        <v>0.2</v>
      </c>
      <c r="DJ27" s="14">
        <v>1.1000000000000001</v>
      </c>
      <c r="DK27" s="14">
        <v>0</v>
      </c>
      <c r="DL27" s="14">
        <v>0.5</v>
      </c>
      <c r="DM27" s="14"/>
      <c r="DN27" s="14">
        <v>-0.8</v>
      </c>
      <c r="DO27" s="14">
        <v>-2.2999999999999998</v>
      </c>
      <c r="DP27" s="14">
        <v>-4</v>
      </c>
      <c r="DQ27" s="14">
        <v>-4.0999999999999996</v>
      </c>
      <c r="DR27" s="14">
        <v>1.3</v>
      </c>
      <c r="DS27" s="14">
        <v>0.7</v>
      </c>
      <c r="DT27" s="14">
        <v>0.6</v>
      </c>
      <c r="DU27" s="14">
        <v>1.1000000000000001</v>
      </c>
      <c r="DV27" s="14">
        <v>0.1</v>
      </c>
      <c r="DW27" s="14">
        <v>0.2</v>
      </c>
      <c r="DX27" s="14">
        <v>0.3</v>
      </c>
      <c r="DY27" s="14">
        <v>0.3</v>
      </c>
      <c r="DZ27" s="14"/>
      <c r="EA27" s="14">
        <v>-1</v>
      </c>
      <c r="EB27" s="14">
        <v>0</v>
      </c>
      <c r="EC27" s="14">
        <v>0.4</v>
      </c>
      <c r="ED27" s="14">
        <v>0.3</v>
      </c>
      <c r="EE27" s="14">
        <v>0</v>
      </c>
      <c r="EF27" s="14"/>
      <c r="EG27" s="14">
        <v>5.6</v>
      </c>
      <c r="EH27" s="14">
        <v>2.5</v>
      </c>
      <c r="EI27" s="14">
        <v>-4.2</v>
      </c>
      <c r="EJ27" s="14">
        <v>-3.9</v>
      </c>
      <c r="EK27" s="14">
        <v>0</v>
      </c>
      <c r="EL27" s="14">
        <v>0</v>
      </c>
      <c r="EM27" s="14">
        <v>0.5</v>
      </c>
      <c r="EN27" s="14">
        <v>-0.1</v>
      </c>
      <c r="EO27" s="14">
        <v>2</v>
      </c>
      <c r="EP27" s="14">
        <v>0.2</v>
      </c>
      <c r="EQ27" s="14">
        <v>0.1</v>
      </c>
      <c r="ER27" s="14">
        <v>0.1</v>
      </c>
      <c r="ES27" s="14"/>
      <c r="ET27" s="14">
        <v>1.1000000000000001</v>
      </c>
      <c r="EU27" s="14">
        <v>0.8</v>
      </c>
      <c r="EV27" s="14">
        <v>-9.1</v>
      </c>
      <c r="EW27" s="14">
        <v>-0.2</v>
      </c>
      <c r="EX27" s="14">
        <v>5.6</v>
      </c>
      <c r="EY27" s="14">
        <v>0</v>
      </c>
      <c r="EZ27" s="14">
        <v>-7</v>
      </c>
      <c r="FA27" s="14">
        <v>0.8</v>
      </c>
      <c r="FB27" s="14">
        <v>0.4</v>
      </c>
      <c r="FC27" s="14"/>
      <c r="FD27" s="14">
        <v>1.3</v>
      </c>
      <c r="FE27" s="14">
        <v>8.2100000000000009</v>
      </c>
      <c r="FF27" s="14">
        <v>0.05</v>
      </c>
      <c r="FG27" s="14">
        <v>3</v>
      </c>
      <c r="FH27" s="14">
        <v>0.8</v>
      </c>
      <c r="FI27" s="14">
        <v>2.8</v>
      </c>
      <c r="FJ27" s="14">
        <v>1.1000000000000001</v>
      </c>
      <c r="FK27" s="14">
        <v>-417.18</v>
      </c>
      <c r="FL27" s="15"/>
      <c r="FM27" s="14">
        <v>1.9</v>
      </c>
      <c r="FN27" s="14">
        <v>-0.33900000000000002</v>
      </c>
      <c r="FO27" s="14">
        <v>1.9119999999999999</v>
      </c>
      <c r="FP27" s="14">
        <v>0.9</v>
      </c>
      <c r="FQ27" s="14">
        <v>0.3478</v>
      </c>
      <c r="FR27" s="14">
        <v>9.1499999999999998E-2</v>
      </c>
      <c r="FS27" s="14">
        <v>0.1</v>
      </c>
      <c r="FT27" s="14">
        <v>0.4</v>
      </c>
      <c r="FU27" s="14">
        <v>5.3122999999999996</v>
      </c>
    </row>
    <row r="28" spans="1:177" ht="24" customHeight="1" x14ac:dyDescent="0.3">
      <c r="A28" s="16" t="s">
        <v>55</v>
      </c>
      <c r="B28" s="16" t="s">
        <v>856</v>
      </c>
      <c r="C28" s="17">
        <v>-3.7</v>
      </c>
      <c r="D28" s="17">
        <v>-9.9</v>
      </c>
      <c r="E28" s="17">
        <v>5.5</v>
      </c>
      <c r="F28" s="17"/>
      <c r="G28" s="17"/>
      <c r="H28" s="17">
        <v>-12.6</v>
      </c>
      <c r="I28" s="17">
        <v>-1.5</v>
      </c>
      <c r="J28" s="17"/>
      <c r="K28" s="17"/>
      <c r="L28" s="17">
        <v>-38.5</v>
      </c>
      <c r="M28" s="17">
        <v>-36</v>
      </c>
      <c r="N28" s="17">
        <v>-15.5</v>
      </c>
      <c r="O28" s="17">
        <v>21</v>
      </c>
      <c r="P28" s="17">
        <v>-11.2</v>
      </c>
      <c r="Q28" s="17">
        <v>-3.2</v>
      </c>
      <c r="R28" s="17">
        <v>6.5</v>
      </c>
      <c r="S28" s="17">
        <v>0</v>
      </c>
      <c r="T28" s="17"/>
      <c r="U28" s="17"/>
      <c r="V28" s="17"/>
      <c r="W28" s="17"/>
      <c r="X28" s="17">
        <v>3.5</v>
      </c>
      <c r="Y28" s="17">
        <v>2.2000000000000002</v>
      </c>
      <c r="Z28" s="17">
        <v>0.7</v>
      </c>
      <c r="AA28" s="17"/>
      <c r="AB28" s="17">
        <v>-3.4</v>
      </c>
      <c r="AC28" s="17">
        <v>3.4</v>
      </c>
      <c r="AD28" s="17">
        <v>10.6</v>
      </c>
      <c r="AE28" s="17"/>
      <c r="AF28" s="17"/>
      <c r="AG28" s="17">
        <v>0</v>
      </c>
      <c r="AH28" s="17"/>
      <c r="AI28" s="17">
        <v>-4</v>
      </c>
      <c r="AJ28" s="17">
        <v>-12.9</v>
      </c>
      <c r="AK28" s="17"/>
      <c r="AL28" s="17"/>
      <c r="AM28" s="17"/>
      <c r="AN28" s="17">
        <v>0</v>
      </c>
      <c r="AO28" s="17"/>
      <c r="AP28" s="17">
        <v>3.1</v>
      </c>
      <c r="AQ28" s="17">
        <v>0</v>
      </c>
      <c r="AR28" s="17"/>
      <c r="AS28" s="17">
        <v>0</v>
      </c>
      <c r="AT28" s="17">
        <v>1.2</v>
      </c>
      <c r="AU28" s="17">
        <v>0.7</v>
      </c>
      <c r="AV28" s="17">
        <v>-26</v>
      </c>
      <c r="AW28" s="17">
        <v>-40.6</v>
      </c>
      <c r="AX28" s="17">
        <v>-42.9</v>
      </c>
      <c r="AY28" s="17">
        <v>-1.4</v>
      </c>
      <c r="AZ28" s="17">
        <v>-2</v>
      </c>
      <c r="BA28" s="17">
        <v>-0.2</v>
      </c>
      <c r="BB28" s="17">
        <v>1.2</v>
      </c>
      <c r="BC28" s="17"/>
      <c r="BD28" s="17">
        <v>0</v>
      </c>
      <c r="BE28" s="17">
        <v>0.2</v>
      </c>
      <c r="BF28" s="17">
        <v>-1.4</v>
      </c>
      <c r="BG28" s="17"/>
      <c r="BH28" s="17"/>
      <c r="BI28" s="17">
        <v>1.4</v>
      </c>
      <c r="BJ28" s="17">
        <v>0</v>
      </c>
      <c r="BK28" s="17"/>
      <c r="BL28" s="17"/>
      <c r="BM28" s="17"/>
      <c r="BN28" s="17"/>
      <c r="BO28" s="17"/>
      <c r="BP28" s="17">
        <v>8.1</v>
      </c>
      <c r="BQ28" s="17">
        <v>-54</v>
      </c>
      <c r="BR28" s="17">
        <v>-56</v>
      </c>
      <c r="BS28" s="17">
        <v>-24.1</v>
      </c>
      <c r="BT28" s="17">
        <v>-31</v>
      </c>
      <c r="BU28" s="17">
        <v>4.3</v>
      </c>
      <c r="BV28" s="17">
        <v>-0.5</v>
      </c>
      <c r="BW28" s="17"/>
      <c r="BX28" s="17"/>
      <c r="BY28" s="17"/>
      <c r="BZ28" s="17"/>
      <c r="CA28" s="17"/>
      <c r="CB28" s="17"/>
      <c r="CC28" s="17">
        <v>-0.7</v>
      </c>
      <c r="CD28" s="17">
        <v>4.9000000000000004</v>
      </c>
      <c r="CE28" s="17">
        <v>7.6</v>
      </c>
      <c r="CF28" s="17">
        <v>-0.3</v>
      </c>
      <c r="CG28" s="17">
        <v>2.2999999999999998</v>
      </c>
      <c r="CH28" s="17">
        <v>-1.1000000000000001</v>
      </c>
      <c r="CI28" s="17"/>
      <c r="CJ28" s="17"/>
      <c r="CK28" s="17"/>
      <c r="CL28" s="17">
        <v>-0.5</v>
      </c>
      <c r="CM28" s="17">
        <v>3</v>
      </c>
      <c r="CN28" s="17">
        <v>-27</v>
      </c>
      <c r="CO28" s="17"/>
      <c r="CP28" s="17"/>
      <c r="CQ28" s="17"/>
      <c r="CR28" s="17"/>
      <c r="CS28" s="17"/>
      <c r="CT28" s="17"/>
      <c r="CU28" s="17"/>
      <c r="CV28" s="17"/>
      <c r="CW28" s="17">
        <v>-11</v>
      </c>
      <c r="CX28" s="17">
        <v>9.1</v>
      </c>
      <c r="CY28" s="17"/>
      <c r="CZ28" s="17"/>
      <c r="DA28" s="17">
        <v>0.4</v>
      </c>
      <c r="DB28" s="17"/>
      <c r="DC28" s="17">
        <v>0</v>
      </c>
      <c r="DD28" s="17">
        <v>-0.3</v>
      </c>
      <c r="DE28" s="17">
        <v>24.11</v>
      </c>
      <c r="DF28" s="17"/>
      <c r="DG28" s="17">
        <v>0</v>
      </c>
      <c r="DH28" s="17">
        <v>1</v>
      </c>
      <c r="DI28" s="17">
        <v>0.2</v>
      </c>
      <c r="DJ28" s="17">
        <v>1.7</v>
      </c>
      <c r="DK28" s="17">
        <v>0</v>
      </c>
      <c r="DL28" s="17">
        <v>0.6</v>
      </c>
      <c r="DM28" s="17"/>
      <c r="DN28" s="17">
        <v>-0.8</v>
      </c>
      <c r="DO28" s="17">
        <v>-2.2999999999999998</v>
      </c>
      <c r="DP28" s="17">
        <v>-2.2999999999999998</v>
      </c>
      <c r="DQ28" s="17">
        <v>0.7</v>
      </c>
      <c r="DR28" s="17">
        <v>1.3</v>
      </c>
      <c r="DS28" s="17">
        <v>0.7</v>
      </c>
      <c r="DT28" s="17">
        <v>0.6</v>
      </c>
      <c r="DU28" s="17">
        <v>1.1000000000000001</v>
      </c>
      <c r="DV28" s="17">
        <v>0.1</v>
      </c>
      <c r="DW28" s="17">
        <v>0.2</v>
      </c>
      <c r="DX28" s="17">
        <v>0.4</v>
      </c>
      <c r="DY28" s="17">
        <v>0.3</v>
      </c>
      <c r="DZ28" s="17"/>
      <c r="EA28" s="17">
        <v>-1.1000000000000001</v>
      </c>
      <c r="EB28" s="17">
        <v>0</v>
      </c>
      <c r="EC28" s="17">
        <v>0.3</v>
      </c>
      <c r="ED28" s="17">
        <v>0.3</v>
      </c>
      <c r="EE28" s="17">
        <v>0</v>
      </c>
      <c r="EF28" s="17"/>
      <c r="EG28" s="17">
        <v>3.8</v>
      </c>
      <c r="EH28" s="17">
        <v>3.1</v>
      </c>
      <c r="EI28" s="17">
        <v>-2.1</v>
      </c>
      <c r="EJ28" s="17">
        <v>-3.6</v>
      </c>
      <c r="EK28" s="17">
        <v>0</v>
      </c>
      <c r="EL28" s="17">
        <v>0</v>
      </c>
      <c r="EM28" s="17">
        <v>0.5</v>
      </c>
      <c r="EN28" s="17">
        <v>-0.1</v>
      </c>
      <c r="EO28" s="17">
        <v>2</v>
      </c>
      <c r="EP28" s="17">
        <v>0.2</v>
      </c>
      <c r="EQ28" s="17">
        <v>0.1</v>
      </c>
      <c r="ER28" s="17">
        <v>0.1</v>
      </c>
      <c r="ES28" s="17"/>
      <c r="ET28" s="17">
        <v>1.1000000000000001</v>
      </c>
      <c r="EU28" s="17">
        <v>1.4</v>
      </c>
      <c r="EV28" s="17">
        <v>-9.1</v>
      </c>
      <c r="EW28" s="17">
        <v>-0.2</v>
      </c>
      <c r="EX28" s="17">
        <v>7</v>
      </c>
      <c r="EY28" s="17">
        <v>0</v>
      </c>
      <c r="EZ28" s="17">
        <v>-0.6</v>
      </c>
      <c r="FA28" s="17">
        <v>1.3</v>
      </c>
      <c r="FB28" s="17">
        <v>0.4</v>
      </c>
      <c r="FC28" s="17"/>
      <c r="FD28" s="17">
        <v>1.3</v>
      </c>
      <c r="FE28" s="17">
        <v>8.39</v>
      </c>
      <c r="FF28" s="17">
        <v>0.02</v>
      </c>
      <c r="FG28" s="17">
        <v>3.5</v>
      </c>
      <c r="FH28" s="17">
        <v>0.8</v>
      </c>
      <c r="FI28" s="17">
        <v>2.6</v>
      </c>
      <c r="FJ28" s="17">
        <v>2.2999999999999998</v>
      </c>
      <c r="FK28" s="17">
        <v>-321.18</v>
      </c>
      <c r="FL28" s="15"/>
      <c r="FM28" s="17">
        <v>2</v>
      </c>
      <c r="FN28" s="17">
        <v>6.8000000000000005E-2</v>
      </c>
      <c r="FO28" s="17">
        <v>1.92</v>
      </c>
      <c r="FP28" s="17">
        <v>1</v>
      </c>
      <c r="FQ28" s="17">
        <v>0.35665000000000002</v>
      </c>
      <c r="FR28" s="17">
        <v>6.5019999999999994E-2</v>
      </c>
      <c r="FS28" s="17">
        <v>0.1</v>
      </c>
      <c r="FT28" s="17">
        <v>0.4</v>
      </c>
      <c r="FU28" s="17">
        <v>5.9096700000000002</v>
      </c>
    </row>
    <row r="29" spans="1:177" ht="24" customHeight="1" x14ac:dyDescent="0.3">
      <c r="A29" s="16" t="s">
        <v>55</v>
      </c>
      <c r="B29" s="16" t="s">
        <v>857</v>
      </c>
      <c r="C29" s="17">
        <v>-11.7</v>
      </c>
      <c r="D29" s="17">
        <v>2</v>
      </c>
      <c r="E29" s="17">
        <v>6.1</v>
      </c>
      <c r="F29" s="17"/>
      <c r="G29" s="17"/>
      <c r="H29" s="17">
        <v>-9.6</v>
      </c>
      <c r="I29" s="17">
        <v>9</v>
      </c>
      <c r="J29" s="17"/>
      <c r="K29" s="17"/>
      <c r="L29" s="17">
        <v>-29.8</v>
      </c>
      <c r="M29" s="17">
        <v>-25.2</v>
      </c>
      <c r="N29" s="17">
        <v>-6.2</v>
      </c>
      <c r="O29" s="17">
        <v>28.7</v>
      </c>
      <c r="P29" s="17">
        <v>-2.4</v>
      </c>
      <c r="Q29" s="17">
        <v>0.6</v>
      </c>
      <c r="R29" s="17">
        <v>0.9</v>
      </c>
      <c r="S29" s="17">
        <v>0</v>
      </c>
      <c r="T29" s="17"/>
      <c r="U29" s="17"/>
      <c r="V29" s="17"/>
      <c r="W29" s="17"/>
      <c r="X29" s="17">
        <v>5.6</v>
      </c>
      <c r="Y29" s="17">
        <v>2.2000000000000002</v>
      </c>
      <c r="Z29" s="17">
        <v>1</v>
      </c>
      <c r="AA29" s="17"/>
      <c r="AB29" s="17">
        <v>-3.4</v>
      </c>
      <c r="AC29" s="17">
        <v>3.6</v>
      </c>
      <c r="AD29" s="17">
        <v>12</v>
      </c>
      <c r="AE29" s="17"/>
      <c r="AF29" s="17"/>
      <c r="AG29" s="17">
        <v>0</v>
      </c>
      <c r="AH29" s="17"/>
      <c r="AI29" s="17">
        <v>-1.8</v>
      </c>
      <c r="AJ29" s="17">
        <v>-11.6</v>
      </c>
      <c r="AK29" s="17"/>
      <c r="AL29" s="17"/>
      <c r="AM29" s="17"/>
      <c r="AN29" s="17">
        <v>0</v>
      </c>
      <c r="AO29" s="17"/>
      <c r="AP29" s="17">
        <v>3.7</v>
      </c>
      <c r="AQ29" s="17">
        <v>0</v>
      </c>
      <c r="AR29" s="17"/>
      <c r="AS29" s="17">
        <v>0</v>
      </c>
      <c r="AT29" s="17">
        <v>1.2</v>
      </c>
      <c r="AU29" s="17">
        <v>0.7</v>
      </c>
      <c r="AV29" s="17">
        <v>-21.4</v>
      </c>
      <c r="AW29" s="17">
        <v>-36</v>
      </c>
      <c r="AX29" s="17">
        <v>-38.5</v>
      </c>
      <c r="AY29" s="17">
        <v>-0.9</v>
      </c>
      <c r="AZ29" s="17">
        <v>-2.1</v>
      </c>
      <c r="BA29" s="17">
        <v>-0.2</v>
      </c>
      <c r="BB29" s="17">
        <v>3.9</v>
      </c>
      <c r="BC29" s="17"/>
      <c r="BD29" s="17">
        <v>0</v>
      </c>
      <c r="BE29" s="17">
        <v>0.2</v>
      </c>
      <c r="BF29" s="17">
        <v>1.9</v>
      </c>
      <c r="BG29" s="17"/>
      <c r="BH29" s="17"/>
      <c r="BI29" s="17">
        <v>2.9</v>
      </c>
      <c r="BJ29" s="17">
        <v>0</v>
      </c>
      <c r="BK29" s="17"/>
      <c r="BL29" s="17"/>
      <c r="BM29" s="17"/>
      <c r="BN29" s="17"/>
      <c r="BO29" s="17"/>
      <c r="BP29" s="17">
        <v>1.2</v>
      </c>
      <c r="BQ29" s="17">
        <v>-50.8</v>
      </c>
      <c r="BR29" s="17">
        <v>-52</v>
      </c>
      <c r="BS29" s="17">
        <v>-19.899999999999999</v>
      </c>
      <c r="BT29" s="17">
        <v>-26.8</v>
      </c>
      <c r="BU29" s="17">
        <v>6.5</v>
      </c>
      <c r="BV29" s="17">
        <v>0.3</v>
      </c>
      <c r="BW29" s="17"/>
      <c r="BX29" s="17"/>
      <c r="BY29" s="17"/>
      <c r="BZ29" s="17"/>
      <c r="CA29" s="17"/>
      <c r="CB29" s="17"/>
      <c r="CC29" s="17">
        <v>-0.8</v>
      </c>
      <c r="CD29" s="17">
        <v>5.0999999999999996</v>
      </c>
      <c r="CE29" s="17">
        <v>8.6</v>
      </c>
      <c r="CF29" s="17">
        <v>0.4</v>
      </c>
      <c r="CG29" s="17">
        <v>4.2</v>
      </c>
      <c r="CH29" s="17">
        <v>-1</v>
      </c>
      <c r="CI29" s="17"/>
      <c r="CJ29" s="17"/>
      <c r="CK29" s="17"/>
      <c r="CL29" s="17">
        <v>4.2</v>
      </c>
      <c r="CM29" s="17">
        <v>7.7</v>
      </c>
      <c r="CN29" s="17">
        <v>-20.5</v>
      </c>
      <c r="CO29" s="17"/>
      <c r="CP29" s="17"/>
      <c r="CQ29" s="17"/>
      <c r="CR29" s="17"/>
      <c r="CS29" s="17"/>
      <c r="CT29" s="17"/>
      <c r="CU29" s="17"/>
      <c r="CV29" s="17"/>
      <c r="CW29" s="17">
        <v>-11.2</v>
      </c>
      <c r="CX29" s="17">
        <v>9.5</v>
      </c>
      <c r="CY29" s="17"/>
      <c r="CZ29" s="17"/>
      <c r="DA29" s="17">
        <v>0.4</v>
      </c>
      <c r="DB29" s="17"/>
      <c r="DC29" s="17">
        <v>0</v>
      </c>
      <c r="DD29" s="17">
        <v>-0.3</v>
      </c>
      <c r="DE29" s="17">
        <v>24.77</v>
      </c>
      <c r="DF29" s="17"/>
      <c r="DG29" s="17">
        <v>0</v>
      </c>
      <c r="DH29" s="17">
        <v>1.2</v>
      </c>
      <c r="DI29" s="17">
        <v>0.2</v>
      </c>
      <c r="DJ29" s="17">
        <v>1.8</v>
      </c>
      <c r="DK29" s="17">
        <v>0</v>
      </c>
      <c r="DL29" s="17">
        <v>0.5</v>
      </c>
      <c r="DM29" s="17"/>
      <c r="DN29" s="17">
        <v>-0.8</v>
      </c>
      <c r="DO29" s="17">
        <v>-2.2999999999999998</v>
      </c>
      <c r="DP29" s="17">
        <v>-2.2000000000000002</v>
      </c>
      <c r="DQ29" s="17">
        <v>0.8</v>
      </c>
      <c r="DR29" s="17">
        <v>1.3</v>
      </c>
      <c r="DS29" s="17">
        <v>0.7</v>
      </c>
      <c r="DT29" s="17">
        <v>0.6</v>
      </c>
      <c r="DU29" s="17">
        <v>1.1000000000000001</v>
      </c>
      <c r="DV29" s="17">
        <v>-0.3</v>
      </c>
      <c r="DW29" s="17">
        <v>-0.1</v>
      </c>
      <c r="DX29" s="17">
        <v>0.5</v>
      </c>
      <c r="DY29" s="17">
        <v>0.3</v>
      </c>
      <c r="DZ29" s="17"/>
      <c r="EA29" s="17">
        <v>-1.2</v>
      </c>
      <c r="EB29" s="17">
        <v>0</v>
      </c>
      <c r="EC29" s="17">
        <v>0.3</v>
      </c>
      <c r="ED29" s="17">
        <v>0.3</v>
      </c>
      <c r="EE29" s="17">
        <v>0</v>
      </c>
      <c r="EF29" s="17"/>
      <c r="EG29" s="17">
        <v>2</v>
      </c>
      <c r="EH29" s="17">
        <v>3.2</v>
      </c>
      <c r="EI29" s="17">
        <v>-3.5</v>
      </c>
      <c r="EJ29" s="17">
        <v>-3.4</v>
      </c>
      <c r="EK29" s="17">
        <v>0</v>
      </c>
      <c r="EL29" s="17">
        <v>0</v>
      </c>
      <c r="EM29" s="17">
        <v>0.5</v>
      </c>
      <c r="EN29" s="17">
        <v>-0.1</v>
      </c>
      <c r="EO29" s="17">
        <v>2.1</v>
      </c>
      <c r="EP29" s="17">
        <v>0.2</v>
      </c>
      <c r="EQ29" s="17">
        <v>0.1</v>
      </c>
      <c r="ER29" s="17">
        <v>0.1</v>
      </c>
      <c r="ES29" s="17"/>
      <c r="ET29" s="17">
        <v>1.2</v>
      </c>
      <c r="EU29" s="17">
        <v>2</v>
      </c>
      <c r="EV29" s="17">
        <v>-8.1</v>
      </c>
      <c r="EW29" s="17">
        <v>-0.2</v>
      </c>
      <c r="EX29" s="17">
        <v>8.5</v>
      </c>
      <c r="EY29" s="17">
        <v>0</v>
      </c>
      <c r="EZ29" s="17">
        <v>-0.5</v>
      </c>
      <c r="FA29" s="17">
        <v>1.8</v>
      </c>
      <c r="FB29" s="17">
        <v>0.4</v>
      </c>
      <c r="FC29" s="17"/>
      <c r="FD29" s="17">
        <v>1.3</v>
      </c>
      <c r="FE29" s="17">
        <v>8.77</v>
      </c>
      <c r="FF29" s="17">
        <v>0.05</v>
      </c>
      <c r="FG29" s="17">
        <v>4</v>
      </c>
      <c r="FH29" s="17">
        <v>1</v>
      </c>
      <c r="FI29" s="17">
        <v>2.2999999999999998</v>
      </c>
      <c r="FJ29" s="17">
        <v>2.34</v>
      </c>
      <c r="FK29" s="17">
        <v>-196.27</v>
      </c>
      <c r="FL29" s="15"/>
      <c r="FM29" s="17">
        <v>2.1</v>
      </c>
      <c r="FN29" s="17">
        <v>0.52100000000000002</v>
      </c>
      <c r="FO29" s="17">
        <v>1.996</v>
      </c>
      <c r="FP29" s="17">
        <v>1</v>
      </c>
      <c r="FQ29" s="17">
        <v>0.35199000000000003</v>
      </c>
      <c r="FR29" s="17">
        <v>5.3220000000000003E-2</v>
      </c>
      <c r="FS29" s="17">
        <v>0.2</v>
      </c>
      <c r="FT29" s="17">
        <v>0.4</v>
      </c>
      <c r="FU29" s="17">
        <v>6.6222099999999999</v>
      </c>
    </row>
    <row r="30" spans="1:177" ht="24" customHeight="1" x14ac:dyDescent="0.3">
      <c r="A30" s="16" t="s">
        <v>55</v>
      </c>
      <c r="B30" s="16" t="s">
        <v>858</v>
      </c>
      <c r="C30" s="17">
        <v>-12.3</v>
      </c>
      <c r="D30" s="17">
        <v>4.0999999999999996</v>
      </c>
      <c r="E30" s="17">
        <v>7.4</v>
      </c>
      <c r="F30" s="17"/>
      <c r="G30" s="17"/>
      <c r="H30" s="17">
        <v>-11.4</v>
      </c>
      <c r="I30" s="17">
        <v>3.6</v>
      </c>
      <c r="J30" s="17"/>
      <c r="K30" s="17"/>
      <c r="L30" s="17">
        <v>-34.700000000000003</v>
      </c>
      <c r="M30" s="17">
        <v>-18.8</v>
      </c>
      <c r="N30" s="17">
        <v>1.7</v>
      </c>
      <c r="O30" s="17">
        <v>26</v>
      </c>
      <c r="P30" s="17">
        <v>-1.6</v>
      </c>
      <c r="Q30" s="17">
        <v>0.3</v>
      </c>
      <c r="R30" s="17">
        <v>2.5</v>
      </c>
      <c r="S30" s="17">
        <v>0.3</v>
      </c>
      <c r="T30" s="17"/>
      <c r="U30" s="17"/>
      <c r="V30" s="17"/>
      <c r="W30" s="17"/>
      <c r="X30" s="17">
        <v>6.3</v>
      </c>
      <c r="Y30" s="17">
        <v>2.4</v>
      </c>
      <c r="Z30" s="17">
        <v>1.2</v>
      </c>
      <c r="AA30" s="17"/>
      <c r="AB30" s="17">
        <v>-3.4</v>
      </c>
      <c r="AC30" s="17">
        <v>3.6</v>
      </c>
      <c r="AD30" s="17">
        <v>13.4</v>
      </c>
      <c r="AE30" s="17"/>
      <c r="AF30" s="17"/>
      <c r="AG30" s="17">
        <v>0</v>
      </c>
      <c r="AH30" s="17"/>
      <c r="AI30" s="17">
        <v>3.8</v>
      </c>
      <c r="AJ30" s="17">
        <v>-8.5</v>
      </c>
      <c r="AK30" s="17"/>
      <c r="AL30" s="17"/>
      <c r="AM30" s="17"/>
      <c r="AN30" s="17">
        <v>0</v>
      </c>
      <c r="AO30" s="17"/>
      <c r="AP30" s="17">
        <v>4.3</v>
      </c>
      <c r="AQ30" s="17">
        <v>0</v>
      </c>
      <c r="AR30" s="17"/>
      <c r="AS30" s="17">
        <v>0</v>
      </c>
      <c r="AT30" s="17">
        <v>1.2</v>
      </c>
      <c r="AU30" s="17">
        <v>0.7</v>
      </c>
      <c r="AV30" s="17">
        <v>-22</v>
      </c>
      <c r="AW30" s="17">
        <v>-36.5</v>
      </c>
      <c r="AX30" s="17">
        <v>-39.4</v>
      </c>
      <c r="AY30" s="17">
        <v>5.4</v>
      </c>
      <c r="AZ30" s="17">
        <v>-2.1</v>
      </c>
      <c r="BA30" s="17">
        <v>-0.2</v>
      </c>
      <c r="BB30" s="17">
        <v>5.9</v>
      </c>
      <c r="BC30" s="17"/>
      <c r="BD30" s="17">
        <v>0</v>
      </c>
      <c r="BE30" s="17">
        <v>0.1</v>
      </c>
      <c r="BF30" s="17">
        <v>3.5</v>
      </c>
      <c r="BG30" s="17"/>
      <c r="BH30" s="17"/>
      <c r="BI30" s="17">
        <v>2.9</v>
      </c>
      <c r="BJ30" s="17">
        <v>0</v>
      </c>
      <c r="BK30" s="17"/>
      <c r="BL30" s="17"/>
      <c r="BM30" s="17"/>
      <c r="BN30" s="17"/>
      <c r="BO30" s="17"/>
      <c r="BP30" s="17">
        <v>0.2</v>
      </c>
      <c r="BQ30" s="17">
        <v>-50.8</v>
      </c>
      <c r="BR30" s="17">
        <v>-51.9</v>
      </c>
      <c r="BS30" s="17">
        <v>-20.100000000000001</v>
      </c>
      <c r="BT30" s="17">
        <v>-27.9</v>
      </c>
      <c r="BU30" s="17">
        <v>6.2</v>
      </c>
      <c r="BV30" s="17">
        <v>0.2</v>
      </c>
      <c r="BW30" s="17"/>
      <c r="BX30" s="17"/>
      <c r="BY30" s="17"/>
      <c r="BZ30" s="17"/>
      <c r="CA30" s="17"/>
      <c r="CB30" s="17"/>
      <c r="CC30" s="17">
        <v>-0.8</v>
      </c>
      <c r="CD30" s="17">
        <v>30.5</v>
      </c>
      <c r="CE30" s="17">
        <v>7</v>
      </c>
      <c r="CF30" s="17">
        <v>-1.6</v>
      </c>
      <c r="CG30" s="17">
        <v>2.6</v>
      </c>
      <c r="CH30" s="17">
        <v>-1.1000000000000001</v>
      </c>
      <c r="CI30" s="17"/>
      <c r="CJ30" s="17"/>
      <c r="CK30" s="17"/>
      <c r="CL30" s="17">
        <v>4.8</v>
      </c>
      <c r="CM30" s="17">
        <v>8.3000000000000007</v>
      </c>
      <c r="CN30" s="17">
        <v>-20.399999999999999</v>
      </c>
      <c r="CO30" s="17"/>
      <c r="CP30" s="17"/>
      <c r="CQ30" s="17"/>
      <c r="CR30" s="17"/>
      <c r="CS30" s="17"/>
      <c r="CT30" s="17"/>
      <c r="CU30" s="17"/>
      <c r="CV30" s="17"/>
      <c r="CW30" s="17">
        <v>-11.3</v>
      </c>
      <c r="CX30" s="17">
        <v>9.3000000000000007</v>
      </c>
      <c r="CY30" s="17"/>
      <c r="CZ30" s="17"/>
      <c r="DA30" s="17">
        <v>0.4</v>
      </c>
      <c r="DB30" s="17"/>
      <c r="DC30" s="17">
        <v>0.1</v>
      </c>
      <c r="DD30" s="17">
        <v>-0.3</v>
      </c>
      <c r="DE30" s="17">
        <v>25.74</v>
      </c>
      <c r="DF30" s="17"/>
      <c r="DG30" s="17">
        <v>0</v>
      </c>
      <c r="DH30" s="17">
        <v>1.2</v>
      </c>
      <c r="DI30" s="17">
        <v>0.2</v>
      </c>
      <c r="DJ30" s="17">
        <v>2.6</v>
      </c>
      <c r="DK30" s="17">
        <v>0.1</v>
      </c>
      <c r="DL30" s="17">
        <v>0.6</v>
      </c>
      <c r="DM30" s="17"/>
      <c r="DN30" s="17">
        <v>-0.8</v>
      </c>
      <c r="DO30" s="17">
        <v>-2.2000000000000002</v>
      </c>
      <c r="DP30" s="17">
        <v>-2.2999999999999998</v>
      </c>
      <c r="DQ30" s="17">
        <v>0.4</v>
      </c>
      <c r="DR30" s="17">
        <v>1.3</v>
      </c>
      <c r="DS30" s="17">
        <v>0.7</v>
      </c>
      <c r="DT30" s="17">
        <v>0.6</v>
      </c>
      <c r="DU30" s="17">
        <v>1.1000000000000001</v>
      </c>
      <c r="DV30" s="17">
        <v>-0.4</v>
      </c>
      <c r="DW30" s="17">
        <v>0.2</v>
      </c>
      <c r="DX30" s="17">
        <v>0.4</v>
      </c>
      <c r="DY30" s="17">
        <v>0.3</v>
      </c>
      <c r="DZ30" s="17"/>
      <c r="EA30" s="17">
        <v>-1.3</v>
      </c>
      <c r="EB30" s="17">
        <v>0</v>
      </c>
      <c r="EC30" s="17">
        <v>0.3</v>
      </c>
      <c r="ED30" s="17">
        <v>0.3</v>
      </c>
      <c r="EE30" s="17">
        <v>0</v>
      </c>
      <c r="EF30" s="17"/>
      <c r="EG30" s="17">
        <v>0.9</v>
      </c>
      <c r="EH30" s="17">
        <v>3.5</v>
      </c>
      <c r="EI30" s="17">
        <v>-4.5</v>
      </c>
      <c r="EJ30" s="17">
        <v>-3.5</v>
      </c>
      <c r="EK30" s="17">
        <v>0</v>
      </c>
      <c r="EL30" s="17">
        <v>0</v>
      </c>
      <c r="EM30" s="17">
        <v>0.5</v>
      </c>
      <c r="EN30" s="17">
        <v>-0.1</v>
      </c>
      <c r="EO30" s="17">
        <v>2</v>
      </c>
      <c r="EP30" s="17">
        <v>0.2</v>
      </c>
      <c r="EQ30" s="17">
        <v>0.1</v>
      </c>
      <c r="ER30" s="17">
        <v>0.1</v>
      </c>
      <c r="ES30" s="17"/>
      <c r="ET30" s="17">
        <v>1.9</v>
      </c>
      <c r="EU30" s="17">
        <v>2.5</v>
      </c>
      <c r="EV30" s="17">
        <v>-9.1999999999999993</v>
      </c>
      <c r="EW30" s="17">
        <v>-0.2</v>
      </c>
      <c r="EX30" s="17">
        <v>7.7</v>
      </c>
      <c r="EY30" s="17">
        <v>0</v>
      </c>
      <c r="EZ30" s="17">
        <v>0</v>
      </c>
      <c r="FA30" s="17">
        <v>2.4</v>
      </c>
      <c r="FB30" s="17">
        <v>0.4</v>
      </c>
      <c r="FC30" s="17"/>
      <c r="FD30" s="17">
        <v>1.3</v>
      </c>
      <c r="FE30" s="17">
        <v>9.06</v>
      </c>
      <c r="FF30" s="17">
        <v>0.39</v>
      </c>
      <c r="FG30" s="17">
        <v>2.6</v>
      </c>
      <c r="FH30" s="17">
        <v>1.1000000000000001</v>
      </c>
      <c r="FI30" s="17">
        <v>3.3</v>
      </c>
      <c r="FJ30" s="17">
        <v>3.9</v>
      </c>
      <c r="FK30" s="17">
        <v>-151.51</v>
      </c>
      <c r="FL30" s="15"/>
      <c r="FM30" s="17">
        <v>2.2999999999999998</v>
      </c>
      <c r="FN30" s="17">
        <v>0.22900000000000001</v>
      </c>
      <c r="FO30" s="17">
        <v>1.992</v>
      </c>
      <c r="FP30" s="17">
        <v>0.9</v>
      </c>
      <c r="FQ30" s="17">
        <v>0.34406999999999999</v>
      </c>
      <c r="FR30" s="17">
        <v>7.3719999999999994E-2</v>
      </c>
      <c r="FS30" s="17">
        <v>0.4</v>
      </c>
      <c r="FT30" s="17">
        <v>0.4</v>
      </c>
      <c r="FU30" s="17">
        <v>6.6387900000000002</v>
      </c>
    </row>
    <row r="31" spans="1:177" ht="24" customHeight="1" x14ac:dyDescent="0.3">
      <c r="A31" s="16" t="s">
        <v>55</v>
      </c>
      <c r="B31" s="16" t="s">
        <v>859</v>
      </c>
      <c r="C31" s="17">
        <v>-13.4</v>
      </c>
      <c r="D31" s="17">
        <v>8.4</v>
      </c>
      <c r="E31" s="17">
        <v>6.7</v>
      </c>
      <c r="F31" s="17"/>
      <c r="G31" s="17"/>
      <c r="H31" s="17">
        <v>-9.3000000000000007</v>
      </c>
      <c r="I31" s="17">
        <v>-5.9</v>
      </c>
      <c r="J31" s="17"/>
      <c r="K31" s="17"/>
      <c r="L31" s="17">
        <v>-27.5</v>
      </c>
      <c r="M31" s="17">
        <v>-21.3</v>
      </c>
      <c r="N31" s="17">
        <v>-1.8</v>
      </c>
      <c r="O31" s="17">
        <v>33.1</v>
      </c>
      <c r="P31" s="17">
        <v>-0.6</v>
      </c>
      <c r="Q31" s="17">
        <v>2.2000000000000002</v>
      </c>
      <c r="R31" s="17">
        <v>1.8</v>
      </c>
      <c r="S31" s="17">
        <v>0.1</v>
      </c>
      <c r="T31" s="17"/>
      <c r="U31" s="17"/>
      <c r="V31" s="17"/>
      <c r="W31" s="17"/>
      <c r="X31" s="17">
        <v>5.0999999999999996</v>
      </c>
      <c r="Y31" s="17">
        <v>1.6</v>
      </c>
      <c r="Z31" s="17">
        <v>0.9</v>
      </c>
      <c r="AA31" s="17"/>
      <c r="AB31" s="17">
        <v>-3.4</v>
      </c>
      <c r="AC31" s="17">
        <v>5.5</v>
      </c>
      <c r="AD31" s="17">
        <v>13.4</v>
      </c>
      <c r="AE31" s="17"/>
      <c r="AF31" s="17"/>
      <c r="AG31" s="17">
        <v>2.4</v>
      </c>
      <c r="AH31" s="17"/>
      <c r="AI31" s="17">
        <v>1.1000000000000001</v>
      </c>
      <c r="AJ31" s="17">
        <v>-9.3000000000000007</v>
      </c>
      <c r="AK31" s="17"/>
      <c r="AL31" s="17"/>
      <c r="AM31" s="17"/>
      <c r="AN31" s="17">
        <v>0</v>
      </c>
      <c r="AO31" s="17"/>
      <c r="AP31" s="17">
        <v>4.7</v>
      </c>
      <c r="AQ31" s="17">
        <v>0</v>
      </c>
      <c r="AR31" s="17"/>
      <c r="AS31" s="17">
        <v>0</v>
      </c>
      <c r="AT31" s="17">
        <v>1.2</v>
      </c>
      <c r="AU31" s="17">
        <v>0.8</v>
      </c>
      <c r="AV31" s="17">
        <v>-20.5</v>
      </c>
      <c r="AW31" s="17">
        <v>-35.5</v>
      </c>
      <c r="AX31" s="17">
        <v>-47.5</v>
      </c>
      <c r="AY31" s="17">
        <v>-1.6</v>
      </c>
      <c r="AZ31" s="17">
        <v>-2.2999999999999998</v>
      </c>
      <c r="BA31" s="17">
        <v>-0.3</v>
      </c>
      <c r="BB31" s="17">
        <v>3.3</v>
      </c>
      <c r="BC31" s="17"/>
      <c r="BD31" s="17">
        <v>0</v>
      </c>
      <c r="BE31" s="17">
        <v>0.1</v>
      </c>
      <c r="BF31" s="17">
        <v>-1.2</v>
      </c>
      <c r="BG31" s="17"/>
      <c r="BH31" s="17"/>
      <c r="BI31" s="17">
        <v>2.7</v>
      </c>
      <c r="BJ31" s="17">
        <v>-8</v>
      </c>
      <c r="BK31" s="17"/>
      <c r="BL31" s="17"/>
      <c r="BM31" s="17"/>
      <c r="BN31" s="17"/>
      <c r="BO31" s="17"/>
      <c r="BP31" s="17">
        <v>-0.2</v>
      </c>
      <c r="BQ31" s="17">
        <v>-49.8</v>
      </c>
      <c r="BR31" s="17">
        <v>-49.7</v>
      </c>
      <c r="BS31" s="17">
        <v>-17.5</v>
      </c>
      <c r="BT31" s="17">
        <v>-25.9</v>
      </c>
      <c r="BU31" s="17">
        <v>7.5</v>
      </c>
      <c r="BV31" s="17">
        <v>0.7</v>
      </c>
      <c r="BW31" s="17"/>
      <c r="BX31" s="17"/>
      <c r="BY31" s="17"/>
      <c r="BZ31" s="17"/>
      <c r="CA31" s="17"/>
      <c r="CB31" s="17"/>
      <c r="CC31" s="17">
        <v>-0.6</v>
      </c>
      <c r="CD31" s="17">
        <v>30.1</v>
      </c>
      <c r="CE31" s="17">
        <v>13.3</v>
      </c>
      <c r="CF31" s="17">
        <v>0.2</v>
      </c>
      <c r="CG31" s="17">
        <v>2.5</v>
      </c>
      <c r="CH31" s="17">
        <v>-1.2</v>
      </c>
      <c r="CI31" s="17"/>
      <c r="CJ31" s="17"/>
      <c r="CK31" s="17"/>
      <c r="CL31" s="17">
        <v>5.2</v>
      </c>
      <c r="CM31" s="17">
        <v>8.6999999999999993</v>
      </c>
      <c r="CN31" s="17">
        <v>-19.600000000000001</v>
      </c>
      <c r="CO31" s="17"/>
      <c r="CP31" s="17"/>
      <c r="CQ31" s="17"/>
      <c r="CR31" s="17"/>
      <c r="CS31" s="17"/>
      <c r="CT31" s="17"/>
      <c r="CU31" s="17"/>
      <c r="CV31" s="17"/>
      <c r="CW31" s="17">
        <v>-11.1</v>
      </c>
      <c r="CX31" s="17">
        <v>8.5</v>
      </c>
      <c r="CY31" s="17"/>
      <c r="CZ31" s="17"/>
      <c r="DA31" s="17">
        <v>0.4</v>
      </c>
      <c r="DB31" s="17"/>
      <c r="DC31" s="17">
        <v>0</v>
      </c>
      <c r="DD31" s="17">
        <v>-0.3</v>
      </c>
      <c r="DE31" s="17">
        <v>25.59</v>
      </c>
      <c r="DF31" s="17"/>
      <c r="DG31" s="17">
        <v>0</v>
      </c>
      <c r="DH31" s="17">
        <v>1.1000000000000001</v>
      </c>
      <c r="DI31" s="17">
        <v>0.2</v>
      </c>
      <c r="DJ31" s="17">
        <v>1.7</v>
      </c>
      <c r="DK31" s="17">
        <v>0.2</v>
      </c>
      <c r="DL31" s="17">
        <v>0.5</v>
      </c>
      <c r="DM31" s="17"/>
      <c r="DN31" s="17">
        <v>-0.8</v>
      </c>
      <c r="DO31" s="17">
        <v>-2.2000000000000002</v>
      </c>
      <c r="DP31" s="17">
        <v>-2.2999999999999998</v>
      </c>
      <c r="DQ31" s="17">
        <v>0.7</v>
      </c>
      <c r="DR31" s="17">
        <v>1.3</v>
      </c>
      <c r="DS31" s="17">
        <v>0.7</v>
      </c>
      <c r="DT31" s="17">
        <v>0.6</v>
      </c>
      <c r="DU31" s="17">
        <v>1.1000000000000001</v>
      </c>
      <c r="DV31" s="17">
        <v>-1.7</v>
      </c>
      <c r="DW31" s="17">
        <v>0.2</v>
      </c>
      <c r="DX31" s="17">
        <v>0.5</v>
      </c>
      <c r="DY31" s="17">
        <v>0.2</v>
      </c>
      <c r="DZ31" s="17"/>
      <c r="EA31" s="17">
        <v>-1.3</v>
      </c>
      <c r="EB31" s="17">
        <v>0</v>
      </c>
      <c r="EC31" s="17">
        <v>0.3</v>
      </c>
      <c r="ED31" s="17">
        <v>0.3</v>
      </c>
      <c r="EE31" s="17">
        <v>0</v>
      </c>
      <c r="EF31" s="17"/>
      <c r="EG31" s="17">
        <v>4.4000000000000004</v>
      </c>
      <c r="EH31" s="17">
        <v>3.3</v>
      </c>
      <c r="EI31" s="17">
        <v>0.1</v>
      </c>
      <c r="EJ31" s="17">
        <v>-3.1</v>
      </c>
      <c r="EK31" s="17">
        <v>0.2</v>
      </c>
      <c r="EL31" s="17">
        <v>0</v>
      </c>
      <c r="EM31" s="17">
        <v>0.5</v>
      </c>
      <c r="EN31" s="17">
        <v>-0.1</v>
      </c>
      <c r="EO31" s="17">
        <v>1.9</v>
      </c>
      <c r="EP31" s="17">
        <v>0.2</v>
      </c>
      <c r="EQ31" s="17">
        <v>0.1</v>
      </c>
      <c r="ER31" s="17">
        <v>0.1</v>
      </c>
      <c r="ES31" s="17"/>
      <c r="ET31" s="17">
        <v>2</v>
      </c>
      <c r="EU31" s="17">
        <v>3.1</v>
      </c>
      <c r="EV31" s="17">
        <v>-7</v>
      </c>
      <c r="EW31" s="17">
        <v>-0.2</v>
      </c>
      <c r="EX31" s="17">
        <v>8.4</v>
      </c>
      <c r="EY31" s="17">
        <v>0</v>
      </c>
      <c r="EZ31" s="17">
        <v>-6.2</v>
      </c>
      <c r="FA31" s="17">
        <v>2.9</v>
      </c>
      <c r="FB31" s="17">
        <v>0.4</v>
      </c>
      <c r="FC31" s="17"/>
      <c r="FD31" s="17">
        <v>1.3</v>
      </c>
      <c r="FE31" s="17">
        <v>10.050000000000001</v>
      </c>
      <c r="FF31" s="17">
        <v>0.43</v>
      </c>
      <c r="FG31" s="17">
        <v>4</v>
      </c>
      <c r="FH31" s="17">
        <v>1.6</v>
      </c>
      <c r="FI31" s="17">
        <v>3</v>
      </c>
      <c r="FJ31" s="17">
        <v>4.25</v>
      </c>
      <c r="FK31" s="17">
        <v>-150.58000000000001</v>
      </c>
      <c r="FL31" s="15"/>
      <c r="FM31" s="17">
        <v>2.2999999999999998</v>
      </c>
      <c r="FN31" s="17">
        <v>1.6E-2</v>
      </c>
      <c r="FO31" s="17">
        <v>1.92</v>
      </c>
      <c r="FP31" s="17">
        <v>0.8</v>
      </c>
      <c r="FQ31" s="17">
        <v>0.29747000000000001</v>
      </c>
      <c r="FR31" s="17">
        <v>9.2319999999999999E-2</v>
      </c>
      <c r="FS31" s="17">
        <v>0.5</v>
      </c>
      <c r="FT31" s="17">
        <v>0.4</v>
      </c>
      <c r="FU31" s="17">
        <v>6.3257899999999996</v>
      </c>
    </row>
    <row r="32" spans="1:177" ht="24" customHeight="1" x14ac:dyDescent="0.3">
      <c r="A32" s="16" t="s">
        <v>55</v>
      </c>
      <c r="B32" s="16" t="s">
        <v>860</v>
      </c>
      <c r="C32" s="17">
        <v>-12.9</v>
      </c>
      <c r="D32" s="17">
        <v>1.1000000000000001</v>
      </c>
      <c r="E32" s="17">
        <v>5.7</v>
      </c>
      <c r="F32" s="17"/>
      <c r="G32" s="17"/>
      <c r="H32" s="17">
        <v>-9.6999999999999993</v>
      </c>
      <c r="I32" s="17">
        <v>15.2</v>
      </c>
      <c r="J32" s="17"/>
      <c r="K32" s="17"/>
      <c r="L32" s="17">
        <v>-27.6</v>
      </c>
      <c r="M32" s="17">
        <v>-28.5</v>
      </c>
      <c r="N32" s="17">
        <v>-10.6</v>
      </c>
      <c r="O32" s="17">
        <v>33</v>
      </c>
      <c r="P32" s="17">
        <v>0.1</v>
      </c>
      <c r="Q32" s="17">
        <v>2.7</v>
      </c>
      <c r="R32" s="17">
        <v>3.2</v>
      </c>
      <c r="S32" s="17">
        <v>-0.3</v>
      </c>
      <c r="T32" s="17"/>
      <c r="U32" s="17"/>
      <c r="V32" s="17"/>
      <c r="W32" s="17"/>
      <c r="X32" s="17">
        <v>3</v>
      </c>
      <c r="Y32" s="17">
        <v>1.8</v>
      </c>
      <c r="Z32" s="17">
        <v>1</v>
      </c>
      <c r="AA32" s="17"/>
      <c r="AB32" s="17">
        <v>-3.4</v>
      </c>
      <c r="AC32" s="17">
        <v>5.7</v>
      </c>
      <c r="AD32" s="17">
        <v>13.3</v>
      </c>
      <c r="AE32" s="17"/>
      <c r="AF32" s="17"/>
      <c r="AG32" s="17">
        <v>2.4</v>
      </c>
      <c r="AH32" s="17"/>
      <c r="AI32" s="17">
        <v>0.1</v>
      </c>
      <c r="AJ32" s="17">
        <v>-10.5</v>
      </c>
      <c r="AK32" s="17"/>
      <c r="AL32" s="17"/>
      <c r="AM32" s="17"/>
      <c r="AN32" s="17">
        <v>0</v>
      </c>
      <c r="AO32" s="17"/>
      <c r="AP32" s="17">
        <v>4.5</v>
      </c>
      <c r="AQ32" s="17">
        <v>0</v>
      </c>
      <c r="AR32" s="17"/>
      <c r="AS32" s="17">
        <v>0</v>
      </c>
      <c r="AT32" s="17">
        <v>1.2</v>
      </c>
      <c r="AU32" s="17">
        <v>0.5</v>
      </c>
      <c r="AV32" s="17">
        <v>-18.8</v>
      </c>
      <c r="AW32" s="17">
        <v>-33.6</v>
      </c>
      <c r="AX32" s="17">
        <v>-45.6</v>
      </c>
      <c r="AY32" s="17">
        <v>-2.8</v>
      </c>
      <c r="AZ32" s="17">
        <v>-2.2000000000000002</v>
      </c>
      <c r="BA32" s="17">
        <v>-0.2</v>
      </c>
      <c r="BB32" s="17">
        <v>0.5</v>
      </c>
      <c r="BC32" s="17"/>
      <c r="BD32" s="17">
        <v>0</v>
      </c>
      <c r="BE32" s="17">
        <v>0.3</v>
      </c>
      <c r="BF32" s="17">
        <v>-4.5999999999999996</v>
      </c>
      <c r="BG32" s="17"/>
      <c r="BH32" s="17"/>
      <c r="BI32" s="17">
        <v>3.1</v>
      </c>
      <c r="BJ32" s="17">
        <v>-6.8</v>
      </c>
      <c r="BK32" s="17"/>
      <c r="BL32" s="17"/>
      <c r="BM32" s="17"/>
      <c r="BN32" s="17"/>
      <c r="BO32" s="17"/>
      <c r="BP32" s="17">
        <v>1.4</v>
      </c>
      <c r="BQ32" s="17">
        <v>-48.7</v>
      </c>
      <c r="BR32" s="17">
        <v>-50.4</v>
      </c>
      <c r="BS32" s="17">
        <v>-18.600000000000001</v>
      </c>
      <c r="BT32" s="17">
        <v>-25.4</v>
      </c>
      <c r="BU32" s="17">
        <v>6.8</v>
      </c>
      <c r="BV32" s="17">
        <v>0.5</v>
      </c>
      <c r="BW32" s="17"/>
      <c r="BX32" s="17"/>
      <c r="BY32" s="17"/>
      <c r="BZ32" s="17"/>
      <c r="CA32" s="17"/>
      <c r="CB32" s="17"/>
      <c r="CC32" s="17">
        <v>-0.7</v>
      </c>
      <c r="CD32" s="17">
        <v>42.8</v>
      </c>
      <c r="CE32" s="17">
        <v>13.6</v>
      </c>
      <c r="CF32" s="17">
        <v>0.6</v>
      </c>
      <c r="CG32" s="17">
        <v>9</v>
      </c>
      <c r="CH32" s="17">
        <v>-1.2</v>
      </c>
      <c r="CI32" s="17"/>
      <c r="CJ32" s="17"/>
      <c r="CK32" s="17"/>
      <c r="CL32" s="17">
        <v>10.8</v>
      </c>
      <c r="CM32" s="17">
        <v>14.9</v>
      </c>
      <c r="CN32" s="17">
        <v>-14.7</v>
      </c>
      <c r="CO32" s="17"/>
      <c r="CP32" s="17"/>
      <c r="CQ32" s="17"/>
      <c r="CR32" s="17"/>
      <c r="CS32" s="17"/>
      <c r="CT32" s="17"/>
      <c r="CU32" s="17"/>
      <c r="CV32" s="17"/>
      <c r="CW32" s="17">
        <v>-11</v>
      </c>
      <c r="CX32" s="17">
        <v>8.5</v>
      </c>
      <c r="CY32" s="17"/>
      <c r="CZ32" s="17"/>
      <c r="DA32" s="17">
        <v>0.4</v>
      </c>
      <c r="DB32" s="17"/>
      <c r="DC32" s="17">
        <v>0</v>
      </c>
      <c r="DD32" s="17">
        <v>-0.4</v>
      </c>
      <c r="DE32" s="17">
        <v>25.3</v>
      </c>
      <c r="DF32" s="17"/>
      <c r="DG32" s="17">
        <v>0</v>
      </c>
      <c r="DH32" s="17">
        <v>1</v>
      </c>
      <c r="DI32" s="17">
        <v>0.3</v>
      </c>
      <c r="DJ32" s="17">
        <v>1.6</v>
      </c>
      <c r="DK32" s="17">
        <v>0.3</v>
      </c>
      <c r="DL32" s="17">
        <v>0.6</v>
      </c>
      <c r="DM32" s="17"/>
      <c r="DN32" s="17">
        <v>-0.8</v>
      </c>
      <c r="DO32" s="17">
        <v>-2.2999999999999998</v>
      </c>
      <c r="DP32" s="17">
        <v>-2.2000000000000002</v>
      </c>
      <c r="DQ32" s="17">
        <v>0.9</v>
      </c>
      <c r="DR32" s="17">
        <v>1.3</v>
      </c>
      <c r="DS32" s="17">
        <v>0.7</v>
      </c>
      <c r="DT32" s="17">
        <v>0.6</v>
      </c>
      <c r="DU32" s="17">
        <v>1.1000000000000001</v>
      </c>
      <c r="DV32" s="17">
        <v>-3.2</v>
      </c>
      <c r="DW32" s="17">
        <v>0.3</v>
      </c>
      <c r="DX32" s="17">
        <v>0.3</v>
      </c>
      <c r="DY32" s="17">
        <v>0.2</v>
      </c>
      <c r="DZ32" s="17"/>
      <c r="EA32" s="17">
        <v>-1.2</v>
      </c>
      <c r="EB32" s="17">
        <v>0</v>
      </c>
      <c r="EC32" s="17">
        <v>0.4</v>
      </c>
      <c r="ED32" s="17">
        <v>0.3</v>
      </c>
      <c r="EE32" s="17">
        <v>0</v>
      </c>
      <c r="EF32" s="17"/>
      <c r="EG32" s="17">
        <v>10.1</v>
      </c>
      <c r="EH32" s="17">
        <v>3.3</v>
      </c>
      <c r="EI32" s="17">
        <v>0.8</v>
      </c>
      <c r="EJ32" s="17">
        <v>-3.5</v>
      </c>
      <c r="EK32" s="17">
        <v>0.4</v>
      </c>
      <c r="EL32" s="17">
        <v>0</v>
      </c>
      <c r="EM32" s="17">
        <v>0.5</v>
      </c>
      <c r="EN32" s="17">
        <v>-0.1</v>
      </c>
      <c r="EO32" s="17">
        <v>1.9</v>
      </c>
      <c r="EP32" s="17">
        <v>0.2</v>
      </c>
      <c r="EQ32" s="17">
        <v>0.1</v>
      </c>
      <c r="ER32" s="17">
        <v>0.1</v>
      </c>
      <c r="ES32" s="17"/>
      <c r="ET32" s="17">
        <v>1.9</v>
      </c>
      <c r="EU32" s="17">
        <v>3.3</v>
      </c>
      <c r="EV32" s="17">
        <v>-7.2</v>
      </c>
      <c r="EW32" s="17">
        <v>-0.2</v>
      </c>
      <c r="EX32" s="17">
        <v>9.4</v>
      </c>
      <c r="EY32" s="17">
        <v>0</v>
      </c>
      <c r="EZ32" s="17">
        <v>-3.8</v>
      </c>
      <c r="FA32" s="17">
        <v>3.2</v>
      </c>
      <c r="FB32" s="17">
        <v>0.4</v>
      </c>
      <c r="FC32" s="17"/>
      <c r="FD32" s="17">
        <v>1.4</v>
      </c>
      <c r="FE32" s="17">
        <v>10.24</v>
      </c>
      <c r="FF32" s="17">
        <v>0.46</v>
      </c>
      <c r="FG32" s="17">
        <v>4.2</v>
      </c>
      <c r="FH32" s="17">
        <v>1.8</v>
      </c>
      <c r="FI32" s="17">
        <v>3.7</v>
      </c>
      <c r="FJ32" s="17">
        <v>4.1900000000000004</v>
      </c>
      <c r="FK32" s="17">
        <v>-109.21</v>
      </c>
      <c r="FL32" s="15"/>
      <c r="FM32" s="17">
        <v>2.2999999999999998</v>
      </c>
      <c r="FN32" s="17">
        <v>0.20300000000000001</v>
      </c>
      <c r="FO32" s="17">
        <v>1.84</v>
      </c>
      <c r="FP32" s="17">
        <v>1</v>
      </c>
      <c r="FQ32" s="17">
        <v>0.28921000000000002</v>
      </c>
      <c r="FR32" s="17">
        <v>0.10502</v>
      </c>
      <c r="FS32" s="17">
        <v>0.6</v>
      </c>
      <c r="FT32" s="17">
        <v>0.4</v>
      </c>
      <c r="FU32" s="17">
        <v>6.7372300000000003</v>
      </c>
    </row>
    <row r="33" spans="1:177" ht="24" customHeight="1" x14ac:dyDescent="0.3">
      <c r="A33" s="16" t="s">
        <v>55</v>
      </c>
      <c r="B33" s="16" t="s">
        <v>861</v>
      </c>
      <c r="C33" s="17">
        <v>-12.1</v>
      </c>
      <c r="D33" s="17">
        <v>16.8</v>
      </c>
      <c r="E33" s="17">
        <v>8.6</v>
      </c>
      <c r="F33" s="17"/>
      <c r="G33" s="17"/>
      <c r="H33" s="17">
        <v>-8.3000000000000007</v>
      </c>
      <c r="I33" s="17">
        <v>15.1</v>
      </c>
      <c r="J33" s="17"/>
      <c r="K33" s="17"/>
      <c r="L33" s="17">
        <v>-31.2</v>
      </c>
      <c r="M33" s="17">
        <v>-22.3</v>
      </c>
      <c r="N33" s="17">
        <v>-1.6</v>
      </c>
      <c r="O33" s="17">
        <v>29.1</v>
      </c>
      <c r="P33" s="17">
        <v>0.4</v>
      </c>
      <c r="Q33" s="17">
        <v>2.2000000000000002</v>
      </c>
      <c r="R33" s="17">
        <v>6.6</v>
      </c>
      <c r="S33" s="17">
        <v>0.2</v>
      </c>
      <c r="T33" s="17"/>
      <c r="U33" s="17"/>
      <c r="V33" s="17"/>
      <c r="W33" s="17"/>
      <c r="X33" s="17">
        <v>4.7</v>
      </c>
      <c r="Y33" s="17">
        <v>1.8</v>
      </c>
      <c r="Z33" s="17">
        <v>1.1000000000000001</v>
      </c>
      <c r="AA33" s="17"/>
      <c r="AB33" s="17">
        <v>-3.4</v>
      </c>
      <c r="AC33" s="17">
        <v>5.7</v>
      </c>
      <c r="AD33" s="17">
        <v>13</v>
      </c>
      <c r="AE33" s="17"/>
      <c r="AF33" s="17"/>
      <c r="AG33" s="17">
        <v>2.4</v>
      </c>
      <c r="AH33" s="17"/>
      <c r="AI33" s="17">
        <v>1.5</v>
      </c>
      <c r="AJ33" s="17">
        <v>-11.1</v>
      </c>
      <c r="AK33" s="17"/>
      <c r="AL33" s="17"/>
      <c r="AM33" s="17"/>
      <c r="AN33" s="17">
        <v>0</v>
      </c>
      <c r="AO33" s="17"/>
      <c r="AP33" s="17">
        <v>5.2</v>
      </c>
      <c r="AQ33" s="17">
        <v>0</v>
      </c>
      <c r="AR33" s="17"/>
      <c r="AS33" s="17">
        <v>0</v>
      </c>
      <c r="AT33" s="17">
        <v>1.2</v>
      </c>
      <c r="AU33" s="17">
        <v>1.3</v>
      </c>
      <c r="AV33" s="17">
        <v>-18.5</v>
      </c>
      <c r="AW33" s="17">
        <v>-33.299999999999997</v>
      </c>
      <c r="AX33" s="17">
        <v>-45.5</v>
      </c>
      <c r="AY33" s="17">
        <v>0.8</v>
      </c>
      <c r="AZ33" s="17">
        <v>-2.2999999999999998</v>
      </c>
      <c r="BA33" s="17">
        <v>-0.3</v>
      </c>
      <c r="BB33" s="17">
        <v>5.7</v>
      </c>
      <c r="BC33" s="17"/>
      <c r="BD33" s="17">
        <v>0</v>
      </c>
      <c r="BE33" s="17">
        <v>0.1</v>
      </c>
      <c r="BF33" s="17">
        <v>2.7</v>
      </c>
      <c r="BG33" s="17"/>
      <c r="BH33" s="17"/>
      <c r="BI33" s="17">
        <v>3.9</v>
      </c>
      <c r="BJ33" s="17">
        <v>-6.6</v>
      </c>
      <c r="BK33" s="17"/>
      <c r="BL33" s="17"/>
      <c r="BM33" s="17"/>
      <c r="BN33" s="17"/>
      <c r="BO33" s="17"/>
      <c r="BP33" s="17">
        <v>2.8</v>
      </c>
      <c r="BQ33" s="17">
        <v>-49.2</v>
      </c>
      <c r="BR33" s="17">
        <v>-50.7</v>
      </c>
      <c r="BS33" s="17">
        <v>-18.100000000000001</v>
      </c>
      <c r="BT33" s="17">
        <v>-25.4</v>
      </c>
      <c r="BU33" s="17">
        <v>7.1</v>
      </c>
      <c r="BV33" s="17">
        <v>0.6</v>
      </c>
      <c r="BW33" s="17"/>
      <c r="BX33" s="17"/>
      <c r="BY33" s="17"/>
      <c r="BZ33" s="17"/>
      <c r="CA33" s="17"/>
      <c r="CB33" s="17"/>
      <c r="CC33" s="17">
        <v>-0.8</v>
      </c>
      <c r="CD33" s="17">
        <v>40.200000000000003</v>
      </c>
      <c r="CE33" s="17">
        <v>16.899999999999999</v>
      </c>
      <c r="CF33" s="17">
        <v>-0.4</v>
      </c>
      <c r="CG33" s="17">
        <v>9</v>
      </c>
      <c r="CH33" s="17">
        <v>-1.2</v>
      </c>
      <c r="CI33" s="17"/>
      <c r="CJ33" s="17"/>
      <c r="CK33" s="17"/>
      <c r="CL33" s="17">
        <v>11.3</v>
      </c>
      <c r="CM33" s="17">
        <v>15.3</v>
      </c>
      <c r="CN33" s="17">
        <v>-14.2</v>
      </c>
      <c r="CO33" s="17"/>
      <c r="CP33" s="17"/>
      <c r="CQ33" s="17"/>
      <c r="CR33" s="17"/>
      <c r="CS33" s="17"/>
      <c r="CT33" s="17"/>
      <c r="CU33" s="17"/>
      <c r="CV33" s="17"/>
      <c r="CW33" s="17">
        <v>-11.4</v>
      </c>
      <c r="CX33" s="17">
        <v>6.9</v>
      </c>
      <c r="CY33" s="17"/>
      <c r="CZ33" s="17"/>
      <c r="DA33" s="17">
        <v>0.4</v>
      </c>
      <c r="DB33" s="17"/>
      <c r="DC33" s="17">
        <v>-0.1</v>
      </c>
      <c r="DD33" s="17">
        <v>-0.3</v>
      </c>
      <c r="DE33" s="17">
        <v>25.39</v>
      </c>
      <c r="DF33" s="17"/>
      <c r="DG33" s="17">
        <v>0</v>
      </c>
      <c r="DH33" s="17">
        <v>1.2</v>
      </c>
      <c r="DI33" s="17">
        <v>0.1</v>
      </c>
      <c r="DJ33" s="17">
        <v>2.9</v>
      </c>
      <c r="DK33" s="17">
        <v>0.4</v>
      </c>
      <c r="DL33" s="17">
        <v>0.6</v>
      </c>
      <c r="DM33" s="17"/>
      <c r="DN33" s="17">
        <v>-0.8</v>
      </c>
      <c r="DO33" s="17">
        <v>-2.2999999999999998</v>
      </c>
      <c r="DP33" s="17">
        <v>-2.2000000000000002</v>
      </c>
      <c r="DQ33" s="17">
        <v>1</v>
      </c>
      <c r="DR33" s="17">
        <v>1.3</v>
      </c>
      <c r="DS33" s="17">
        <v>0.7</v>
      </c>
      <c r="DT33" s="17">
        <v>0.6</v>
      </c>
      <c r="DU33" s="17">
        <v>1.1000000000000001</v>
      </c>
      <c r="DV33" s="17">
        <v>-4</v>
      </c>
      <c r="DW33" s="17">
        <v>0.3</v>
      </c>
      <c r="DX33" s="17">
        <v>0.3</v>
      </c>
      <c r="DY33" s="17">
        <v>0.2</v>
      </c>
      <c r="DZ33" s="17"/>
      <c r="EA33" s="17">
        <v>-1.3</v>
      </c>
      <c r="EB33" s="17">
        <v>0</v>
      </c>
      <c r="EC33" s="17">
        <v>0.3</v>
      </c>
      <c r="ED33" s="17">
        <v>0.3</v>
      </c>
      <c r="EE33" s="17">
        <v>0</v>
      </c>
      <c r="EF33" s="17"/>
      <c r="EG33" s="17">
        <v>8.1</v>
      </c>
      <c r="EH33" s="17">
        <v>3.4</v>
      </c>
      <c r="EI33" s="17">
        <v>-3.4</v>
      </c>
      <c r="EJ33" s="17">
        <v>-3.2</v>
      </c>
      <c r="EK33" s="17">
        <v>0</v>
      </c>
      <c r="EL33" s="17">
        <v>0</v>
      </c>
      <c r="EM33" s="17">
        <v>0.5</v>
      </c>
      <c r="EN33" s="17">
        <v>-0.1</v>
      </c>
      <c r="EO33" s="17">
        <v>1.9</v>
      </c>
      <c r="EP33" s="17">
        <v>0.2</v>
      </c>
      <c r="EQ33" s="17">
        <v>0.1</v>
      </c>
      <c r="ER33" s="17">
        <v>0.1</v>
      </c>
      <c r="ES33" s="17"/>
      <c r="ET33" s="17">
        <v>2.4</v>
      </c>
      <c r="EU33" s="17">
        <v>3.3</v>
      </c>
      <c r="EV33" s="17">
        <v>-6.7</v>
      </c>
      <c r="EW33" s="17">
        <v>-0.2</v>
      </c>
      <c r="EX33" s="17">
        <v>9.3000000000000007</v>
      </c>
      <c r="EY33" s="17">
        <v>0</v>
      </c>
      <c r="EZ33" s="17">
        <v>-8.1999999999999993</v>
      </c>
      <c r="FA33" s="17">
        <v>3.3</v>
      </c>
      <c r="FB33" s="17">
        <v>0.4</v>
      </c>
      <c r="FC33" s="17"/>
      <c r="FD33" s="17">
        <v>1.5</v>
      </c>
      <c r="FE33" s="17">
        <v>10.54</v>
      </c>
      <c r="FF33" s="17">
        <v>0</v>
      </c>
      <c r="FG33" s="17">
        <v>4.9000000000000004</v>
      </c>
      <c r="FH33" s="17">
        <v>2</v>
      </c>
      <c r="FI33" s="17">
        <v>2.9</v>
      </c>
      <c r="FJ33" s="17">
        <v>4.16</v>
      </c>
      <c r="FK33" s="17">
        <v>-64.41</v>
      </c>
      <c r="FL33" s="15"/>
      <c r="FM33" s="17">
        <v>2.6</v>
      </c>
      <c r="FN33" s="17">
        <v>0.40300000000000002</v>
      </c>
      <c r="FO33" s="17">
        <v>1.224</v>
      </c>
      <c r="FP33" s="17">
        <v>1</v>
      </c>
      <c r="FQ33" s="17">
        <v>0.29603000000000002</v>
      </c>
      <c r="FR33" s="17">
        <v>0.17879999999999999</v>
      </c>
      <c r="FS33" s="17">
        <v>0.7</v>
      </c>
      <c r="FT33" s="17">
        <v>0.5</v>
      </c>
      <c r="FU33" s="17">
        <v>6.9018300000000004</v>
      </c>
    </row>
    <row r="34" spans="1:177" ht="24" customHeight="1" x14ac:dyDescent="0.3">
      <c r="A34" s="18" t="s">
        <v>55</v>
      </c>
      <c r="B34" s="18" t="s">
        <v>862</v>
      </c>
      <c r="C34" s="19">
        <v>-14.5</v>
      </c>
      <c r="D34" s="19">
        <v>4.5999999999999996</v>
      </c>
      <c r="E34" s="19">
        <v>6.4</v>
      </c>
      <c r="F34" s="19"/>
      <c r="G34" s="19"/>
      <c r="H34" s="19">
        <v>-9</v>
      </c>
      <c r="I34" s="19">
        <v>2.8</v>
      </c>
      <c r="J34" s="19"/>
      <c r="K34" s="19"/>
      <c r="L34" s="19">
        <v>-31</v>
      </c>
      <c r="M34" s="19">
        <v>-25.4</v>
      </c>
      <c r="N34" s="19">
        <v>-4.9000000000000004</v>
      </c>
      <c r="O34" s="19">
        <v>31.2</v>
      </c>
      <c r="P34" s="19">
        <v>-0.2</v>
      </c>
      <c r="Q34" s="19">
        <v>2.1</v>
      </c>
      <c r="R34" s="19">
        <v>2.2999999999999998</v>
      </c>
      <c r="S34" s="19">
        <v>-0.1</v>
      </c>
      <c r="T34" s="19"/>
      <c r="U34" s="19"/>
      <c r="V34" s="19"/>
      <c r="W34" s="19"/>
      <c r="X34" s="19">
        <v>3.8</v>
      </c>
      <c r="Y34" s="19">
        <v>2</v>
      </c>
      <c r="Z34" s="19">
        <v>1.2</v>
      </c>
      <c r="AA34" s="19"/>
      <c r="AB34" s="19">
        <v>-3.4</v>
      </c>
      <c r="AC34" s="19">
        <v>5.7</v>
      </c>
      <c r="AD34" s="19">
        <v>12.9</v>
      </c>
      <c r="AE34" s="19"/>
      <c r="AF34" s="19"/>
      <c r="AG34" s="19">
        <v>2.4</v>
      </c>
      <c r="AH34" s="19"/>
      <c r="AI34" s="19">
        <v>0</v>
      </c>
      <c r="AJ34" s="19">
        <v>-11.7</v>
      </c>
      <c r="AK34" s="19"/>
      <c r="AL34" s="19"/>
      <c r="AM34" s="19"/>
      <c r="AN34" s="19">
        <v>0</v>
      </c>
      <c r="AO34" s="19"/>
      <c r="AP34" s="19">
        <v>5.0999999999999996</v>
      </c>
      <c r="AQ34" s="19">
        <v>0</v>
      </c>
      <c r="AR34" s="19"/>
      <c r="AS34" s="19">
        <v>0</v>
      </c>
      <c r="AT34" s="19">
        <v>1.2</v>
      </c>
      <c r="AU34" s="19">
        <v>0.7</v>
      </c>
      <c r="AV34" s="19">
        <v>-18.899999999999999</v>
      </c>
      <c r="AW34" s="19">
        <v>-33.5</v>
      </c>
      <c r="AX34" s="19">
        <v>-45.8</v>
      </c>
      <c r="AY34" s="19">
        <v>0.6</v>
      </c>
      <c r="AZ34" s="19">
        <v>-2.4</v>
      </c>
      <c r="BA34" s="19">
        <v>-0.5</v>
      </c>
      <c r="BB34" s="19">
        <v>3.1</v>
      </c>
      <c r="BC34" s="19"/>
      <c r="BD34" s="19">
        <v>0</v>
      </c>
      <c r="BE34" s="19">
        <v>0.2</v>
      </c>
      <c r="BF34" s="19">
        <v>0</v>
      </c>
      <c r="BG34" s="19"/>
      <c r="BH34" s="19"/>
      <c r="BI34" s="19">
        <v>3.2</v>
      </c>
      <c r="BJ34" s="19">
        <v>-6.9</v>
      </c>
      <c r="BK34" s="19"/>
      <c r="BL34" s="19"/>
      <c r="BM34" s="19"/>
      <c r="BN34" s="19"/>
      <c r="BO34" s="19"/>
      <c r="BP34" s="19">
        <v>0.5</v>
      </c>
      <c r="BQ34" s="19">
        <v>-49.2</v>
      </c>
      <c r="BR34" s="19">
        <v>-50.6</v>
      </c>
      <c r="BS34" s="19">
        <v>-18.399999999999999</v>
      </c>
      <c r="BT34" s="19">
        <v>-25.5</v>
      </c>
      <c r="BU34" s="19">
        <v>7.1</v>
      </c>
      <c r="BV34" s="19">
        <v>0.5</v>
      </c>
      <c r="BW34" s="19"/>
      <c r="BX34" s="19"/>
      <c r="BY34" s="19"/>
      <c r="BZ34" s="19"/>
      <c r="CA34" s="19"/>
      <c r="CB34" s="19"/>
      <c r="CC34" s="19">
        <v>-0.7</v>
      </c>
      <c r="CD34" s="19">
        <v>41.1</v>
      </c>
      <c r="CE34" s="19">
        <v>17.3</v>
      </c>
      <c r="CF34" s="19">
        <v>-0.2</v>
      </c>
      <c r="CG34" s="19">
        <v>9</v>
      </c>
      <c r="CH34" s="19">
        <v>-1.1000000000000001</v>
      </c>
      <c r="CI34" s="19"/>
      <c r="CJ34" s="19"/>
      <c r="CK34" s="19"/>
      <c r="CL34" s="19">
        <v>11.2</v>
      </c>
      <c r="CM34" s="19">
        <v>15.3</v>
      </c>
      <c r="CN34" s="19">
        <v>-14.2</v>
      </c>
      <c r="CO34" s="19"/>
      <c r="CP34" s="19"/>
      <c r="CQ34" s="19"/>
      <c r="CR34" s="19"/>
      <c r="CS34" s="19"/>
      <c r="CT34" s="19"/>
      <c r="CU34" s="19"/>
      <c r="CV34" s="19"/>
      <c r="CW34" s="19">
        <v>-11.4</v>
      </c>
      <c r="CX34" s="19">
        <v>7.6</v>
      </c>
      <c r="CY34" s="19"/>
      <c r="CZ34" s="19"/>
      <c r="DA34" s="19">
        <v>0.4</v>
      </c>
      <c r="DB34" s="19"/>
      <c r="DC34" s="19">
        <v>0</v>
      </c>
      <c r="DD34" s="19">
        <v>-0.4</v>
      </c>
      <c r="DE34" s="19">
        <v>25.57</v>
      </c>
      <c r="DF34" s="19"/>
      <c r="DG34" s="19">
        <v>0.1</v>
      </c>
      <c r="DH34" s="19">
        <v>1.2</v>
      </c>
      <c r="DI34" s="19">
        <v>0.2</v>
      </c>
      <c r="DJ34" s="19">
        <v>3.1</v>
      </c>
      <c r="DK34" s="19">
        <v>0.4</v>
      </c>
      <c r="DL34" s="19">
        <v>0.6</v>
      </c>
      <c r="DM34" s="19"/>
      <c r="DN34" s="19">
        <v>-0.8</v>
      </c>
      <c r="DO34" s="19">
        <v>-2.2999999999999998</v>
      </c>
      <c r="DP34" s="19">
        <v>-2.4</v>
      </c>
      <c r="DQ34" s="19">
        <v>0.4</v>
      </c>
      <c r="DR34" s="19">
        <v>1.3</v>
      </c>
      <c r="DS34" s="19">
        <v>0.7</v>
      </c>
      <c r="DT34" s="19">
        <v>0.6</v>
      </c>
      <c r="DU34" s="19">
        <v>1</v>
      </c>
      <c r="DV34" s="19">
        <v>-4</v>
      </c>
      <c r="DW34" s="19">
        <v>0.1</v>
      </c>
      <c r="DX34" s="19">
        <v>0.3</v>
      </c>
      <c r="DY34" s="19">
        <v>0.2</v>
      </c>
      <c r="DZ34" s="19"/>
      <c r="EA34" s="19">
        <v>-1.3</v>
      </c>
      <c r="EB34" s="19">
        <v>0</v>
      </c>
      <c r="EC34" s="19">
        <v>0.4</v>
      </c>
      <c r="ED34" s="19">
        <v>0.3</v>
      </c>
      <c r="EE34" s="19">
        <v>0</v>
      </c>
      <c r="EF34" s="19"/>
      <c r="EG34" s="19">
        <v>6.6</v>
      </c>
      <c r="EH34" s="19">
        <v>3.3</v>
      </c>
      <c r="EI34" s="19">
        <v>-5.2</v>
      </c>
      <c r="EJ34" s="19">
        <v>-3.8</v>
      </c>
      <c r="EK34" s="19">
        <v>0</v>
      </c>
      <c r="EL34" s="19">
        <v>0</v>
      </c>
      <c r="EM34" s="19">
        <v>0.5</v>
      </c>
      <c r="EN34" s="19">
        <v>-0.1</v>
      </c>
      <c r="EO34" s="19">
        <v>2</v>
      </c>
      <c r="EP34" s="19">
        <v>0.2</v>
      </c>
      <c r="EQ34" s="19">
        <v>0.1</v>
      </c>
      <c r="ER34" s="19">
        <v>0.1</v>
      </c>
      <c r="ES34" s="19"/>
      <c r="ET34" s="19">
        <v>2.4</v>
      </c>
      <c r="EU34" s="19">
        <v>3.3</v>
      </c>
      <c r="EV34" s="19">
        <v>-5.8</v>
      </c>
      <c r="EW34" s="19">
        <v>-0.2</v>
      </c>
      <c r="EX34" s="19">
        <v>9.1</v>
      </c>
      <c r="EY34" s="19">
        <v>0</v>
      </c>
      <c r="EZ34" s="19">
        <v>-6</v>
      </c>
      <c r="FA34" s="19">
        <v>3.3</v>
      </c>
      <c r="FB34" s="19">
        <v>0.4</v>
      </c>
      <c r="FC34" s="19"/>
      <c r="FD34" s="19">
        <v>1.5</v>
      </c>
      <c r="FE34" s="19">
        <v>10.67</v>
      </c>
      <c r="FF34" s="19">
        <v>0.17</v>
      </c>
      <c r="FG34" s="19">
        <v>2.8</v>
      </c>
      <c r="FH34" s="19">
        <v>1.8</v>
      </c>
      <c r="FI34" s="19">
        <v>4.0999999999999996</v>
      </c>
      <c r="FJ34" s="19">
        <v>4.22</v>
      </c>
      <c r="FK34" s="19">
        <v>-117.27</v>
      </c>
      <c r="FL34" s="15"/>
      <c r="FM34" s="19">
        <v>2.4</v>
      </c>
      <c r="FN34" s="19">
        <v>-0.83899999999999997</v>
      </c>
      <c r="FO34" s="19">
        <v>1.284</v>
      </c>
      <c r="FP34" s="19">
        <v>1</v>
      </c>
      <c r="FQ34" s="19">
        <v>0.29599999999999999</v>
      </c>
      <c r="FR34" s="19">
        <v>0.20233000000000001</v>
      </c>
      <c r="FS34" s="19">
        <v>0.7</v>
      </c>
      <c r="FT34" s="19">
        <v>1</v>
      </c>
      <c r="FU34" s="19">
        <v>6.0433300000000001</v>
      </c>
    </row>
    <row r="35" spans="1:177" ht="24" customHeight="1" x14ac:dyDescent="0.3">
      <c r="A35" s="13" t="s">
        <v>55</v>
      </c>
      <c r="B35" s="13" t="s">
        <v>863</v>
      </c>
      <c r="C35" s="14">
        <v>-12.4</v>
      </c>
      <c r="D35" s="14">
        <v>1</v>
      </c>
      <c r="E35" s="14">
        <v>6.9</v>
      </c>
      <c r="F35" s="14"/>
      <c r="G35" s="14"/>
      <c r="H35" s="14">
        <v>-9.4</v>
      </c>
      <c r="I35" s="14">
        <v>2.6</v>
      </c>
      <c r="J35" s="14"/>
      <c r="K35" s="14"/>
      <c r="L35" s="14">
        <v>-32.6</v>
      </c>
      <c r="M35" s="14">
        <v>-25.6</v>
      </c>
      <c r="N35" s="14">
        <v>-5.8</v>
      </c>
      <c r="O35" s="14">
        <v>28.8</v>
      </c>
      <c r="P35" s="14">
        <v>1.9</v>
      </c>
      <c r="Q35" s="14">
        <v>3</v>
      </c>
      <c r="R35" s="14">
        <v>2.2000000000000002</v>
      </c>
      <c r="S35" s="14">
        <v>0</v>
      </c>
      <c r="T35" s="14"/>
      <c r="U35" s="14"/>
      <c r="V35" s="14"/>
      <c r="W35" s="14"/>
      <c r="X35" s="14">
        <v>3.9</v>
      </c>
      <c r="Y35" s="14">
        <v>2.2999999999999998</v>
      </c>
      <c r="Z35" s="14">
        <v>1.4</v>
      </c>
      <c r="AA35" s="14"/>
      <c r="AB35" s="14">
        <v>-3.4</v>
      </c>
      <c r="AC35" s="14">
        <v>5.7</v>
      </c>
      <c r="AD35" s="14">
        <v>12.3</v>
      </c>
      <c r="AE35" s="14"/>
      <c r="AF35" s="14"/>
      <c r="AG35" s="14">
        <v>2.4</v>
      </c>
      <c r="AH35" s="14"/>
      <c r="AI35" s="14">
        <v>1</v>
      </c>
      <c r="AJ35" s="14">
        <v>-11.8</v>
      </c>
      <c r="AK35" s="14"/>
      <c r="AL35" s="14"/>
      <c r="AM35" s="14"/>
      <c r="AN35" s="14">
        <v>0</v>
      </c>
      <c r="AO35" s="14"/>
      <c r="AP35" s="14">
        <v>4.8</v>
      </c>
      <c r="AQ35" s="14">
        <v>0</v>
      </c>
      <c r="AR35" s="14"/>
      <c r="AS35" s="14">
        <v>0</v>
      </c>
      <c r="AT35" s="14">
        <v>1.2</v>
      </c>
      <c r="AU35" s="14">
        <v>0.2</v>
      </c>
      <c r="AV35" s="14">
        <v>-18</v>
      </c>
      <c r="AW35" s="14">
        <v>-31.6</v>
      </c>
      <c r="AX35" s="14">
        <v>-43.8</v>
      </c>
      <c r="AY35" s="14">
        <v>2.1</v>
      </c>
      <c r="AZ35" s="14">
        <v>-2.2000000000000002</v>
      </c>
      <c r="BA35" s="14">
        <v>-0.4</v>
      </c>
      <c r="BB35" s="14">
        <v>3.4</v>
      </c>
      <c r="BC35" s="14"/>
      <c r="BD35" s="14">
        <v>0</v>
      </c>
      <c r="BE35" s="14">
        <v>0.2</v>
      </c>
      <c r="BF35" s="14">
        <v>1.4</v>
      </c>
      <c r="BG35" s="14"/>
      <c r="BH35" s="14"/>
      <c r="BI35" s="14">
        <v>3.7</v>
      </c>
      <c r="BJ35" s="14">
        <v>-5.8</v>
      </c>
      <c r="BK35" s="14"/>
      <c r="BL35" s="14"/>
      <c r="BM35" s="14"/>
      <c r="BN35" s="14"/>
      <c r="BO35" s="14"/>
      <c r="BP35" s="14">
        <v>0.5</v>
      </c>
      <c r="BQ35" s="14">
        <v>-46.4</v>
      </c>
      <c r="BR35" s="14">
        <v>-47.4</v>
      </c>
      <c r="BS35" s="14">
        <v>-14.9</v>
      </c>
      <c r="BT35" s="14">
        <v>-21</v>
      </c>
      <c r="BU35" s="14">
        <v>8</v>
      </c>
      <c r="BV35" s="14">
        <v>0.9</v>
      </c>
      <c r="BW35" s="14"/>
      <c r="BX35" s="14"/>
      <c r="BY35" s="14"/>
      <c r="BZ35" s="14"/>
      <c r="CA35" s="14"/>
      <c r="CB35" s="14"/>
      <c r="CC35" s="14">
        <v>-0.7</v>
      </c>
      <c r="CD35" s="14">
        <v>41.2</v>
      </c>
      <c r="CE35" s="14">
        <v>17.399999999999999</v>
      </c>
      <c r="CF35" s="14">
        <v>-0.8</v>
      </c>
      <c r="CG35" s="14">
        <v>9.1</v>
      </c>
      <c r="CH35" s="14">
        <v>-1</v>
      </c>
      <c r="CI35" s="14"/>
      <c r="CJ35" s="14"/>
      <c r="CK35" s="14"/>
      <c r="CL35" s="14">
        <v>12.5</v>
      </c>
      <c r="CM35" s="14">
        <v>16.600000000000001</v>
      </c>
      <c r="CN35" s="14">
        <v>-11.9</v>
      </c>
      <c r="CO35" s="14"/>
      <c r="CP35" s="14"/>
      <c r="CQ35" s="14"/>
      <c r="CR35" s="14"/>
      <c r="CS35" s="14"/>
      <c r="CT35" s="14"/>
      <c r="CU35" s="14"/>
      <c r="CV35" s="14"/>
      <c r="CW35" s="14">
        <v>-11.5</v>
      </c>
      <c r="CX35" s="14">
        <v>5.9</v>
      </c>
      <c r="CY35" s="14"/>
      <c r="CZ35" s="14"/>
      <c r="DA35" s="14">
        <v>0.4</v>
      </c>
      <c r="DB35" s="14"/>
      <c r="DC35" s="14">
        <v>0</v>
      </c>
      <c r="DD35" s="14">
        <v>-0.3</v>
      </c>
      <c r="DE35" s="14">
        <v>25.46</v>
      </c>
      <c r="DF35" s="14"/>
      <c r="DG35" s="14">
        <v>0.1</v>
      </c>
      <c r="DH35" s="14">
        <v>1.1000000000000001</v>
      </c>
      <c r="DI35" s="14">
        <v>0.2</v>
      </c>
      <c r="DJ35" s="14">
        <v>3</v>
      </c>
      <c r="DK35" s="14">
        <v>0.4</v>
      </c>
      <c r="DL35" s="14">
        <v>0.6</v>
      </c>
      <c r="DM35" s="14"/>
      <c r="DN35" s="14">
        <v>-0.8</v>
      </c>
      <c r="DO35" s="14">
        <v>-2.2000000000000002</v>
      </c>
      <c r="DP35" s="14">
        <v>-2.4</v>
      </c>
      <c r="DQ35" s="14">
        <v>0.3</v>
      </c>
      <c r="DR35" s="14">
        <v>1.3</v>
      </c>
      <c r="DS35" s="14">
        <v>0.6</v>
      </c>
      <c r="DT35" s="14">
        <v>0.6</v>
      </c>
      <c r="DU35" s="14">
        <v>0.9</v>
      </c>
      <c r="DV35" s="14">
        <v>-4</v>
      </c>
      <c r="DW35" s="14">
        <v>0.1</v>
      </c>
      <c r="DX35" s="14">
        <v>0.3</v>
      </c>
      <c r="DY35" s="14">
        <v>0.2</v>
      </c>
      <c r="DZ35" s="14"/>
      <c r="EA35" s="14">
        <v>-1.3</v>
      </c>
      <c r="EB35" s="14">
        <v>0</v>
      </c>
      <c r="EC35" s="14">
        <v>0.3</v>
      </c>
      <c r="ED35" s="14">
        <v>0.3</v>
      </c>
      <c r="EE35" s="14">
        <v>0</v>
      </c>
      <c r="EF35" s="14"/>
      <c r="EG35" s="14">
        <v>5.0999999999999996</v>
      </c>
      <c r="EH35" s="14">
        <v>3.3</v>
      </c>
      <c r="EI35" s="14">
        <v>-8.9</v>
      </c>
      <c r="EJ35" s="14">
        <v>-4</v>
      </c>
      <c r="EK35" s="14">
        <v>0</v>
      </c>
      <c r="EL35" s="14">
        <v>0</v>
      </c>
      <c r="EM35" s="14">
        <v>0.5</v>
      </c>
      <c r="EN35" s="14">
        <v>-0.1</v>
      </c>
      <c r="EO35" s="14">
        <v>2</v>
      </c>
      <c r="EP35" s="14">
        <v>0.2</v>
      </c>
      <c r="EQ35" s="14">
        <v>0.1</v>
      </c>
      <c r="ER35" s="14">
        <v>0.1</v>
      </c>
      <c r="ES35" s="14"/>
      <c r="ET35" s="14">
        <v>3.3</v>
      </c>
      <c r="EU35" s="14">
        <v>3.3</v>
      </c>
      <c r="EV35" s="14">
        <v>-5.4</v>
      </c>
      <c r="EW35" s="14">
        <v>-0.2</v>
      </c>
      <c r="EX35" s="14">
        <v>8.8000000000000007</v>
      </c>
      <c r="EY35" s="14">
        <v>0</v>
      </c>
      <c r="EZ35" s="14">
        <v>-1.5</v>
      </c>
      <c r="FA35" s="14">
        <v>3.3</v>
      </c>
      <c r="FB35" s="14">
        <v>0.4</v>
      </c>
      <c r="FC35" s="14"/>
      <c r="FD35" s="14">
        <v>1.6</v>
      </c>
      <c r="FE35" s="14">
        <v>10.98</v>
      </c>
      <c r="FF35" s="14">
        <v>0.38</v>
      </c>
      <c r="FG35" s="14">
        <v>3</v>
      </c>
      <c r="FH35" s="14">
        <v>1.9</v>
      </c>
      <c r="FI35" s="14">
        <v>2.8</v>
      </c>
      <c r="FJ35" s="14">
        <v>4.24</v>
      </c>
      <c r="FK35" s="14">
        <v>-93.54</v>
      </c>
      <c r="FL35" s="15"/>
      <c r="FM35" s="14">
        <v>2.2999999999999998</v>
      </c>
      <c r="FN35" s="14">
        <v>-0.50600000000000001</v>
      </c>
      <c r="FO35" s="14">
        <v>1.6719999999999999</v>
      </c>
      <c r="FP35" s="14">
        <v>1</v>
      </c>
      <c r="FQ35" s="14">
        <v>0.29475000000000001</v>
      </c>
      <c r="FR35" s="14">
        <v>0.23677999999999999</v>
      </c>
      <c r="FS35" s="14">
        <v>0.7</v>
      </c>
      <c r="FT35" s="14">
        <v>1.1000000000000001</v>
      </c>
      <c r="FU35" s="14">
        <v>6.7975300000000001</v>
      </c>
    </row>
    <row r="36" spans="1:177" ht="24" customHeight="1" x14ac:dyDescent="0.3">
      <c r="A36" s="16" t="s">
        <v>55</v>
      </c>
      <c r="B36" s="16" t="s">
        <v>864</v>
      </c>
      <c r="C36" s="17">
        <v>-13.4</v>
      </c>
      <c r="D36" s="17">
        <v>10.199999999999999</v>
      </c>
      <c r="E36" s="17">
        <v>6.7</v>
      </c>
      <c r="F36" s="17"/>
      <c r="G36" s="17"/>
      <c r="H36" s="17">
        <v>-7.4</v>
      </c>
      <c r="I36" s="17">
        <v>15</v>
      </c>
      <c r="J36" s="17"/>
      <c r="K36" s="17"/>
      <c r="L36" s="17">
        <v>-30.2</v>
      </c>
      <c r="M36" s="17">
        <v>-24.8</v>
      </c>
      <c r="N36" s="17">
        <v>-5.3</v>
      </c>
      <c r="O36" s="17">
        <v>30.1</v>
      </c>
      <c r="P36" s="17">
        <v>2.6</v>
      </c>
      <c r="Q36" s="17">
        <v>3.8</v>
      </c>
      <c r="R36" s="17">
        <v>1</v>
      </c>
      <c r="S36" s="17">
        <v>0</v>
      </c>
      <c r="T36" s="17"/>
      <c r="U36" s="17"/>
      <c r="V36" s="17"/>
      <c r="W36" s="17"/>
      <c r="X36" s="17">
        <v>2.6</v>
      </c>
      <c r="Y36" s="17">
        <v>1.7</v>
      </c>
      <c r="Z36" s="17">
        <v>1.1000000000000001</v>
      </c>
      <c r="AA36" s="17"/>
      <c r="AB36" s="17">
        <v>-3.4</v>
      </c>
      <c r="AC36" s="17">
        <v>5.6</v>
      </c>
      <c r="AD36" s="17">
        <v>11.4</v>
      </c>
      <c r="AE36" s="17"/>
      <c r="AF36" s="17"/>
      <c r="AG36" s="17">
        <v>2.4</v>
      </c>
      <c r="AH36" s="17"/>
      <c r="AI36" s="17">
        <v>0.1</v>
      </c>
      <c r="AJ36" s="17">
        <v>-14.4</v>
      </c>
      <c r="AK36" s="17"/>
      <c r="AL36" s="17"/>
      <c r="AM36" s="17"/>
      <c r="AN36" s="17">
        <v>0</v>
      </c>
      <c r="AO36" s="17"/>
      <c r="AP36" s="17">
        <v>5.0999999999999996</v>
      </c>
      <c r="AQ36" s="17">
        <v>0</v>
      </c>
      <c r="AR36" s="17"/>
      <c r="AS36" s="17">
        <v>0</v>
      </c>
      <c r="AT36" s="17">
        <v>1.2</v>
      </c>
      <c r="AU36" s="17">
        <v>0.7</v>
      </c>
      <c r="AV36" s="17">
        <v>-16.899999999999999</v>
      </c>
      <c r="AW36" s="17">
        <v>-31</v>
      </c>
      <c r="AX36" s="17">
        <v>-42.8</v>
      </c>
      <c r="AY36" s="17">
        <v>-0.2</v>
      </c>
      <c r="AZ36" s="17">
        <v>-2.2000000000000002</v>
      </c>
      <c r="BA36" s="17">
        <v>-0.5</v>
      </c>
      <c r="BB36" s="17">
        <v>4.3</v>
      </c>
      <c r="BC36" s="17"/>
      <c r="BD36" s="17">
        <v>0</v>
      </c>
      <c r="BE36" s="17">
        <v>0.1</v>
      </c>
      <c r="BF36" s="17">
        <v>0</v>
      </c>
      <c r="BG36" s="17"/>
      <c r="BH36" s="17"/>
      <c r="BI36" s="17">
        <v>3.9</v>
      </c>
      <c r="BJ36" s="17">
        <v>-5.9</v>
      </c>
      <c r="BK36" s="17"/>
      <c r="BL36" s="17"/>
      <c r="BM36" s="17"/>
      <c r="BN36" s="17"/>
      <c r="BO36" s="17"/>
      <c r="BP36" s="17">
        <v>3.4</v>
      </c>
      <c r="BQ36" s="17">
        <v>-45.1</v>
      </c>
      <c r="BR36" s="17">
        <v>-46.6</v>
      </c>
      <c r="BS36" s="17">
        <v>-14.1</v>
      </c>
      <c r="BT36" s="17">
        <v>-19.3</v>
      </c>
      <c r="BU36" s="17">
        <v>8.5</v>
      </c>
      <c r="BV36" s="17">
        <v>1.1000000000000001</v>
      </c>
      <c r="BW36" s="17"/>
      <c r="BX36" s="17"/>
      <c r="BY36" s="17"/>
      <c r="BZ36" s="17"/>
      <c r="CA36" s="17"/>
      <c r="CB36" s="17"/>
      <c r="CC36" s="17">
        <v>-0.7</v>
      </c>
      <c r="CD36" s="17">
        <v>39.700000000000003</v>
      </c>
      <c r="CE36" s="17">
        <v>17.5</v>
      </c>
      <c r="CF36" s="17">
        <v>0.4</v>
      </c>
      <c r="CG36" s="17">
        <v>9</v>
      </c>
      <c r="CH36" s="17">
        <v>-0.8</v>
      </c>
      <c r="CI36" s="17"/>
      <c r="CJ36" s="17"/>
      <c r="CK36" s="17"/>
      <c r="CL36" s="17">
        <v>13</v>
      </c>
      <c r="CM36" s="17">
        <v>17.5</v>
      </c>
      <c r="CN36" s="17">
        <v>-10.6</v>
      </c>
      <c r="CO36" s="17"/>
      <c r="CP36" s="17"/>
      <c r="CQ36" s="17"/>
      <c r="CR36" s="17"/>
      <c r="CS36" s="17"/>
      <c r="CT36" s="17"/>
      <c r="CU36" s="17"/>
      <c r="CV36" s="17"/>
      <c r="CW36" s="17">
        <v>-11.8</v>
      </c>
      <c r="CX36" s="17">
        <v>6.9</v>
      </c>
      <c r="CY36" s="17"/>
      <c r="CZ36" s="17"/>
      <c r="DA36" s="17">
        <v>0.4</v>
      </c>
      <c r="DB36" s="17"/>
      <c r="DC36" s="17">
        <v>0</v>
      </c>
      <c r="DD36" s="17">
        <v>-0.3</v>
      </c>
      <c r="DE36" s="17">
        <v>25.55</v>
      </c>
      <c r="DF36" s="17"/>
      <c r="DG36" s="17">
        <v>0</v>
      </c>
      <c r="DH36" s="17">
        <v>1.1000000000000001</v>
      </c>
      <c r="DI36" s="17">
        <v>0.1</v>
      </c>
      <c r="DJ36" s="17">
        <v>2.7</v>
      </c>
      <c r="DK36" s="17">
        <v>0.5</v>
      </c>
      <c r="DL36" s="17">
        <v>0.6</v>
      </c>
      <c r="DM36" s="17"/>
      <c r="DN36" s="17">
        <v>-0.8</v>
      </c>
      <c r="DO36" s="17">
        <v>-2.2000000000000002</v>
      </c>
      <c r="DP36" s="17">
        <v>-2.2999999999999998</v>
      </c>
      <c r="DQ36" s="17">
        <v>0.4</v>
      </c>
      <c r="DR36" s="17">
        <v>1.3</v>
      </c>
      <c r="DS36" s="17">
        <v>0.6</v>
      </c>
      <c r="DT36" s="17">
        <v>0.6</v>
      </c>
      <c r="DU36" s="17">
        <v>0.9</v>
      </c>
      <c r="DV36" s="17">
        <v>-4</v>
      </c>
      <c r="DW36" s="17">
        <v>0.3</v>
      </c>
      <c r="DX36" s="17">
        <v>0.3</v>
      </c>
      <c r="DY36" s="17">
        <v>0.2</v>
      </c>
      <c r="DZ36" s="17"/>
      <c r="EA36" s="17">
        <v>-1.1000000000000001</v>
      </c>
      <c r="EB36" s="17">
        <v>0</v>
      </c>
      <c r="EC36" s="17">
        <v>0.3</v>
      </c>
      <c r="ED36" s="17">
        <v>0.3</v>
      </c>
      <c r="EE36" s="17">
        <v>0</v>
      </c>
      <c r="EF36" s="17"/>
      <c r="EG36" s="17">
        <v>6.5</v>
      </c>
      <c r="EH36" s="17">
        <v>3.2</v>
      </c>
      <c r="EI36" s="17">
        <v>0.1</v>
      </c>
      <c r="EJ36" s="17">
        <v>-3.7</v>
      </c>
      <c r="EK36" s="17">
        <v>0.2</v>
      </c>
      <c r="EL36" s="17">
        <v>0</v>
      </c>
      <c r="EM36" s="17">
        <v>0.5</v>
      </c>
      <c r="EN36" s="17">
        <v>-0.1</v>
      </c>
      <c r="EO36" s="17">
        <v>1.8</v>
      </c>
      <c r="EP36" s="17">
        <v>0.2</v>
      </c>
      <c r="EQ36" s="17">
        <v>0.1</v>
      </c>
      <c r="ER36" s="17">
        <v>0.1</v>
      </c>
      <c r="ES36" s="17"/>
      <c r="ET36" s="17">
        <v>3.3</v>
      </c>
      <c r="EU36" s="17">
        <v>3.2</v>
      </c>
      <c r="EV36" s="17">
        <v>-6</v>
      </c>
      <c r="EW36" s="17">
        <v>-0.2</v>
      </c>
      <c r="EX36" s="17">
        <v>9.1999999999999993</v>
      </c>
      <c r="EY36" s="17">
        <v>0</v>
      </c>
      <c r="EZ36" s="17">
        <v>-12.7</v>
      </c>
      <c r="FA36" s="17">
        <v>3.2</v>
      </c>
      <c r="FB36" s="17">
        <v>0.4</v>
      </c>
      <c r="FC36" s="17"/>
      <c r="FD36" s="17">
        <v>1.5</v>
      </c>
      <c r="FE36" s="17">
        <v>10.98</v>
      </c>
      <c r="FF36" s="17">
        <v>0.18</v>
      </c>
      <c r="FG36" s="17">
        <v>3.8</v>
      </c>
      <c r="FH36" s="17">
        <v>2</v>
      </c>
      <c r="FI36" s="17">
        <v>4</v>
      </c>
      <c r="FJ36" s="17">
        <v>3.89</v>
      </c>
      <c r="FK36" s="17">
        <v>-59.7</v>
      </c>
      <c r="FL36" s="15"/>
      <c r="FM36" s="17">
        <v>2.6</v>
      </c>
      <c r="FN36" s="17">
        <v>-0.66800000000000004</v>
      </c>
      <c r="FO36" s="17">
        <v>1.548</v>
      </c>
      <c r="FP36" s="17">
        <v>1</v>
      </c>
      <c r="FQ36" s="17">
        <v>0.29626000000000002</v>
      </c>
      <c r="FR36" s="17">
        <v>0.24867</v>
      </c>
      <c r="FS36" s="17">
        <v>0.8</v>
      </c>
      <c r="FT36" s="17">
        <v>1</v>
      </c>
      <c r="FU36" s="17">
        <v>6.8249300000000002</v>
      </c>
    </row>
    <row r="37" spans="1:177" ht="24" customHeight="1" x14ac:dyDescent="0.3">
      <c r="A37" s="16" t="s">
        <v>55</v>
      </c>
      <c r="B37" s="16" t="s">
        <v>865</v>
      </c>
      <c r="C37" s="17">
        <v>-15.2</v>
      </c>
      <c r="D37" s="17">
        <v>-8</v>
      </c>
      <c r="E37" s="17">
        <v>4.2</v>
      </c>
      <c r="F37" s="17"/>
      <c r="G37" s="17"/>
      <c r="H37" s="17">
        <v>-8</v>
      </c>
      <c r="I37" s="17">
        <v>19.100000000000001</v>
      </c>
      <c r="J37" s="17"/>
      <c r="K37" s="17"/>
      <c r="L37" s="17">
        <v>-32</v>
      </c>
      <c r="M37" s="17">
        <v>-32.799999999999997</v>
      </c>
      <c r="N37" s="17">
        <v>-14.5</v>
      </c>
      <c r="O37" s="17">
        <v>28.8</v>
      </c>
      <c r="P37" s="17">
        <v>0.2</v>
      </c>
      <c r="Q37" s="17">
        <v>2.9</v>
      </c>
      <c r="R37" s="17">
        <v>-0.1</v>
      </c>
      <c r="S37" s="17">
        <v>-0.4</v>
      </c>
      <c r="T37" s="17"/>
      <c r="U37" s="17"/>
      <c r="V37" s="17"/>
      <c r="W37" s="17"/>
      <c r="X37" s="17">
        <v>0.8</v>
      </c>
      <c r="Y37" s="17">
        <v>1.5</v>
      </c>
      <c r="Z37" s="17">
        <v>0.8</v>
      </c>
      <c r="AA37" s="17"/>
      <c r="AB37" s="17">
        <v>-3.4</v>
      </c>
      <c r="AC37" s="17">
        <v>5.5</v>
      </c>
      <c r="AD37" s="17">
        <v>10.5</v>
      </c>
      <c r="AE37" s="17"/>
      <c r="AF37" s="17"/>
      <c r="AG37" s="17">
        <v>2.4</v>
      </c>
      <c r="AH37" s="17"/>
      <c r="AI37" s="17">
        <v>-0.7</v>
      </c>
      <c r="AJ37" s="17">
        <v>-14.6</v>
      </c>
      <c r="AK37" s="17"/>
      <c r="AL37" s="17"/>
      <c r="AM37" s="17"/>
      <c r="AN37" s="17">
        <v>0</v>
      </c>
      <c r="AO37" s="17"/>
      <c r="AP37" s="17">
        <v>4.9000000000000004</v>
      </c>
      <c r="AQ37" s="17">
        <v>0</v>
      </c>
      <c r="AR37" s="17"/>
      <c r="AS37" s="17">
        <v>0</v>
      </c>
      <c r="AT37" s="17">
        <v>1.2</v>
      </c>
      <c r="AU37" s="17">
        <v>0.4</v>
      </c>
      <c r="AV37" s="17">
        <v>-18.7</v>
      </c>
      <c r="AW37" s="17">
        <v>-32.9</v>
      </c>
      <c r="AX37" s="17">
        <v>-43.8</v>
      </c>
      <c r="AY37" s="17">
        <v>-1.2</v>
      </c>
      <c r="AZ37" s="17">
        <v>-1.9</v>
      </c>
      <c r="BA37" s="17">
        <v>-0.3</v>
      </c>
      <c r="BB37" s="17">
        <v>0.6</v>
      </c>
      <c r="BC37" s="17"/>
      <c r="BD37" s="17">
        <v>0.4</v>
      </c>
      <c r="BE37" s="17">
        <v>0.1</v>
      </c>
      <c r="BF37" s="17">
        <v>2</v>
      </c>
      <c r="BG37" s="17"/>
      <c r="BH37" s="17"/>
      <c r="BI37" s="17">
        <v>4.4000000000000004</v>
      </c>
      <c r="BJ37" s="17">
        <v>-6.2</v>
      </c>
      <c r="BK37" s="17"/>
      <c r="BL37" s="17"/>
      <c r="BM37" s="17"/>
      <c r="BN37" s="17"/>
      <c r="BO37" s="17"/>
      <c r="BP37" s="17">
        <v>8.6</v>
      </c>
      <c r="BQ37" s="17">
        <v>-48.4</v>
      </c>
      <c r="BR37" s="17">
        <v>-49.5</v>
      </c>
      <c r="BS37" s="17">
        <v>-18.100000000000001</v>
      </c>
      <c r="BT37" s="17">
        <v>-24.7</v>
      </c>
      <c r="BU37" s="17">
        <v>6.9</v>
      </c>
      <c r="BV37" s="17">
        <v>0.7</v>
      </c>
      <c r="BW37" s="17"/>
      <c r="BX37" s="17"/>
      <c r="BY37" s="17"/>
      <c r="BZ37" s="17"/>
      <c r="CA37" s="17"/>
      <c r="CB37" s="17"/>
      <c r="CC37" s="17">
        <v>-0.7</v>
      </c>
      <c r="CD37" s="17">
        <v>43.8</v>
      </c>
      <c r="CE37" s="17">
        <v>18.600000000000001</v>
      </c>
      <c r="CF37" s="17">
        <v>1.7</v>
      </c>
      <c r="CG37" s="17">
        <v>9</v>
      </c>
      <c r="CH37" s="17">
        <v>-1</v>
      </c>
      <c r="CI37" s="17"/>
      <c r="CJ37" s="17"/>
      <c r="CK37" s="17"/>
      <c r="CL37" s="17">
        <v>8.9</v>
      </c>
      <c r="CM37" s="17">
        <v>13.6</v>
      </c>
      <c r="CN37" s="17">
        <v>-12.8</v>
      </c>
      <c r="CO37" s="17"/>
      <c r="CP37" s="17"/>
      <c r="CQ37" s="17"/>
      <c r="CR37" s="17"/>
      <c r="CS37" s="17"/>
      <c r="CT37" s="17"/>
      <c r="CU37" s="17"/>
      <c r="CV37" s="17"/>
      <c r="CW37" s="17">
        <v>-11.6</v>
      </c>
      <c r="CX37" s="17">
        <v>6.4</v>
      </c>
      <c r="CY37" s="17"/>
      <c r="CZ37" s="17"/>
      <c r="DA37" s="17">
        <v>0.4</v>
      </c>
      <c r="DB37" s="17"/>
      <c r="DC37" s="17">
        <v>0</v>
      </c>
      <c r="DD37" s="17">
        <v>-0.3</v>
      </c>
      <c r="DE37" s="17">
        <v>24.95</v>
      </c>
      <c r="DF37" s="17"/>
      <c r="DG37" s="17">
        <v>0</v>
      </c>
      <c r="DH37" s="17">
        <v>1.2</v>
      </c>
      <c r="DI37" s="17">
        <v>0.3</v>
      </c>
      <c r="DJ37" s="17">
        <v>2.4</v>
      </c>
      <c r="DK37" s="17">
        <v>0.5</v>
      </c>
      <c r="DL37" s="17">
        <v>0.6</v>
      </c>
      <c r="DM37" s="17"/>
      <c r="DN37" s="17">
        <v>-0.8</v>
      </c>
      <c r="DO37" s="17">
        <v>-2.2000000000000002</v>
      </c>
      <c r="DP37" s="17">
        <v>-2.5</v>
      </c>
      <c r="DQ37" s="17">
        <v>0.4</v>
      </c>
      <c r="DR37" s="17">
        <v>1.3</v>
      </c>
      <c r="DS37" s="17">
        <v>0.6</v>
      </c>
      <c r="DT37" s="17">
        <v>0.6</v>
      </c>
      <c r="DU37" s="17">
        <v>0.9</v>
      </c>
      <c r="DV37" s="17">
        <v>-4</v>
      </c>
      <c r="DW37" s="17">
        <v>0.1</v>
      </c>
      <c r="DX37" s="17">
        <v>0.3</v>
      </c>
      <c r="DY37" s="17">
        <v>0.2</v>
      </c>
      <c r="DZ37" s="17"/>
      <c r="EA37" s="17">
        <v>-1.1000000000000001</v>
      </c>
      <c r="EB37" s="17">
        <v>0</v>
      </c>
      <c r="EC37" s="17">
        <v>0.3</v>
      </c>
      <c r="ED37" s="17">
        <v>0.3</v>
      </c>
      <c r="EE37" s="17">
        <v>0</v>
      </c>
      <c r="EF37" s="17"/>
      <c r="EG37" s="17">
        <v>8.3000000000000007</v>
      </c>
      <c r="EH37" s="17">
        <v>3.2</v>
      </c>
      <c r="EI37" s="17">
        <v>-7.3</v>
      </c>
      <c r="EJ37" s="17">
        <v>-3.9</v>
      </c>
      <c r="EK37" s="17">
        <v>0</v>
      </c>
      <c r="EL37" s="17">
        <v>0</v>
      </c>
      <c r="EM37" s="17">
        <v>0.5</v>
      </c>
      <c r="EN37" s="17">
        <v>-0.1</v>
      </c>
      <c r="EO37" s="17">
        <v>1.7</v>
      </c>
      <c r="EP37" s="17">
        <v>0.2</v>
      </c>
      <c r="EQ37" s="17">
        <v>0.1</v>
      </c>
      <c r="ER37" s="17">
        <v>0.1</v>
      </c>
      <c r="ES37" s="17"/>
      <c r="ET37" s="17">
        <v>3.3</v>
      </c>
      <c r="EU37" s="17">
        <v>2.9</v>
      </c>
      <c r="EV37" s="17">
        <v>-6.7</v>
      </c>
      <c r="EW37" s="17">
        <v>-0.1</v>
      </c>
      <c r="EX37" s="17">
        <v>9</v>
      </c>
      <c r="EY37" s="17">
        <v>0</v>
      </c>
      <c r="EZ37" s="17">
        <v>-16.399999999999999</v>
      </c>
      <c r="FA37" s="17">
        <v>2.7</v>
      </c>
      <c r="FB37" s="17">
        <v>0.4</v>
      </c>
      <c r="FC37" s="17"/>
      <c r="FD37" s="17">
        <v>1.5</v>
      </c>
      <c r="FE37" s="17">
        <v>10.89</v>
      </c>
      <c r="FF37" s="17">
        <v>0.05</v>
      </c>
      <c r="FG37" s="17">
        <v>4.9000000000000004</v>
      </c>
      <c r="FH37" s="17">
        <v>1.8</v>
      </c>
      <c r="FI37" s="17">
        <v>3.3</v>
      </c>
      <c r="FJ37" s="17">
        <v>4.03</v>
      </c>
      <c r="FK37" s="17">
        <v>-143.78</v>
      </c>
      <c r="FL37" s="15"/>
      <c r="FM37" s="17">
        <v>2.6</v>
      </c>
      <c r="FN37" s="17">
        <v>-0.248</v>
      </c>
      <c r="FO37" s="17">
        <v>1.5920000000000001</v>
      </c>
      <c r="FP37" s="17">
        <v>0.9</v>
      </c>
      <c r="FQ37" s="17">
        <v>0.29332000000000003</v>
      </c>
      <c r="FR37" s="17">
        <v>0.24260999999999999</v>
      </c>
      <c r="FS37" s="17">
        <v>0.6</v>
      </c>
      <c r="FT37" s="17">
        <v>2</v>
      </c>
      <c r="FU37" s="17">
        <v>7.9799300000000004</v>
      </c>
    </row>
    <row r="38" spans="1:177" ht="24" customHeight="1" x14ac:dyDescent="0.3">
      <c r="A38" s="16" t="s">
        <v>55</v>
      </c>
      <c r="B38" s="16" t="s">
        <v>866</v>
      </c>
      <c r="C38" s="17">
        <v>-12.3</v>
      </c>
      <c r="D38" s="17">
        <v>12.3</v>
      </c>
      <c r="E38" s="17">
        <v>7.8</v>
      </c>
      <c r="F38" s="17"/>
      <c r="G38" s="17"/>
      <c r="H38" s="17">
        <v>-8.5</v>
      </c>
      <c r="I38" s="17">
        <v>21.2</v>
      </c>
      <c r="J38" s="17"/>
      <c r="K38" s="17"/>
      <c r="L38" s="17">
        <v>-33.5</v>
      </c>
      <c r="M38" s="17">
        <v>-21.4</v>
      </c>
      <c r="N38" s="17">
        <v>-1.5</v>
      </c>
      <c r="O38" s="17">
        <v>27</v>
      </c>
      <c r="P38" s="17">
        <v>0.4</v>
      </c>
      <c r="Q38" s="17">
        <v>2</v>
      </c>
      <c r="R38" s="17">
        <v>0.2</v>
      </c>
      <c r="S38" s="17">
        <v>0.4</v>
      </c>
      <c r="T38" s="17"/>
      <c r="U38" s="17"/>
      <c r="V38" s="17"/>
      <c r="W38" s="17"/>
      <c r="X38" s="17">
        <v>3.2</v>
      </c>
      <c r="Y38" s="17">
        <v>1.8</v>
      </c>
      <c r="Z38" s="17">
        <v>1.4</v>
      </c>
      <c r="AA38" s="17"/>
      <c r="AB38" s="17">
        <v>-3.4</v>
      </c>
      <c r="AC38" s="17">
        <v>5.4</v>
      </c>
      <c r="AD38" s="17">
        <v>10.4</v>
      </c>
      <c r="AE38" s="17"/>
      <c r="AF38" s="17"/>
      <c r="AG38" s="17">
        <v>2.5</v>
      </c>
      <c r="AH38" s="17"/>
      <c r="AI38" s="17">
        <v>1.5</v>
      </c>
      <c r="AJ38" s="17">
        <v>-15</v>
      </c>
      <c r="AK38" s="17"/>
      <c r="AL38" s="17"/>
      <c r="AM38" s="17"/>
      <c r="AN38" s="17">
        <v>0</v>
      </c>
      <c r="AO38" s="17"/>
      <c r="AP38" s="17">
        <v>5.2</v>
      </c>
      <c r="AQ38" s="17">
        <v>0</v>
      </c>
      <c r="AR38" s="17"/>
      <c r="AS38" s="17">
        <v>0</v>
      </c>
      <c r="AT38" s="17">
        <v>1.2</v>
      </c>
      <c r="AU38" s="17">
        <v>2.1</v>
      </c>
      <c r="AV38" s="17">
        <v>-18.600000000000001</v>
      </c>
      <c r="AW38" s="17">
        <v>-32.6</v>
      </c>
      <c r="AX38" s="17">
        <v>-45.1</v>
      </c>
      <c r="AY38" s="17">
        <v>10.5</v>
      </c>
      <c r="AZ38" s="17">
        <v>-2.4</v>
      </c>
      <c r="BA38" s="17">
        <v>-0.5</v>
      </c>
      <c r="BB38" s="17">
        <v>6.9</v>
      </c>
      <c r="BC38" s="17"/>
      <c r="BD38" s="17">
        <v>0.4</v>
      </c>
      <c r="BE38" s="17">
        <v>0.1</v>
      </c>
      <c r="BF38" s="17">
        <v>4.5999999999999996</v>
      </c>
      <c r="BG38" s="17"/>
      <c r="BH38" s="17"/>
      <c r="BI38" s="17">
        <v>4.5999999999999996</v>
      </c>
      <c r="BJ38" s="17">
        <v>-5.6</v>
      </c>
      <c r="BK38" s="17"/>
      <c r="BL38" s="17"/>
      <c r="BM38" s="17"/>
      <c r="BN38" s="17"/>
      <c r="BO38" s="17"/>
      <c r="BP38" s="17">
        <v>0.9</v>
      </c>
      <c r="BQ38" s="17">
        <v>-49.8</v>
      </c>
      <c r="BR38" s="17">
        <v>-50.2</v>
      </c>
      <c r="BS38" s="17">
        <v>-17.7</v>
      </c>
      <c r="BT38" s="17">
        <v>-25.9</v>
      </c>
      <c r="BU38" s="17">
        <v>7.4</v>
      </c>
      <c r="BV38" s="17">
        <v>0.5</v>
      </c>
      <c r="BW38" s="17"/>
      <c r="BX38" s="17"/>
      <c r="BY38" s="17"/>
      <c r="BZ38" s="17"/>
      <c r="CA38" s="17"/>
      <c r="CB38" s="17"/>
      <c r="CC38" s="17">
        <v>-0.8</v>
      </c>
      <c r="CD38" s="17">
        <v>39</v>
      </c>
      <c r="CE38" s="17">
        <v>17.600000000000001</v>
      </c>
      <c r="CF38" s="17">
        <v>-0.5</v>
      </c>
      <c r="CG38" s="17">
        <v>9</v>
      </c>
      <c r="CH38" s="17">
        <v>-1.1000000000000001</v>
      </c>
      <c r="CI38" s="17"/>
      <c r="CJ38" s="17"/>
      <c r="CK38" s="17"/>
      <c r="CL38" s="17">
        <v>7.9</v>
      </c>
      <c r="CM38" s="17">
        <v>12</v>
      </c>
      <c r="CN38" s="17">
        <v>-15</v>
      </c>
      <c r="CO38" s="17"/>
      <c r="CP38" s="17"/>
      <c r="CQ38" s="17"/>
      <c r="CR38" s="17"/>
      <c r="CS38" s="17"/>
      <c r="CT38" s="17"/>
      <c r="CU38" s="17"/>
      <c r="CV38" s="17"/>
      <c r="CW38" s="17">
        <v>-10.7</v>
      </c>
      <c r="CX38" s="17">
        <v>5</v>
      </c>
      <c r="CY38" s="17"/>
      <c r="CZ38" s="17"/>
      <c r="DA38" s="17">
        <v>0.4</v>
      </c>
      <c r="DB38" s="17"/>
      <c r="DC38" s="17">
        <v>0.2</v>
      </c>
      <c r="DD38" s="17">
        <v>-0.3</v>
      </c>
      <c r="DE38" s="17">
        <v>25.37</v>
      </c>
      <c r="DF38" s="17"/>
      <c r="DG38" s="17">
        <v>0</v>
      </c>
      <c r="DH38" s="17">
        <v>1.2</v>
      </c>
      <c r="DI38" s="17">
        <v>0.2</v>
      </c>
      <c r="DJ38" s="17">
        <v>2.4</v>
      </c>
      <c r="DK38" s="17">
        <v>0.5</v>
      </c>
      <c r="DL38" s="17">
        <v>0.6</v>
      </c>
      <c r="DM38" s="17"/>
      <c r="DN38" s="17">
        <v>-0.8</v>
      </c>
      <c r="DO38" s="17">
        <v>-2.2000000000000002</v>
      </c>
      <c r="DP38" s="17">
        <v>-2.2999999999999998</v>
      </c>
      <c r="DQ38" s="17">
        <v>0.8</v>
      </c>
      <c r="DR38" s="17">
        <v>1.3</v>
      </c>
      <c r="DS38" s="17">
        <v>0.6</v>
      </c>
      <c r="DT38" s="17">
        <v>0.6</v>
      </c>
      <c r="DU38" s="17">
        <v>0.9</v>
      </c>
      <c r="DV38" s="17">
        <v>-3.8</v>
      </c>
      <c r="DW38" s="17">
        <v>0</v>
      </c>
      <c r="DX38" s="17">
        <v>0.3</v>
      </c>
      <c r="DY38" s="17">
        <v>0.2</v>
      </c>
      <c r="DZ38" s="17"/>
      <c r="EA38" s="17">
        <v>-1.1000000000000001</v>
      </c>
      <c r="EB38" s="17">
        <v>0</v>
      </c>
      <c r="EC38" s="17">
        <v>0.4</v>
      </c>
      <c r="ED38" s="17">
        <v>0.3</v>
      </c>
      <c r="EE38" s="17">
        <v>0</v>
      </c>
      <c r="EF38" s="17"/>
      <c r="EG38" s="17">
        <v>10</v>
      </c>
      <c r="EH38" s="17">
        <v>3.3</v>
      </c>
      <c r="EI38" s="17">
        <v>-2.2000000000000002</v>
      </c>
      <c r="EJ38" s="17">
        <v>-3.1</v>
      </c>
      <c r="EK38" s="17">
        <v>0</v>
      </c>
      <c r="EL38" s="17">
        <v>0</v>
      </c>
      <c r="EM38" s="17">
        <v>0.5</v>
      </c>
      <c r="EN38" s="17">
        <v>-0.1</v>
      </c>
      <c r="EO38" s="17">
        <v>1.7</v>
      </c>
      <c r="EP38" s="17">
        <v>0.2</v>
      </c>
      <c r="EQ38" s="17">
        <v>0.1</v>
      </c>
      <c r="ER38" s="17">
        <v>0.1</v>
      </c>
      <c r="ES38" s="17"/>
      <c r="ET38" s="17">
        <v>3.3</v>
      </c>
      <c r="EU38" s="17">
        <v>2.4</v>
      </c>
      <c r="EV38" s="17">
        <v>-7</v>
      </c>
      <c r="EW38" s="17">
        <v>-0.2</v>
      </c>
      <c r="EX38" s="17">
        <v>8.3000000000000007</v>
      </c>
      <c r="EY38" s="17">
        <v>0.6</v>
      </c>
      <c r="EZ38" s="17">
        <v>-11.5</v>
      </c>
      <c r="FA38" s="17">
        <v>2.5</v>
      </c>
      <c r="FB38" s="17">
        <v>0.4</v>
      </c>
      <c r="FC38" s="17"/>
      <c r="FD38" s="17">
        <v>1.5</v>
      </c>
      <c r="FE38" s="17">
        <v>11.26</v>
      </c>
      <c r="FF38" s="17">
        <v>-0.04</v>
      </c>
      <c r="FG38" s="17">
        <v>4.4000000000000004</v>
      </c>
      <c r="FH38" s="17">
        <v>1.9</v>
      </c>
      <c r="FI38" s="17">
        <v>3</v>
      </c>
      <c r="FJ38" s="17">
        <v>4.32</v>
      </c>
      <c r="FK38" s="17">
        <v>-78.290000000000006</v>
      </c>
      <c r="FL38" s="15"/>
      <c r="FM38" s="17">
        <v>2.9</v>
      </c>
      <c r="FN38" s="17">
        <v>-0.27100000000000002</v>
      </c>
      <c r="FO38" s="17">
        <v>1.9119999999999999</v>
      </c>
      <c r="FP38" s="17">
        <v>1</v>
      </c>
      <c r="FQ38" s="17">
        <v>0.29216999999999999</v>
      </c>
      <c r="FR38" s="17">
        <v>0.22353999999999999</v>
      </c>
      <c r="FS38" s="17">
        <v>0.6</v>
      </c>
      <c r="FT38" s="17">
        <v>2</v>
      </c>
      <c r="FU38" s="17">
        <v>8.6567100000000003</v>
      </c>
    </row>
    <row r="39" spans="1:177" ht="24" customHeight="1" x14ac:dyDescent="0.3">
      <c r="A39" s="16" t="s">
        <v>55</v>
      </c>
      <c r="B39" s="16" t="s">
        <v>867</v>
      </c>
      <c r="C39" s="17">
        <v>-8.3000000000000007</v>
      </c>
      <c r="D39" s="17">
        <v>16.3</v>
      </c>
      <c r="E39" s="17">
        <v>8</v>
      </c>
      <c r="F39" s="17"/>
      <c r="G39" s="17"/>
      <c r="H39" s="17">
        <v>-9.4</v>
      </c>
      <c r="I39" s="17">
        <v>22.4</v>
      </c>
      <c r="J39" s="17"/>
      <c r="K39" s="17"/>
      <c r="L39" s="17">
        <v>-30.2</v>
      </c>
      <c r="M39" s="17">
        <v>-27.1</v>
      </c>
      <c r="N39" s="17">
        <v>-8.6</v>
      </c>
      <c r="O39" s="17">
        <v>31.2</v>
      </c>
      <c r="P39" s="17">
        <v>1.5</v>
      </c>
      <c r="Q39" s="17">
        <v>3</v>
      </c>
      <c r="R39" s="17">
        <v>9.5</v>
      </c>
      <c r="S39" s="17">
        <v>-0.1</v>
      </c>
      <c r="T39" s="17"/>
      <c r="U39" s="17"/>
      <c r="V39" s="17"/>
      <c r="W39" s="17"/>
      <c r="X39" s="17">
        <v>5.6</v>
      </c>
      <c r="Y39" s="17">
        <v>2</v>
      </c>
      <c r="Z39" s="17">
        <v>1.4</v>
      </c>
      <c r="AA39" s="17"/>
      <c r="AB39" s="17">
        <v>-3.4</v>
      </c>
      <c r="AC39" s="17">
        <v>5.6</v>
      </c>
      <c r="AD39" s="17">
        <v>12.6</v>
      </c>
      <c r="AE39" s="17"/>
      <c r="AF39" s="17"/>
      <c r="AG39" s="17">
        <v>2.5</v>
      </c>
      <c r="AH39" s="17"/>
      <c r="AI39" s="17">
        <v>2.4</v>
      </c>
      <c r="AJ39" s="17">
        <v>-14.5</v>
      </c>
      <c r="AK39" s="17"/>
      <c r="AL39" s="17"/>
      <c r="AM39" s="17"/>
      <c r="AN39" s="17">
        <v>0</v>
      </c>
      <c r="AO39" s="17"/>
      <c r="AP39" s="17">
        <v>5.5</v>
      </c>
      <c r="AQ39" s="17">
        <v>0</v>
      </c>
      <c r="AR39" s="17"/>
      <c r="AS39" s="17">
        <v>0</v>
      </c>
      <c r="AT39" s="17">
        <v>1.2</v>
      </c>
      <c r="AU39" s="17">
        <v>0.7</v>
      </c>
      <c r="AV39" s="17">
        <v>-16.8</v>
      </c>
      <c r="AW39" s="17">
        <v>-30.8</v>
      </c>
      <c r="AX39" s="17">
        <v>-42.8</v>
      </c>
      <c r="AY39" s="17">
        <v>8.3000000000000007</v>
      </c>
      <c r="AZ39" s="17">
        <v>-2.1</v>
      </c>
      <c r="BA39" s="17">
        <v>-0.3</v>
      </c>
      <c r="BB39" s="17">
        <v>3.6</v>
      </c>
      <c r="BC39" s="17"/>
      <c r="BD39" s="17">
        <v>0.4</v>
      </c>
      <c r="BE39" s="17">
        <v>0.1</v>
      </c>
      <c r="BF39" s="17">
        <v>0</v>
      </c>
      <c r="BG39" s="17"/>
      <c r="BH39" s="17"/>
      <c r="BI39" s="17">
        <v>4.8</v>
      </c>
      <c r="BJ39" s="17">
        <v>0</v>
      </c>
      <c r="BK39" s="17"/>
      <c r="BL39" s="17"/>
      <c r="BM39" s="17"/>
      <c r="BN39" s="17"/>
      <c r="BO39" s="17"/>
      <c r="BP39" s="17">
        <v>4.9000000000000004</v>
      </c>
      <c r="BQ39" s="17">
        <v>-48.4</v>
      </c>
      <c r="BR39" s="17">
        <v>-49.1</v>
      </c>
      <c r="BS39" s="17">
        <v>-17.2</v>
      </c>
      <c r="BT39" s="17">
        <v>-24.3</v>
      </c>
      <c r="BU39" s="17">
        <v>7.7</v>
      </c>
      <c r="BV39" s="17">
        <v>0.7</v>
      </c>
      <c r="BW39" s="17"/>
      <c r="BX39" s="17"/>
      <c r="BY39" s="17"/>
      <c r="BZ39" s="17"/>
      <c r="CA39" s="17"/>
      <c r="CB39" s="17"/>
      <c r="CC39" s="17">
        <v>-0.7</v>
      </c>
      <c r="CD39" s="17">
        <v>40.200000000000003</v>
      </c>
      <c r="CE39" s="17">
        <v>17.100000000000001</v>
      </c>
      <c r="CF39" s="17">
        <v>-0.6</v>
      </c>
      <c r="CG39" s="17">
        <v>11.2</v>
      </c>
      <c r="CH39" s="17">
        <v>-1.2</v>
      </c>
      <c r="CI39" s="17"/>
      <c r="CJ39" s="17"/>
      <c r="CK39" s="17"/>
      <c r="CL39" s="17">
        <v>9.6999999999999993</v>
      </c>
      <c r="CM39" s="17">
        <v>13.5</v>
      </c>
      <c r="CN39" s="17">
        <v>-11.8</v>
      </c>
      <c r="CO39" s="17"/>
      <c r="CP39" s="17"/>
      <c r="CQ39" s="17"/>
      <c r="CR39" s="17"/>
      <c r="CS39" s="17"/>
      <c r="CT39" s="17"/>
      <c r="CU39" s="17"/>
      <c r="CV39" s="17"/>
      <c r="CW39" s="17">
        <v>-10.6</v>
      </c>
      <c r="CX39" s="17">
        <v>8.5</v>
      </c>
      <c r="CY39" s="17"/>
      <c r="CZ39" s="17"/>
      <c r="DA39" s="17">
        <v>0.4</v>
      </c>
      <c r="DB39" s="17"/>
      <c r="DC39" s="17">
        <v>0</v>
      </c>
      <c r="DD39" s="17">
        <v>-0.4</v>
      </c>
      <c r="DE39" s="17">
        <v>25.63</v>
      </c>
      <c r="DF39" s="17"/>
      <c r="DG39" s="17">
        <v>0</v>
      </c>
      <c r="DH39" s="17">
        <v>1.2</v>
      </c>
      <c r="DI39" s="17">
        <v>0.2</v>
      </c>
      <c r="DJ39" s="17">
        <v>2.2999999999999998</v>
      </c>
      <c r="DK39" s="17">
        <v>0.5</v>
      </c>
      <c r="DL39" s="17">
        <v>0.6</v>
      </c>
      <c r="DM39" s="17"/>
      <c r="DN39" s="17">
        <v>-0.8</v>
      </c>
      <c r="DO39" s="17">
        <v>-2.2000000000000002</v>
      </c>
      <c r="DP39" s="17">
        <v>-2</v>
      </c>
      <c r="DQ39" s="17">
        <v>1.4</v>
      </c>
      <c r="DR39" s="17">
        <v>1.3</v>
      </c>
      <c r="DS39" s="17">
        <v>0.6</v>
      </c>
      <c r="DT39" s="17">
        <v>0.6</v>
      </c>
      <c r="DU39" s="17">
        <v>0.9</v>
      </c>
      <c r="DV39" s="17">
        <v>-3.7</v>
      </c>
      <c r="DW39" s="17">
        <v>0.2</v>
      </c>
      <c r="DX39" s="17">
        <v>0.3</v>
      </c>
      <c r="DY39" s="17">
        <v>0.2</v>
      </c>
      <c r="DZ39" s="17"/>
      <c r="EA39" s="17">
        <v>-1.1000000000000001</v>
      </c>
      <c r="EB39" s="17">
        <v>0</v>
      </c>
      <c r="EC39" s="17">
        <v>0.4</v>
      </c>
      <c r="ED39" s="17">
        <v>0.3</v>
      </c>
      <c r="EE39" s="17">
        <v>0</v>
      </c>
      <c r="EF39" s="17"/>
      <c r="EG39" s="17">
        <v>10.7</v>
      </c>
      <c r="EH39" s="17">
        <v>3.2</v>
      </c>
      <c r="EI39" s="17">
        <v>-4.4000000000000004</v>
      </c>
      <c r="EJ39" s="17">
        <v>-2.6</v>
      </c>
      <c r="EK39" s="17">
        <v>0</v>
      </c>
      <c r="EL39" s="17">
        <v>0</v>
      </c>
      <c r="EM39" s="17">
        <v>0.5</v>
      </c>
      <c r="EN39" s="17">
        <v>-0.1</v>
      </c>
      <c r="EO39" s="17">
        <v>1.9</v>
      </c>
      <c r="EP39" s="17">
        <v>0.2</v>
      </c>
      <c r="EQ39" s="17">
        <v>0.1</v>
      </c>
      <c r="ER39" s="17">
        <v>0.1</v>
      </c>
      <c r="ES39" s="17"/>
      <c r="ET39" s="17">
        <v>3.4</v>
      </c>
      <c r="EU39" s="17">
        <v>1.8</v>
      </c>
      <c r="EV39" s="17">
        <v>-5.3</v>
      </c>
      <c r="EW39" s="17">
        <v>-0.2</v>
      </c>
      <c r="EX39" s="17">
        <v>9.1</v>
      </c>
      <c r="EY39" s="17">
        <v>0</v>
      </c>
      <c r="EZ39" s="17">
        <v>-2.2000000000000002</v>
      </c>
      <c r="FA39" s="17">
        <v>1.7</v>
      </c>
      <c r="FB39" s="17">
        <v>0.4</v>
      </c>
      <c r="FC39" s="17"/>
      <c r="FD39" s="17">
        <v>1.6</v>
      </c>
      <c r="FE39" s="17">
        <v>10.81</v>
      </c>
      <c r="FF39" s="17">
        <v>0.06</v>
      </c>
      <c r="FG39" s="17">
        <v>3.2</v>
      </c>
      <c r="FH39" s="17">
        <v>1.5</v>
      </c>
      <c r="FI39" s="17">
        <v>3.2</v>
      </c>
      <c r="FJ39" s="17">
        <v>4.25</v>
      </c>
      <c r="FK39" s="17">
        <v>-26.45</v>
      </c>
      <c r="FL39" s="15"/>
      <c r="FM39" s="17">
        <v>2.8</v>
      </c>
      <c r="FN39" s="17">
        <v>-0.153</v>
      </c>
      <c r="FO39" s="17">
        <v>1.732</v>
      </c>
      <c r="FP39" s="17">
        <v>1</v>
      </c>
      <c r="FQ39" s="17">
        <v>0.34293000000000001</v>
      </c>
      <c r="FR39" s="17">
        <v>0.19409000000000001</v>
      </c>
      <c r="FS39" s="17">
        <v>0.5</v>
      </c>
      <c r="FT39" s="17">
        <v>2</v>
      </c>
      <c r="FU39" s="17">
        <v>8.4160199999999996</v>
      </c>
    </row>
    <row r="40" spans="1:177" ht="24" customHeight="1" x14ac:dyDescent="0.3">
      <c r="A40" s="16" t="s">
        <v>55</v>
      </c>
      <c r="B40" s="16" t="s">
        <v>868</v>
      </c>
      <c r="C40" s="17">
        <v>-5.9</v>
      </c>
      <c r="D40" s="17">
        <v>8.3000000000000007</v>
      </c>
      <c r="E40" s="17">
        <v>6.7</v>
      </c>
      <c r="F40" s="17"/>
      <c r="G40" s="17"/>
      <c r="H40" s="17">
        <v>-8.6999999999999993</v>
      </c>
      <c r="I40" s="17">
        <v>15.9</v>
      </c>
      <c r="J40" s="17"/>
      <c r="K40" s="17"/>
      <c r="L40" s="17">
        <v>-33.5</v>
      </c>
      <c r="M40" s="17">
        <v>-28.1</v>
      </c>
      <c r="N40" s="17">
        <v>-8.4</v>
      </c>
      <c r="O40" s="17">
        <v>27.3</v>
      </c>
      <c r="P40" s="17">
        <v>-0.6</v>
      </c>
      <c r="Q40" s="17">
        <v>1.9</v>
      </c>
      <c r="R40" s="17">
        <v>2.2999999999999998</v>
      </c>
      <c r="S40" s="17">
        <v>0</v>
      </c>
      <c r="T40" s="17"/>
      <c r="U40" s="17"/>
      <c r="V40" s="17"/>
      <c r="W40" s="17"/>
      <c r="X40" s="17">
        <v>5.5</v>
      </c>
      <c r="Y40" s="17">
        <v>2.1</v>
      </c>
      <c r="Z40" s="17">
        <v>1.5</v>
      </c>
      <c r="AA40" s="17"/>
      <c r="AB40" s="17">
        <v>-3.4</v>
      </c>
      <c r="AC40" s="17">
        <v>5.4</v>
      </c>
      <c r="AD40" s="17">
        <v>11.9</v>
      </c>
      <c r="AE40" s="17"/>
      <c r="AF40" s="17"/>
      <c r="AG40" s="17">
        <v>2.4</v>
      </c>
      <c r="AH40" s="17"/>
      <c r="AI40" s="17">
        <v>2.5</v>
      </c>
      <c r="AJ40" s="17">
        <v>-15.4</v>
      </c>
      <c r="AK40" s="17"/>
      <c r="AL40" s="17"/>
      <c r="AM40" s="17"/>
      <c r="AN40" s="17">
        <v>0</v>
      </c>
      <c r="AO40" s="17"/>
      <c r="AP40" s="17">
        <v>5.2</v>
      </c>
      <c r="AQ40" s="17">
        <v>0</v>
      </c>
      <c r="AR40" s="17"/>
      <c r="AS40" s="17">
        <v>0</v>
      </c>
      <c r="AT40" s="17">
        <v>1.2</v>
      </c>
      <c r="AU40" s="17">
        <v>0.9</v>
      </c>
      <c r="AV40" s="17">
        <v>-19.8</v>
      </c>
      <c r="AW40" s="17">
        <v>-33.9</v>
      </c>
      <c r="AX40" s="17">
        <v>-45.7</v>
      </c>
      <c r="AY40" s="17">
        <v>7.8</v>
      </c>
      <c r="AZ40" s="17">
        <v>-2.1</v>
      </c>
      <c r="BA40" s="17">
        <v>-0.4</v>
      </c>
      <c r="BB40" s="17">
        <v>4.3</v>
      </c>
      <c r="BC40" s="17"/>
      <c r="BD40" s="17">
        <v>0.4</v>
      </c>
      <c r="BE40" s="17">
        <v>0.1</v>
      </c>
      <c r="BF40" s="17">
        <v>2.8</v>
      </c>
      <c r="BG40" s="17"/>
      <c r="BH40" s="17"/>
      <c r="BI40" s="17">
        <v>5.6</v>
      </c>
      <c r="BJ40" s="17">
        <v>0</v>
      </c>
      <c r="BK40" s="17"/>
      <c r="BL40" s="17"/>
      <c r="BM40" s="17"/>
      <c r="BN40" s="17"/>
      <c r="BO40" s="17"/>
      <c r="BP40" s="17">
        <v>2.9</v>
      </c>
      <c r="BQ40" s="17">
        <v>-49.7</v>
      </c>
      <c r="BR40" s="17">
        <v>-51.3</v>
      </c>
      <c r="BS40" s="17">
        <v>-18.8</v>
      </c>
      <c r="BT40" s="17">
        <v>-26.1</v>
      </c>
      <c r="BU40" s="17">
        <v>7</v>
      </c>
      <c r="BV40" s="17">
        <v>0.5</v>
      </c>
      <c r="BW40" s="17"/>
      <c r="BX40" s="17"/>
      <c r="BY40" s="17"/>
      <c r="BZ40" s="17"/>
      <c r="CA40" s="17"/>
      <c r="CB40" s="17"/>
      <c r="CC40" s="17">
        <v>-0.7</v>
      </c>
      <c r="CD40" s="17">
        <v>43.6</v>
      </c>
      <c r="CE40" s="17">
        <v>17.7</v>
      </c>
      <c r="CF40" s="17">
        <v>-0.2</v>
      </c>
      <c r="CG40" s="17">
        <v>9.1</v>
      </c>
      <c r="CH40" s="17">
        <v>-1</v>
      </c>
      <c r="CI40" s="17"/>
      <c r="CJ40" s="17"/>
      <c r="CK40" s="17"/>
      <c r="CL40" s="17">
        <v>6.4</v>
      </c>
      <c r="CM40" s="17">
        <v>10.5</v>
      </c>
      <c r="CN40" s="17">
        <v>-16</v>
      </c>
      <c r="CO40" s="17"/>
      <c r="CP40" s="17"/>
      <c r="CQ40" s="17"/>
      <c r="CR40" s="17"/>
      <c r="CS40" s="17"/>
      <c r="CT40" s="17"/>
      <c r="CU40" s="17"/>
      <c r="CV40" s="17"/>
      <c r="CW40" s="17">
        <v>-10.9</v>
      </c>
      <c r="CX40" s="17">
        <v>7.9</v>
      </c>
      <c r="CY40" s="17"/>
      <c r="CZ40" s="17"/>
      <c r="DA40" s="17">
        <v>0.4</v>
      </c>
      <c r="DB40" s="17"/>
      <c r="DC40" s="17">
        <v>0</v>
      </c>
      <c r="DD40" s="17">
        <v>-0.4</v>
      </c>
      <c r="DE40" s="17">
        <v>25.5</v>
      </c>
      <c r="DF40" s="17"/>
      <c r="DG40" s="17">
        <v>0</v>
      </c>
      <c r="DH40" s="17">
        <v>1.1000000000000001</v>
      </c>
      <c r="DI40" s="17">
        <v>0.2</v>
      </c>
      <c r="DJ40" s="17">
        <v>2.1</v>
      </c>
      <c r="DK40" s="17">
        <v>0</v>
      </c>
      <c r="DL40" s="17">
        <v>0.6</v>
      </c>
      <c r="DM40" s="17"/>
      <c r="DN40" s="17">
        <v>-0.8</v>
      </c>
      <c r="DO40" s="17">
        <v>-2.2000000000000002</v>
      </c>
      <c r="DP40" s="17">
        <v>-2.2000000000000002</v>
      </c>
      <c r="DQ40" s="17">
        <v>1</v>
      </c>
      <c r="DR40" s="17">
        <v>1.3</v>
      </c>
      <c r="DS40" s="17">
        <v>0.6</v>
      </c>
      <c r="DT40" s="17">
        <v>0.6</v>
      </c>
      <c r="DU40" s="17">
        <v>0.9</v>
      </c>
      <c r="DV40" s="17">
        <v>-3.5</v>
      </c>
      <c r="DW40" s="17">
        <v>0.1</v>
      </c>
      <c r="DX40" s="17">
        <v>0.3</v>
      </c>
      <c r="DY40" s="17">
        <v>0.2</v>
      </c>
      <c r="DZ40" s="17"/>
      <c r="EA40" s="17">
        <v>-1.1000000000000001</v>
      </c>
      <c r="EB40" s="17">
        <v>0</v>
      </c>
      <c r="EC40" s="17">
        <v>0.4</v>
      </c>
      <c r="ED40" s="17">
        <v>0.2</v>
      </c>
      <c r="EE40" s="17">
        <v>0</v>
      </c>
      <c r="EF40" s="17"/>
      <c r="EG40" s="17">
        <v>12.7</v>
      </c>
      <c r="EH40" s="17">
        <v>3.1</v>
      </c>
      <c r="EI40" s="17">
        <v>-3.4</v>
      </c>
      <c r="EJ40" s="17">
        <v>-2.8</v>
      </c>
      <c r="EK40" s="17">
        <v>0</v>
      </c>
      <c r="EL40" s="17">
        <v>0</v>
      </c>
      <c r="EM40" s="17">
        <v>0.5</v>
      </c>
      <c r="EN40" s="17">
        <v>-0.1</v>
      </c>
      <c r="EO40" s="17">
        <v>1.8</v>
      </c>
      <c r="EP40" s="17">
        <v>0.2</v>
      </c>
      <c r="EQ40" s="17">
        <v>0.1</v>
      </c>
      <c r="ER40" s="17">
        <v>0.1</v>
      </c>
      <c r="ES40" s="17"/>
      <c r="ET40" s="17">
        <v>3.8</v>
      </c>
      <c r="EU40" s="17">
        <v>1.2</v>
      </c>
      <c r="EV40" s="17">
        <v>-7.5</v>
      </c>
      <c r="EW40" s="17">
        <v>-0.2</v>
      </c>
      <c r="EX40" s="17">
        <v>8.8000000000000007</v>
      </c>
      <c r="EY40" s="17">
        <v>0.9</v>
      </c>
      <c r="EZ40" s="17">
        <v>-0.9</v>
      </c>
      <c r="FA40" s="17">
        <v>1.3</v>
      </c>
      <c r="FB40" s="17">
        <v>0.4</v>
      </c>
      <c r="FC40" s="17"/>
      <c r="FD40" s="17">
        <v>1.6</v>
      </c>
      <c r="FE40" s="17">
        <v>10.72</v>
      </c>
      <c r="FF40" s="17">
        <v>0.04</v>
      </c>
      <c r="FG40" s="17">
        <v>3.9</v>
      </c>
      <c r="FH40" s="17">
        <v>0.9</v>
      </c>
      <c r="FI40" s="17">
        <v>3.6</v>
      </c>
      <c r="FJ40" s="17">
        <v>4.26</v>
      </c>
      <c r="FK40" s="17">
        <v>-82.68</v>
      </c>
      <c r="FL40" s="15"/>
      <c r="FM40" s="17">
        <v>2.6</v>
      </c>
      <c r="FN40" s="17">
        <v>-0.27600000000000002</v>
      </c>
      <c r="FO40" s="17">
        <v>1.268</v>
      </c>
      <c r="FP40" s="17">
        <v>1</v>
      </c>
      <c r="FQ40" s="17">
        <v>0.34802</v>
      </c>
      <c r="FR40" s="17">
        <v>0.25479000000000002</v>
      </c>
      <c r="FS40" s="17">
        <v>0.5</v>
      </c>
      <c r="FT40" s="17">
        <v>2</v>
      </c>
      <c r="FU40" s="17">
        <v>7.6948100000000004</v>
      </c>
    </row>
    <row r="41" spans="1:177" ht="24" customHeight="1" x14ac:dyDescent="0.3">
      <c r="A41" s="16" t="s">
        <v>55</v>
      </c>
      <c r="B41" s="16" t="s">
        <v>869</v>
      </c>
      <c r="C41" s="17">
        <v>-5</v>
      </c>
      <c r="D41" s="17">
        <v>-4.2</v>
      </c>
      <c r="E41" s="17">
        <v>5.8</v>
      </c>
      <c r="F41" s="17"/>
      <c r="G41" s="17"/>
      <c r="H41" s="17">
        <v>-10.1</v>
      </c>
      <c r="I41" s="17">
        <v>20.2</v>
      </c>
      <c r="J41" s="17"/>
      <c r="K41" s="17"/>
      <c r="L41" s="17">
        <v>-35.6</v>
      </c>
      <c r="M41" s="17">
        <v>-30.6</v>
      </c>
      <c r="N41" s="17">
        <v>-11</v>
      </c>
      <c r="O41" s="17">
        <v>24.9</v>
      </c>
      <c r="P41" s="17">
        <v>-1.5</v>
      </c>
      <c r="Q41" s="17">
        <v>1.3</v>
      </c>
      <c r="R41" s="17">
        <v>1.9</v>
      </c>
      <c r="S41" s="17">
        <v>0</v>
      </c>
      <c r="T41" s="17"/>
      <c r="U41" s="17"/>
      <c r="V41" s="17"/>
      <c r="W41" s="17"/>
      <c r="X41" s="17">
        <v>2.7</v>
      </c>
      <c r="Y41" s="17">
        <v>2.4</v>
      </c>
      <c r="Z41" s="17">
        <v>1.4</v>
      </c>
      <c r="AA41" s="17"/>
      <c r="AB41" s="17">
        <v>-3.4</v>
      </c>
      <c r="AC41" s="17">
        <v>5.5</v>
      </c>
      <c r="AD41" s="17">
        <v>11.9</v>
      </c>
      <c r="AE41" s="17"/>
      <c r="AF41" s="17"/>
      <c r="AG41" s="17">
        <v>2.4</v>
      </c>
      <c r="AH41" s="17"/>
      <c r="AI41" s="17">
        <v>1.9</v>
      </c>
      <c r="AJ41" s="17">
        <v>-15.8</v>
      </c>
      <c r="AK41" s="17"/>
      <c r="AL41" s="17"/>
      <c r="AM41" s="17"/>
      <c r="AN41" s="17">
        <v>0</v>
      </c>
      <c r="AO41" s="17"/>
      <c r="AP41" s="17">
        <v>4.7</v>
      </c>
      <c r="AQ41" s="17">
        <v>0</v>
      </c>
      <c r="AR41" s="17"/>
      <c r="AS41" s="17">
        <v>0</v>
      </c>
      <c r="AT41" s="17">
        <v>1.2</v>
      </c>
      <c r="AU41" s="17">
        <v>0.7</v>
      </c>
      <c r="AV41" s="17">
        <v>-20.5</v>
      </c>
      <c r="AW41" s="17">
        <v>-34.200000000000003</v>
      </c>
      <c r="AX41" s="17">
        <v>-46.3</v>
      </c>
      <c r="AY41" s="17">
        <v>8.6</v>
      </c>
      <c r="AZ41" s="17">
        <v>-2.1</v>
      </c>
      <c r="BA41" s="17">
        <v>-0.4</v>
      </c>
      <c r="BB41" s="17">
        <v>3.1</v>
      </c>
      <c r="BC41" s="17"/>
      <c r="BD41" s="17">
        <v>0.4</v>
      </c>
      <c r="BE41" s="17">
        <v>0.1</v>
      </c>
      <c r="BF41" s="17">
        <v>-1.1000000000000001</v>
      </c>
      <c r="BG41" s="17"/>
      <c r="BH41" s="17"/>
      <c r="BI41" s="17">
        <v>6.3</v>
      </c>
      <c r="BJ41" s="17">
        <v>0</v>
      </c>
      <c r="BK41" s="17"/>
      <c r="BL41" s="17"/>
      <c r="BM41" s="17"/>
      <c r="BN41" s="17"/>
      <c r="BO41" s="17"/>
      <c r="BP41" s="17">
        <v>6</v>
      </c>
      <c r="BQ41" s="17">
        <v>-50.3</v>
      </c>
      <c r="BR41" s="17">
        <v>-51.8</v>
      </c>
      <c r="BS41" s="17">
        <v>-19.8</v>
      </c>
      <c r="BT41" s="17">
        <v>-26.7</v>
      </c>
      <c r="BU41" s="17">
        <v>6.6</v>
      </c>
      <c r="BV41" s="17">
        <v>0.3</v>
      </c>
      <c r="BW41" s="17"/>
      <c r="BX41" s="17"/>
      <c r="BY41" s="17"/>
      <c r="BZ41" s="17"/>
      <c r="CA41" s="17"/>
      <c r="CB41" s="17"/>
      <c r="CC41" s="17">
        <v>-0.7</v>
      </c>
      <c r="CD41" s="17">
        <v>45.1</v>
      </c>
      <c r="CE41" s="17">
        <v>17.399999999999999</v>
      </c>
      <c r="CF41" s="17">
        <v>-0.1</v>
      </c>
      <c r="CG41" s="17">
        <v>9.1</v>
      </c>
      <c r="CH41" s="17">
        <v>-1</v>
      </c>
      <c r="CI41" s="17"/>
      <c r="CJ41" s="17"/>
      <c r="CK41" s="17"/>
      <c r="CL41" s="17">
        <v>6.2</v>
      </c>
      <c r="CM41" s="17">
        <v>10</v>
      </c>
      <c r="CN41" s="17">
        <v>-17.100000000000001</v>
      </c>
      <c r="CO41" s="17"/>
      <c r="CP41" s="17"/>
      <c r="CQ41" s="17"/>
      <c r="CR41" s="17"/>
      <c r="CS41" s="17"/>
      <c r="CT41" s="17"/>
      <c r="CU41" s="17"/>
      <c r="CV41" s="17"/>
      <c r="CW41" s="17">
        <v>-11.6</v>
      </c>
      <c r="CX41" s="17">
        <v>6.7</v>
      </c>
      <c r="CY41" s="17"/>
      <c r="CZ41" s="17"/>
      <c r="DA41" s="17">
        <v>0.4</v>
      </c>
      <c r="DB41" s="17"/>
      <c r="DC41" s="17">
        <v>-0.1</v>
      </c>
      <c r="DD41" s="17">
        <v>-0.4</v>
      </c>
      <c r="DE41" s="17">
        <v>25</v>
      </c>
      <c r="DF41" s="17"/>
      <c r="DG41" s="17">
        <v>0</v>
      </c>
      <c r="DH41" s="17">
        <v>1.1000000000000001</v>
      </c>
      <c r="DI41" s="17">
        <v>0.2</v>
      </c>
      <c r="DJ41" s="17">
        <v>1.9</v>
      </c>
      <c r="DK41" s="17">
        <v>0</v>
      </c>
      <c r="DL41" s="17">
        <v>0.6</v>
      </c>
      <c r="DM41" s="17"/>
      <c r="DN41" s="17">
        <v>-0.8</v>
      </c>
      <c r="DO41" s="17">
        <v>-2</v>
      </c>
      <c r="DP41" s="17">
        <v>-2.2000000000000002</v>
      </c>
      <c r="DQ41" s="17">
        <v>0.7</v>
      </c>
      <c r="DR41" s="17">
        <v>1.3</v>
      </c>
      <c r="DS41" s="17">
        <v>0.6</v>
      </c>
      <c r="DT41" s="17">
        <v>0.6</v>
      </c>
      <c r="DU41" s="17">
        <v>1</v>
      </c>
      <c r="DV41" s="17">
        <v>0</v>
      </c>
      <c r="DW41" s="17">
        <v>0</v>
      </c>
      <c r="DX41" s="17">
        <v>-0.4</v>
      </c>
      <c r="DY41" s="17">
        <v>0.3</v>
      </c>
      <c r="DZ41" s="17"/>
      <c r="EA41" s="17">
        <v>-1.1000000000000001</v>
      </c>
      <c r="EB41" s="17">
        <v>0</v>
      </c>
      <c r="EC41" s="17">
        <v>0.4</v>
      </c>
      <c r="ED41" s="17">
        <v>0.2</v>
      </c>
      <c r="EE41" s="17">
        <v>0</v>
      </c>
      <c r="EF41" s="17"/>
      <c r="EG41" s="17">
        <v>14.3</v>
      </c>
      <c r="EH41" s="17">
        <v>2.9</v>
      </c>
      <c r="EI41" s="17">
        <v>-7.4</v>
      </c>
      <c r="EJ41" s="17">
        <v>-3</v>
      </c>
      <c r="EK41" s="17">
        <v>0</v>
      </c>
      <c r="EL41" s="17">
        <v>0</v>
      </c>
      <c r="EM41" s="17">
        <v>0.5</v>
      </c>
      <c r="EN41" s="17">
        <v>-0.1</v>
      </c>
      <c r="EO41" s="17">
        <v>1.7</v>
      </c>
      <c r="EP41" s="17">
        <v>0.2</v>
      </c>
      <c r="EQ41" s="17">
        <v>0.1</v>
      </c>
      <c r="ER41" s="17">
        <v>0.1</v>
      </c>
      <c r="ES41" s="17"/>
      <c r="ET41" s="17">
        <v>2.7</v>
      </c>
      <c r="EU41" s="17">
        <v>0.8</v>
      </c>
      <c r="EV41" s="17">
        <v>-7.3</v>
      </c>
      <c r="EW41" s="17">
        <v>-0.2</v>
      </c>
      <c r="EX41" s="17">
        <v>9.3000000000000007</v>
      </c>
      <c r="EY41" s="17">
        <v>0.9</v>
      </c>
      <c r="EZ41" s="17">
        <v>0.7</v>
      </c>
      <c r="FA41" s="17">
        <v>0.6</v>
      </c>
      <c r="FB41" s="17">
        <v>0.4</v>
      </c>
      <c r="FC41" s="17"/>
      <c r="FD41" s="17">
        <v>1.6</v>
      </c>
      <c r="FE41" s="17">
        <v>10.69</v>
      </c>
      <c r="FF41" s="17">
        <v>0.36</v>
      </c>
      <c r="FG41" s="17">
        <v>0.1</v>
      </c>
      <c r="FH41" s="17">
        <v>1.5</v>
      </c>
      <c r="FI41" s="17">
        <v>2.8</v>
      </c>
      <c r="FJ41" s="17">
        <v>4.25</v>
      </c>
      <c r="FK41" s="17">
        <v>-120.3</v>
      </c>
      <c r="FL41" s="15"/>
      <c r="FM41" s="17">
        <v>2.5</v>
      </c>
      <c r="FN41" s="17">
        <v>1.6E-2</v>
      </c>
      <c r="FO41" s="17">
        <v>1.3</v>
      </c>
      <c r="FP41" s="17">
        <v>1</v>
      </c>
      <c r="FQ41" s="17">
        <v>0.34961999999999999</v>
      </c>
      <c r="FR41" s="17">
        <v>0.19591</v>
      </c>
      <c r="FS41" s="17">
        <v>0.5</v>
      </c>
      <c r="FT41" s="17">
        <v>2</v>
      </c>
      <c r="FU41" s="17">
        <v>7.8615300000000001</v>
      </c>
    </row>
    <row r="42" spans="1:177" ht="24" customHeight="1" x14ac:dyDescent="0.3">
      <c r="A42" s="18" t="s">
        <v>55</v>
      </c>
      <c r="B42" s="18" t="s">
        <v>870</v>
      </c>
      <c r="C42" s="19">
        <v>-7.8</v>
      </c>
      <c r="D42" s="19">
        <v>-6.6</v>
      </c>
      <c r="E42" s="19">
        <v>5.6</v>
      </c>
      <c r="F42" s="19"/>
      <c r="G42" s="19"/>
      <c r="H42" s="19">
        <v>-11</v>
      </c>
      <c r="I42" s="19">
        <v>4.8</v>
      </c>
      <c r="J42" s="19"/>
      <c r="K42" s="19"/>
      <c r="L42" s="19">
        <v>-36.6</v>
      </c>
      <c r="M42" s="19">
        <v>-30.3</v>
      </c>
      <c r="N42" s="19">
        <v>-11.2</v>
      </c>
      <c r="O42" s="19">
        <v>23.3</v>
      </c>
      <c r="P42" s="19">
        <v>-2.6</v>
      </c>
      <c r="Q42" s="19">
        <v>0</v>
      </c>
      <c r="R42" s="19">
        <v>1.1000000000000001</v>
      </c>
      <c r="S42" s="19">
        <v>0</v>
      </c>
      <c r="T42" s="19"/>
      <c r="U42" s="19"/>
      <c r="V42" s="19"/>
      <c r="W42" s="19"/>
      <c r="X42" s="19">
        <v>2.8</v>
      </c>
      <c r="Y42" s="19">
        <v>1.2</v>
      </c>
      <c r="Z42" s="19">
        <v>1.2</v>
      </c>
      <c r="AA42" s="19"/>
      <c r="AB42" s="19">
        <v>-3.4</v>
      </c>
      <c r="AC42" s="19">
        <v>5.3</v>
      </c>
      <c r="AD42" s="19">
        <v>10.1</v>
      </c>
      <c r="AE42" s="19"/>
      <c r="AF42" s="19"/>
      <c r="AG42" s="19">
        <v>2.4</v>
      </c>
      <c r="AH42" s="19"/>
      <c r="AI42" s="19">
        <v>-0.6</v>
      </c>
      <c r="AJ42" s="19">
        <v>-16.100000000000001</v>
      </c>
      <c r="AK42" s="19"/>
      <c r="AL42" s="19"/>
      <c r="AM42" s="19"/>
      <c r="AN42" s="19">
        <v>0</v>
      </c>
      <c r="AO42" s="19"/>
      <c r="AP42" s="19">
        <v>4.9000000000000004</v>
      </c>
      <c r="AQ42" s="19">
        <v>5.0999999999999996</v>
      </c>
      <c r="AR42" s="19"/>
      <c r="AS42" s="19">
        <v>0</v>
      </c>
      <c r="AT42" s="19">
        <v>1.2</v>
      </c>
      <c r="AU42" s="19">
        <v>0.6</v>
      </c>
      <c r="AV42" s="19">
        <v>-24</v>
      </c>
      <c r="AW42" s="19">
        <v>-37.6</v>
      </c>
      <c r="AX42" s="19">
        <v>-49.8</v>
      </c>
      <c r="AY42" s="19">
        <v>8.6</v>
      </c>
      <c r="AZ42" s="19">
        <v>-2.2999999999999998</v>
      </c>
      <c r="BA42" s="19">
        <v>-0.5</v>
      </c>
      <c r="BB42" s="19">
        <v>3.3</v>
      </c>
      <c r="BC42" s="19"/>
      <c r="BD42" s="19">
        <v>0.4</v>
      </c>
      <c r="BE42" s="19">
        <v>0.1</v>
      </c>
      <c r="BF42" s="19">
        <v>1.4</v>
      </c>
      <c r="BG42" s="19"/>
      <c r="BH42" s="19"/>
      <c r="BI42" s="19">
        <v>4.4000000000000004</v>
      </c>
      <c r="BJ42" s="19">
        <v>0</v>
      </c>
      <c r="BK42" s="19"/>
      <c r="BL42" s="19"/>
      <c r="BM42" s="19"/>
      <c r="BN42" s="19"/>
      <c r="BO42" s="19"/>
      <c r="BP42" s="19">
        <v>1.4</v>
      </c>
      <c r="BQ42" s="19">
        <v>-51.8</v>
      </c>
      <c r="BR42" s="19">
        <v>-52.8</v>
      </c>
      <c r="BS42" s="19">
        <v>-20.9</v>
      </c>
      <c r="BT42" s="19">
        <v>-28.2</v>
      </c>
      <c r="BU42" s="19">
        <v>5.9</v>
      </c>
      <c r="BV42" s="19">
        <v>0</v>
      </c>
      <c r="BW42" s="19"/>
      <c r="BX42" s="19"/>
      <c r="BY42" s="19"/>
      <c r="BZ42" s="19"/>
      <c r="CA42" s="19"/>
      <c r="CB42" s="19"/>
      <c r="CC42" s="19">
        <v>-0.7</v>
      </c>
      <c r="CD42" s="19">
        <v>45.4</v>
      </c>
      <c r="CE42" s="19">
        <v>17.399999999999999</v>
      </c>
      <c r="CF42" s="19">
        <v>-0.4</v>
      </c>
      <c r="CG42" s="19">
        <v>10.8</v>
      </c>
      <c r="CH42" s="19">
        <v>-1</v>
      </c>
      <c r="CI42" s="19"/>
      <c r="CJ42" s="19"/>
      <c r="CK42" s="19"/>
      <c r="CL42" s="19">
        <v>3.3</v>
      </c>
      <c r="CM42" s="19">
        <v>6.9</v>
      </c>
      <c r="CN42" s="19">
        <v>-21.6</v>
      </c>
      <c r="CO42" s="19"/>
      <c r="CP42" s="19"/>
      <c r="CQ42" s="19"/>
      <c r="CR42" s="19"/>
      <c r="CS42" s="19"/>
      <c r="CT42" s="19"/>
      <c r="CU42" s="19"/>
      <c r="CV42" s="19"/>
      <c r="CW42" s="19">
        <v>-11.6</v>
      </c>
      <c r="CX42" s="19">
        <v>7.2</v>
      </c>
      <c r="CY42" s="19"/>
      <c r="CZ42" s="19"/>
      <c r="DA42" s="19">
        <v>0.4</v>
      </c>
      <c r="DB42" s="19"/>
      <c r="DC42" s="19">
        <v>0</v>
      </c>
      <c r="DD42" s="19">
        <v>-0.4</v>
      </c>
      <c r="DE42" s="19">
        <v>21.33</v>
      </c>
      <c r="DF42" s="19"/>
      <c r="DG42" s="19">
        <v>0</v>
      </c>
      <c r="DH42" s="19">
        <v>1.2</v>
      </c>
      <c r="DI42" s="19">
        <v>0.1</v>
      </c>
      <c r="DJ42" s="19">
        <v>1.5</v>
      </c>
      <c r="DK42" s="19">
        <v>0</v>
      </c>
      <c r="DL42" s="19">
        <v>0.6</v>
      </c>
      <c r="DM42" s="19"/>
      <c r="DN42" s="19">
        <v>-0.7</v>
      </c>
      <c r="DO42" s="19">
        <v>-1.7</v>
      </c>
      <c r="DP42" s="19">
        <v>-2.5</v>
      </c>
      <c r="DQ42" s="19">
        <v>0.1</v>
      </c>
      <c r="DR42" s="19">
        <v>1.3</v>
      </c>
      <c r="DS42" s="19">
        <v>0.6</v>
      </c>
      <c r="DT42" s="19">
        <v>0.6</v>
      </c>
      <c r="DU42" s="19">
        <v>1</v>
      </c>
      <c r="DV42" s="19">
        <v>0</v>
      </c>
      <c r="DW42" s="19">
        <v>-0.2</v>
      </c>
      <c r="DX42" s="19">
        <v>-0.8</v>
      </c>
      <c r="DY42" s="19">
        <v>0.3</v>
      </c>
      <c r="DZ42" s="19"/>
      <c r="EA42" s="19">
        <v>-1.2</v>
      </c>
      <c r="EB42" s="19">
        <v>0</v>
      </c>
      <c r="EC42" s="19">
        <v>0.4</v>
      </c>
      <c r="ED42" s="19">
        <v>0.3</v>
      </c>
      <c r="EE42" s="19">
        <v>0</v>
      </c>
      <c r="EF42" s="19"/>
      <c r="EG42" s="19">
        <v>12.7</v>
      </c>
      <c r="EH42" s="19">
        <v>2.2999999999999998</v>
      </c>
      <c r="EI42" s="19">
        <v>-4.8</v>
      </c>
      <c r="EJ42" s="19">
        <v>-4.4000000000000004</v>
      </c>
      <c r="EK42" s="19">
        <v>0</v>
      </c>
      <c r="EL42" s="19">
        <v>0</v>
      </c>
      <c r="EM42" s="19">
        <v>0.5</v>
      </c>
      <c r="EN42" s="19">
        <v>-0.1</v>
      </c>
      <c r="EO42" s="19">
        <v>1.6</v>
      </c>
      <c r="EP42" s="19">
        <v>0.2</v>
      </c>
      <c r="EQ42" s="19">
        <v>0.1</v>
      </c>
      <c r="ER42" s="19">
        <v>0.1</v>
      </c>
      <c r="ES42" s="19"/>
      <c r="ET42" s="19">
        <v>1.9</v>
      </c>
      <c r="EU42" s="19">
        <v>0.3</v>
      </c>
      <c r="EV42" s="19">
        <v>-10.8</v>
      </c>
      <c r="EW42" s="19">
        <v>-0.2</v>
      </c>
      <c r="EX42" s="19">
        <v>8.3000000000000007</v>
      </c>
      <c r="EY42" s="19">
        <v>0</v>
      </c>
      <c r="EZ42" s="19">
        <v>-8.1</v>
      </c>
      <c r="FA42" s="19">
        <v>0.2</v>
      </c>
      <c r="FB42" s="19">
        <v>0.4</v>
      </c>
      <c r="FC42" s="19"/>
      <c r="FD42" s="19">
        <v>1.4</v>
      </c>
      <c r="FE42" s="19">
        <v>10.54</v>
      </c>
      <c r="FF42" s="19">
        <v>-0.01</v>
      </c>
      <c r="FG42" s="19">
        <v>2.2000000000000002</v>
      </c>
      <c r="FH42" s="19">
        <v>1.6</v>
      </c>
      <c r="FI42" s="19">
        <v>3.7</v>
      </c>
      <c r="FJ42" s="19">
        <v>4.05</v>
      </c>
      <c r="FK42" s="19">
        <v>-197.39</v>
      </c>
      <c r="FL42" s="15"/>
      <c r="FM42" s="19">
        <v>2.5</v>
      </c>
      <c r="FN42" s="19">
        <v>0.152</v>
      </c>
      <c r="FO42" s="19">
        <v>1.34</v>
      </c>
      <c r="FP42" s="19">
        <v>1</v>
      </c>
      <c r="FQ42" s="19">
        <v>0.35255999999999998</v>
      </c>
      <c r="FR42" s="19">
        <v>9.6949999999999995E-2</v>
      </c>
      <c r="FS42" s="19">
        <v>0.4</v>
      </c>
      <c r="FT42" s="19">
        <v>1.9</v>
      </c>
      <c r="FU42" s="19">
        <v>7.7415099999999999</v>
      </c>
    </row>
    <row r="43" spans="1:177" ht="24" customHeight="1" x14ac:dyDescent="0.3">
      <c r="A43" s="13" t="s">
        <v>55</v>
      </c>
      <c r="B43" s="13" t="s">
        <v>871</v>
      </c>
      <c r="C43" s="14">
        <v>-6.6</v>
      </c>
      <c r="D43" s="14">
        <v>-10.1</v>
      </c>
      <c r="E43" s="14">
        <v>5.7</v>
      </c>
      <c r="F43" s="14"/>
      <c r="G43" s="14"/>
      <c r="H43" s="14">
        <v>-10.5</v>
      </c>
      <c r="I43" s="14">
        <v>3</v>
      </c>
      <c r="J43" s="14"/>
      <c r="K43" s="14"/>
      <c r="L43" s="14">
        <v>-38.200000000000003</v>
      </c>
      <c r="M43" s="14">
        <v>-29.8</v>
      </c>
      <c r="N43" s="14">
        <v>-10.4</v>
      </c>
      <c r="O43" s="14">
        <v>21.1</v>
      </c>
      <c r="P43" s="14">
        <v>-3</v>
      </c>
      <c r="Q43" s="14">
        <v>-0.2</v>
      </c>
      <c r="R43" s="14">
        <v>-0.1</v>
      </c>
      <c r="S43" s="14">
        <v>0.1</v>
      </c>
      <c r="T43" s="14"/>
      <c r="U43" s="14"/>
      <c r="V43" s="14"/>
      <c r="W43" s="14"/>
      <c r="X43" s="14">
        <v>5</v>
      </c>
      <c r="Y43" s="14">
        <v>1.2</v>
      </c>
      <c r="Z43" s="14">
        <v>1.5</v>
      </c>
      <c r="AA43" s="14"/>
      <c r="AB43" s="14">
        <v>-3.4</v>
      </c>
      <c r="AC43" s="14">
        <v>5.2</v>
      </c>
      <c r="AD43" s="14">
        <v>9.9</v>
      </c>
      <c r="AE43" s="14"/>
      <c r="AF43" s="14"/>
      <c r="AG43" s="14">
        <v>2.6</v>
      </c>
      <c r="AH43" s="14"/>
      <c r="AI43" s="14">
        <v>-0.1</v>
      </c>
      <c r="AJ43" s="14">
        <v>-16.899999999999999</v>
      </c>
      <c r="AK43" s="14"/>
      <c r="AL43" s="14"/>
      <c r="AM43" s="14"/>
      <c r="AN43" s="14">
        <v>0</v>
      </c>
      <c r="AO43" s="14"/>
      <c r="AP43" s="14">
        <v>4.5999999999999996</v>
      </c>
      <c r="AQ43" s="14">
        <v>4.9000000000000004</v>
      </c>
      <c r="AR43" s="14"/>
      <c r="AS43" s="14">
        <v>0</v>
      </c>
      <c r="AT43" s="14">
        <v>1.2</v>
      </c>
      <c r="AU43" s="14">
        <v>1.1000000000000001</v>
      </c>
      <c r="AV43" s="14">
        <v>-25</v>
      </c>
      <c r="AW43" s="14">
        <v>-38.700000000000003</v>
      </c>
      <c r="AX43" s="14">
        <v>-50.8</v>
      </c>
      <c r="AY43" s="14">
        <v>9.1999999999999993</v>
      </c>
      <c r="AZ43" s="14">
        <v>-2.2000000000000002</v>
      </c>
      <c r="BA43" s="14">
        <v>-0.4</v>
      </c>
      <c r="BB43" s="14">
        <v>4.5</v>
      </c>
      <c r="BC43" s="14"/>
      <c r="BD43" s="14">
        <v>0.4</v>
      </c>
      <c r="BE43" s="14">
        <v>0.2</v>
      </c>
      <c r="BF43" s="14">
        <v>2.2000000000000002</v>
      </c>
      <c r="BG43" s="14"/>
      <c r="BH43" s="14"/>
      <c r="BI43" s="14">
        <v>3.6</v>
      </c>
      <c r="BJ43" s="14">
        <v>0</v>
      </c>
      <c r="BK43" s="14"/>
      <c r="BL43" s="14"/>
      <c r="BM43" s="14"/>
      <c r="BN43" s="14"/>
      <c r="BO43" s="14"/>
      <c r="BP43" s="14">
        <v>-0.9</v>
      </c>
      <c r="BQ43" s="14">
        <v>-52.2</v>
      </c>
      <c r="BR43" s="14">
        <v>-53.6</v>
      </c>
      <c r="BS43" s="14">
        <v>-21.4</v>
      </c>
      <c r="BT43" s="14">
        <v>-28.9</v>
      </c>
      <c r="BU43" s="14">
        <v>5.8</v>
      </c>
      <c r="BV43" s="14">
        <v>-0.1</v>
      </c>
      <c r="BW43" s="14"/>
      <c r="BX43" s="14"/>
      <c r="BY43" s="14"/>
      <c r="BZ43" s="14"/>
      <c r="CA43" s="14"/>
      <c r="CB43" s="14"/>
      <c r="CC43" s="14">
        <v>-0.7</v>
      </c>
      <c r="CD43" s="14">
        <v>44.5</v>
      </c>
      <c r="CE43" s="14">
        <v>17.3</v>
      </c>
      <c r="CF43" s="14">
        <v>-0.5</v>
      </c>
      <c r="CG43" s="14">
        <v>9</v>
      </c>
      <c r="CH43" s="14">
        <v>-1.1000000000000001</v>
      </c>
      <c r="CI43" s="14"/>
      <c r="CJ43" s="14"/>
      <c r="CK43" s="14"/>
      <c r="CL43" s="14">
        <v>2.2999999999999998</v>
      </c>
      <c r="CM43" s="14">
        <v>6</v>
      </c>
      <c r="CN43" s="14">
        <v>-22.8</v>
      </c>
      <c r="CO43" s="14"/>
      <c r="CP43" s="14"/>
      <c r="CQ43" s="14"/>
      <c r="CR43" s="14"/>
      <c r="CS43" s="14"/>
      <c r="CT43" s="14"/>
      <c r="CU43" s="14"/>
      <c r="CV43" s="14"/>
      <c r="CW43" s="14">
        <v>-10.199999999999999</v>
      </c>
      <c r="CX43" s="14">
        <v>3.8</v>
      </c>
      <c r="CY43" s="14"/>
      <c r="CZ43" s="14"/>
      <c r="DA43" s="14">
        <v>0.4</v>
      </c>
      <c r="DB43" s="14"/>
      <c r="DC43" s="14">
        <v>0</v>
      </c>
      <c r="DD43" s="14">
        <v>-0.4</v>
      </c>
      <c r="DE43" s="14">
        <v>10.94</v>
      </c>
      <c r="DF43" s="14"/>
      <c r="DG43" s="14">
        <v>0</v>
      </c>
      <c r="DH43" s="14">
        <v>1.2</v>
      </c>
      <c r="DI43" s="14">
        <v>0.2</v>
      </c>
      <c r="DJ43" s="14">
        <v>2</v>
      </c>
      <c r="DK43" s="14">
        <v>0.1</v>
      </c>
      <c r="DL43" s="14">
        <v>0.6</v>
      </c>
      <c r="DM43" s="14"/>
      <c r="DN43" s="14">
        <v>-0.5</v>
      </c>
      <c r="DO43" s="14">
        <v>-0.7</v>
      </c>
      <c r="DP43" s="14">
        <v>-2.4</v>
      </c>
      <c r="DQ43" s="14">
        <v>0.4</v>
      </c>
      <c r="DR43" s="14">
        <v>1.3</v>
      </c>
      <c r="DS43" s="14">
        <v>0.6</v>
      </c>
      <c r="DT43" s="14">
        <v>0.6</v>
      </c>
      <c r="DU43" s="14">
        <v>1</v>
      </c>
      <c r="DV43" s="14">
        <v>0</v>
      </c>
      <c r="DW43" s="14">
        <v>-0.2</v>
      </c>
      <c r="DX43" s="14">
        <v>-1.2</v>
      </c>
      <c r="DY43" s="14">
        <v>0.3</v>
      </c>
      <c r="DZ43" s="14"/>
      <c r="EA43" s="14">
        <v>-1.3</v>
      </c>
      <c r="EB43" s="14">
        <v>0</v>
      </c>
      <c r="EC43" s="14">
        <v>0.4</v>
      </c>
      <c r="ED43" s="14">
        <v>0.3</v>
      </c>
      <c r="EE43" s="14">
        <v>0</v>
      </c>
      <c r="EF43" s="14"/>
      <c r="EG43" s="14">
        <v>13.9</v>
      </c>
      <c r="EH43" s="14">
        <v>1</v>
      </c>
      <c r="EI43" s="14">
        <v>-5.0999999999999996</v>
      </c>
      <c r="EJ43" s="14">
        <v>-4.2</v>
      </c>
      <c r="EK43" s="14">
        <v>0</v>
      </c>
      <c r="EL43" s="14">
        <v>0</v>
      </c>
      <c r="EM43" s="14">
        <v>0.5</v>
      </c>
      <c r="EN43" s="14">
        <v>-0.1</v>
      </c>
      <c r="EO43" s="14">
        <v>1.8</v>
      </c>
      <c r="EP43" s="14">
        <v>0.2</v>
      </c>
      <c r="EQ43" s="14">
        <v>0.1</v>
      </c>
      <c r="ER43" s="14">
        <v>0.1</v>
      </c>
      <c r="ES43" s="14"/>
      <c r="ET43" s="14">
        <v>1.3</v>
      </c>
      <c r="EU43" s="14">
        <v>0</v>
      </c>
      <c r="EV43" s="14">
        <v>-18.5</v>
      </c>
      <c r="EW43" s="14">
        <v>-0.2</v>
      </c>
      <c r="EX43" s="14">
        <v>8.8000000000000007</v>
      </c>
      <c r="EY43" s="14">
        <v>0</v>
      </c>
      <c r="EZ43" s="14">
        <v>0.9</v>
      </c>
      <c r="FA43" s="14">
        <v>0</v>
      </c>
      <c r="FB43" s="14">
        <v>0.4</v>
      </c>
      <c r="FC43" s="14"/>
      <c r="FD43" s="14">
        <v>1.6</v>
      </c>
      <c r="FE43" s="14">
        <v>9.42</v>
      </c>
      <c r="FF43" s="14">
        <v>0.5</v>
      </c>
      <c r="FG43" s="14">
        <v>0.7</v>
      </c>
      <c r="FH43" s="14">
        <v>1.4</v>
      </c>
      <c r="FI43" s="14">
        <v>3.9</v>
      </c>
      <c r="FJ43" s="14">
        <v>4.2300000000000004</v>
      </c>
      <c r="FK43" s="14">
        <v>-226.61</v>
      </c>
      <c r="FL43" s="15"/>
      <c r="FM43" s="14">
        <v>2.4</v>
      </c>
      <c r="FN43" s="14">
        <v>0</v>
      </c>
      <c r="FO43" s="14">
        <v>1.036</v>
      </c>
      <c r="FP43" s="14">
        <v>1</v>
      </c>
      <c r="FQ43" s="14">
        <v>0.34591</v>
      </c>
      <c r="FR43" s="14">
        <v>8.2409999999999997E-2</v>
      </c>
      <c r="FS43" s="14">
        <v>0.2</v>
      </c>
      <c r="FT43" s="14">
        <v>2</v>
      </c>
      <c r="FU43" s="14">
        <v>7.0643200000000004</v>
      </c>
    </row>
    <row r="44" spans="1:177" ht="24" customHeight="1" x14ac:dyDescent="0.3">
      <c r="A44" s="16" t="s">
        <v>55</v>
      </c>
      <c r="B44" s="16" t="s">
        <v>872</v>
      </c>
      <c r="C44" s="17">
        <v>5.8</v>
      </c>
      <c r="D44" s="17">
        <v>15.8</v>
      </c>
      <c r="E44" s="17">
        <v>11.8</v>
      </c>
      <c r="F44" s="17"/>
      <c r="G44" s="17"/>
      <c r="H44" s="17">
        <v>-9.6999999999999993</v>
      </c>
      <c r="I44" s="17">
        <v>22.2</v>
      </c>
      <c r="J44" s="17"/>
      <c r="K44" s="17"/>
      <c r="L44" s="17">
        <v>-32.6</v>
      </c>
      <c r="M44" s="17">
        <v>-29.2</v>
      </c>
      <c r="N44" s="17">
        <v>-10.199999999999999</v>
      </c>
      <c r="O44" s="17">
        <v>27.9</v>
      </c>
      <c r="P44" s="17">
        <v>0.2</v>
      </c>
      <c r="Q44" s="17">
        <v>2.2999999999999998</v>
      </c>
      <c r="R44" s="17">
        <v>6.6</v>
      </c>
      <c r="S44" s="17">
        <v>-0.1</v>
      </c>
      <c r="T44" s="17"/>
      <c r="U44" s="17"/>
      <c r="V44" s="17"/>
      <c r="W44" s="17"/>
      <c r="X44" s="17">
        <v>11.3</v>
      </c>
      <c r="Y44" s="17">
        <v>1.6</v>
      </c>
      <c r="Z44" s="17">
        <v>1.5</v>
      </c>
      <c r="AA44" s="17"/>
      <c r="AB44" s="17">
        <v>-3.4</v>
      </c>
      <c r="AC44" s="17">
        <v>5.4</v>
      </c>
      <c r="AD44" s="17">
        <v>13.1</v>
      </c>
      <c r="AE44" s="17"/>
      <c r="AF44" s="17"/>
      <c r="AG44" s="17">
        <v>3.7</v>
      </c>
      <c r="AH44" s="17"/>
      <c r="AI44" s="17">
        <v>0.9</v>
      </c>
      <c r="AJ44" s="17">
        <v>-6.8</v>
      </c>
      <c r="AK44" s="17"/>
      <c r="AL44" s="17"/>
      <c r="AM44" s="17"/>
      <c r="AN44" s="17">
        <v>0</v>
      </c>
      <c r="AO44" s="17"/>
      <c r="AP44" s="17">
        <v>4.4000000000000004</v>
      </c>
      <c r="AQ44" s="17">
        <v>3.9</v>
      </c>
      <c r="AR44" s="17"/>
      <c r="AS44" s="17">
        <v>-1.8</v>
      </c>
      <c r="AT44" s="17">
        <v>1.2</v>
      </c>
      <c r="AU44" s="17">
        <v>0.7</v>
      </c>
      <c r="AV44" s="17">
        <v>-19.100000000000001</v>
      </c>
      <c r="AW44" s="17">
        <v>-33.4</v>
      </c>
      <c r="AX44" s="17">
        <v>-45.5</v>
      </c>
      <c r="AY44" s="17">
        <v>7.2</v>
      </c>
      <c r="AZ44" s="17">
        <v>-2.2999999999999998</v>
      </c>
      <c r="BA44" s="17">
        <v>-0.7</v>
      </c>
      <c r="BB44" s="17">
        <v>2.2000000000000002</v>
      </c>
      <c r="BC44" s="17"/>
      <c r="BD44" s="17">
        <v>0.4</v>
      </c>
      <c r="BE44" s="17">
        <v>0.2</v>
      </c>
      <c r="BF44" s="17">
        <v>0</v>
      </c>
      <c r="BG44" s="17"/>
      <c r="BH44" s="17"/>
      <c r="BI44" s="17">
        <v>5.8</v>
      </c>
      <c r="BJ44" s="17">
        <v>0</v>
      </c>
      <c r="BK44" s="17"/>
      <c r="BL44" s="17"/>
      <c r="BM44" s="17"/>
      <c r="BN44" s="17"/>
      <c r="BO44" s="17"/>
      <c r="BP44" s="17">
        <v>4.2</v>
      </c>
      <c r="BQ44" s="17">
        <v>-48.8</v>
      </c>
      <c r="BR44" s="17">
        <v>-50.3</v>
      </c>
      <c r="BS44" s="17">
        <v>-18.5</v>
      </c>
      <c r="BT44" s="17">
        <v>-25.1</v>
      </c>
      <c r="BU44" s="17">
        <v>7.2</v>
      </c>
      <c r="BV44" s="17">
        <v>0.6</v>
      </c>
      <c r="BW44" s="17"/>
      <c r="BX44" s="17"/>
      <c r="BY44" s="17"/>
      <c r="BZ44" s="17"/>
      <c r="CA44" s="17"/>
      <c r="CB44" s="17"/>
      <c r="CC44" s="17">
        <v>-0.7</v>
      </c>
      <c r="CD44" s="17">
        <v>16.5</v>
      </c>
      <c r="CE44" s="17">
        <v>17.8</v>
      </c>
      <c r="CF44" s="17">
        <v>0.3</v>
      </c>
      <c r="CG44" s="17">
        <v>9</v>
      </c>
      <c r="CH44" s="17">
        <v>-1</v>
      </c>
      <c r="CI44" s="17"/>
      <c r="CJ44" s="17"/>
      <c r="CK44" s="17"/>
      <c r="CL44" s="17">
        <v>9.1999999999999993</v>
      </c>
      <c r="CM44" s="17">
        <v>12.9</v>
      </c>
      <c r="CN44" s="17">
        <v>-16.2</v>
      </c>
      <c r="CO44" s="17"/>
      <c r="CP44" s="17"/>
      <c r="CQ44" s="17"/>
      <c r="CR44" s="17"/>
      <c r="CS44" s="17"/>
      <c r="CT44" s="17"/>
      <c r="CU44" s="17"/>
      <c r="CV44" s="17"/>
      <c r="CW44" s="17">
        <v>-7.2</v>
      </c>
      <c r="CX44" s="17">
        <v>0.9</v>
      </c>
      <c r="CY44" s="17"/>
      <c r="CZ44" s="17"/>
      <c r="DA44" s="17">
        <v>0.4</v>
      </c>
      <c r="DB44" s="17"/>
      <c r="DC44" s="17">
        <v>0</v>
      </c>
      <c r="DD44" s="17">
        <v>-0.4</v>
      </c>
      <c r="DE44" s="17">
        <v>1.98</v>
      </c>
      <c r="DF44" s="17"/>
      <c r="DG44" s="17">
        <v>0</v>
      </c>
      <c r="DH44" s="17">
        <v>0.9</v>
      </c>
      <c r="DI44" s="17">
        <v>0.3</v>
      </c>
      <c r="DJ44" s="17">
        <v>2</v>
      </c>
      <c r="DK44" s="17">
        <v>0</v>
      </c>
      <c r="DL44" s="17">
        <v>0.6</v>
      </c>
      <c r="DM44" s="17"/>
      <c r="DN44" s="17">
        <v>-0.1</v>
      </c>
      <c r="DO44" s="17">
        <v>0</v>
      </c>
      <c r="DP44" s="17">
        <v>-1.9</v>
      </c>
      <c r="DQ44" s="17">
        <v>1.8</v>
      </c>
      <c r="DR44" s="17">
        <v>1.3</v>
      </c>
      <c r="DS44" s="17">
        <v>0.6</v>
      </c>
      <c r="DT44" s="17">
        <v>0.6</v>
      </c>
      <c r="DU44" s="17">
        <v>1.1000000000000001</v>
      </c>
      <c r="DV44" s="17">
        <v>0</v>
      </c>
      <c r="DW44" s="17">
        <v>0</v>
      </c>
      <c r="DX44" s="17">
        <v>-1.2</v>
      </c>
      <c r="DY44" s="17">
        <v>0.3</v>
      </c>
      <c r="DZ44" s="17"/>
      <c r="EA44" s="17">
        <v>-1.3</v>
      </c>
      <c r="EB44" s="17">
        <v>0</v>
      </c>
      <c r="EC44" s="17">
        <v>0.4</v>
      </c>
      <c r="ED44" s="17">
        <v>0.3</v>
      </c>
      <c r="EE44" s="17">
        <v>0</v>
      </c>
      <c r="EF44" s="17"/>
      <c r="EG44" s="17">
        <v>12.4</v>
      </c>
      <c r="EH44" s="17">
        <v>0.1</v>
      </c>
      <c r="EI44" s="17">
        <v>-3</v>
      </c>
      <c r="EJ44" s="17">
        <v>-3.8</v>
      </c>
      <c r="EK44" s="17">
        <v>0</v>
      </c>
      <c r="EL44" s="17">
        <v>0</v>
      </c>
      <c r="EM44" s="17">
        <v>0.5</v>
      </c>
      <c r="EN44" s="17">
        <v>-0.1</v>
      </c>
      <c r="EO44" s="17">
        <v>1.7</v>
      </c>
      <c r="EP44" s="17">
        <v>0.2</v>
      </c>
      <c r="EQ44" s="17">
        <v>0.1</v>
      </c>
      <c r="ER44" s="17">
        <v>0.1</v>
      </c>
      <c r="ES44" s="17"/>
      <c r="ET44" s="17">
        <v>1.2</v>
      </c>
      <c r="EU44" s="17">
        <v>0</v>
      </c>
      <c r="EV44" s="17">
        <v>-19.8</v>
      </c>
      <c r="EW44" s="17">
        <v>-0.2</v>
      </c>
      <c r="EX44" s="17">
        <v>11.6</v>
      </c>
      <c r="EY44" s="17">
        <v>3.5</v>
      </c>
      <c r="EZ44" s="17">
        <v>19</v>
      </c>
      <c r="FA44" s="17">
        <v>0</v>
      </c>
      <c r="FB44" s="17">
        <v>0.4</v>
      </c>
      <c r="FC44" s="17"/>
      <c r="FD44" s="17">
        <v>1.5</v>
      </c>
      <c r="FE44" s="17">
        <v>9.67</v>
      </c>
      <c r="FF44" s="17">
        <v>0.14000000000000001</v>
      </c>
      <c r="FG44" s="17">
        <v>3.8</v>
      </c>
      <c r="FH44" s="17">
        <v>0.7</v>
      </c>
      <c r="FI44" s="17">
        <v>3.5</v>
      </c>
      <c r="FJ44" s="17">
        <v>4.2699999999999996</v>
      </c>
      <c r="FK44" s="17">
        <v>-72.739999999999995</v>
      </c>
      <c r="FL44" s="15"/>
      <c r="FM44" s="17">
        <v>2.2999999999999998</v>
      </c>
      <c r="FN44" s="17">
        <v>0</v>
      </c>
      <c r="FO44" s="17">
        <v>0.91600000000000004</v>
      </c>
      <c r="FP44" s="17">
        <v>0.9</v>
      </c>
      <c r="FQ44" s="17">
        <v>0.34100000000000003</v>
      </c>
      <c r="FR44" s="17">
        <v>0.12345</v>
      </c>
      <c r="FS44" s="17">
        <v>0.2</v>
      </c>
      <c r="FT44" s="17">
        <v>2</v>
      </c>
      <c r="FU44" s="17">
        <v>6.7804500000000001</v>
      </c>
    </row>
    <row r="45" spans="1:177" ht="24" customHeight="1" x14ac:dyDescent="0.3">
      <c r="A45" s="16" t="s">
        <v>55</v>
      </c>
      <c r="B45" s="16" t="s">
        <v>873</v>
      </c>
      <c r="C45" s="17">
        <v>5.6</v>
      </c>
      <c r="D45" s="17">
        <v>1.4</v>
      </c>
      <c r="E45" s="17">
        <v>10.5</v>
      </c>
      <c r="F45" s="17"/>
      <c r="G45" s="17"/>
      <c r="H45" s="17">
        <v>-11.5</v>
      </c>
      <c r="I45" s="17">
        <v>5.2</v>
      </c>
      <c r="J45" s="17"/>
      <c r="K45" s="17"/>
      <c r="L45" s="17">
        <v>-34.5</v>
      </c>
      <c r="M45" s="17">
        <v>-27.3</v>
      </c>
      <c r="N45" s="17">
        <v>-7.2</v>
      </c>
      <c r="O45" s="17">
        <v>25.4</v>
      </c>
      <c r="P45" s="17">
        <v>7.7</v>
      </c>
      <c r="Q45" s="17">
        <v>6.9</v>
      </c>
      <c r="R45" s="17">
        <v>-0.6</v>
      </c>
      <c r="S45" s="17">
        <v>0.1</v>
      </c>
      <c r="T45" s="17"/>
      <c r="U45" s="17"/>
      <c r="V45" s="17"/>
      <c r="W45" s="17"/>
      <c r="X45" s="17">
        <v>10</v>
      </c>
      <c r="Y45" s="17">
        <v>1.7</v>
      </c>
      <c r="Z45" s="17">
        <v>1.7</v>
      </c>
      <c r="AA45" s="17"/>
      <c r="AB45" s="17">
        <v>-3.4</v>
      </c>
      <c r="AC45" s="17">
        <v>5.5</v>
      </c>
      <c r="AD45" s="17">
        <v>16.5</v>
      </c>
      <c r="AE45" s="17"/>
      <c r="AF45" s="17"/>
      <c r="AG45" s="17">
        <v>4.5999999999999996</v>
      </c>
      <c r="AH45" s="17"/>
      <c r="AI45" s="17">
        <v>2.7</v>
      </c>
      <c r="AJ45" s="17">
        <v>-8.3000000000000007</v>
      </c>
      <c r="AK45" s="17"/>
      <c r="AL45" s="17"/>
      <c r="AM45" s="17"/>
      <c r="AN45" s="17">
        <v>0</v>
      </c>
      <c r="AO45" s="17"/>
      <c r="AP45" s="17">
        <v>4.5</v>
      </c>
      <c r="AQ45" s="17">
        <v>3.7</v>
      </c>
      <c r="AR45" s="17"/>
      <c r="AS45" s="17">
        <v>-0.8</v>
      </c>
      <c r="AT45" s="17">
        <v>1.2</v>
      </c>
      <c r="AU45" s="17">
        <v>0.6</v>
      </c>
      <c r="AV45" s="17">
        <v>-14.4</v>
      </c>
      <c r="AW45" s="17">
        <v>-28.1</v>
      </c>
      <c r="AX45" s="17">
        <v>-40.5</v>
      </c>
      <c r="AY45" s="17">
        <v>8.4</v>
      </c>
      <c r="AZ45" s="17">
        <v>-2.1</v>
      </c>
      <c r="BA45" s="17">
        <v>-0.1</v>
      </c>
      <c r="BB45" s="17">
        <v>4.2</v>
      </c>
      <c r="BC45" s="17"/>
      <c r="BD45" s="17">
        <v>0.4</v>
      </c>
      <c r="BE45" s="17">
        <v>0.1</v>
      </c>
      <c r="BF45" s="17">
        <v>0</v>
      </c>
      <c r="BG45" s="17"/>
      <c r="BH45" s="17"/>
      <c r="BI45" s="17">
        <v>3.6</v>
      </c>
      <c r="BJ45" s="17">
        <v>0</v>
      </c>
      <c r="BK45" s="17"/>
      <c r="BL45" s="17"/>
      <c r="BM45" s="17"/>
      <c r="BN45" s="17"/>
      <c r="BO45" s="17"/>
      <c r="BP45" s="17">
        <v>-5.7</v>
      </c>
      <c r="BQ45" s="17">
        <v>-36.299999999999997</v>
      </c>
      <c r="BR45" s="17">
        <v>-37.5</v>
      </c>
      <c r="BS45" s="17">
        <v>-4.7</v>
      </c>
      <c r="BT45" s="17">
        <v>-8.4</v>
      </c>
      <c r="BU45" s="17">
        <v>10.4</v>
      </c>
      <c r="BV45" s="17">
        <v>1.9</v>
      </c>
      <c r="BW45" s="17"/>
      <c r="BX45" s="17"/>
      <c r="BY45" s="17"/>
      <c r="BZ45" s="17"/>
      <c r="CA45" s="17"/>
      <c r="CB45" s="17"/>
      <c r="CC45" s="17">
        <v>-0.7</v>
      </c>
      <c r="CD45" s="17">
        <v>17.100000000000001</v>
      </c>
      <c r="CE45" s="17">
        <v>16.899999999999999</v>
      </c>
      <c r="CF45" s="17">
        <v>-0.3</v>
      </c>
      <c r="CG45" s="17">
        <v>9.1</v>
      </c>
      <c r="CH45" s="17">
        <v>-0.9</v>
      </c>
      <c r="CI45" s="17"/>
      <c r="CJ45" s="17"/>
      <c r="CK45" s="17"/>
      <c r="CL45" s="17">
        <v>8.8000000000000007</v>
      </c>
      <c r="CM45" s="17">
        <v>12.7</v>
      </c>
      <c r="CN45" s="17">
        <v>-17.7</v>
      </c>
      <c r="CO45" s="17"/>
      <c r="CP45" s="17"/>
      <c r="CQ45" s="17"/>
      <c r="CR45" s="17"/>
      <c r="CS45" s="17"/>
      <c r="CT45" s="17"/>
      <c r="CU45" s="17"/>
      <c r="CV45" s="17"/>
      <c r="CW45" s="17">
        <v>-5.0999999999999996</v>
      </c>
      <c r="CX45" s="17">
        <v>0.5</v>
      </c>
      <c r="CY45" s="17"/>
      <c r="CZ45" s="17"/>
      <c r="DA45" s="17">
        <v>0.4</v>
      </c>
      <c r="DB45" s="17"/>
      <c r="DC45" s="17">
        <v>0</v>
      </c>
      <c r="DD45" s="17">
        <v>-0.4</v>
      </c>
      <c r="DE45" s="17">
        <v>0.04</v>
      </c>
      <c r="DF45" s="17"/>
      <c r="DG45" s="17">
        <v>0</v>
      </c>
      <c r="DH45" s="17">
        <v>1.1000000000000001</v>
      </c>
      <c r="DI45" s="17">
        <v>0.2</v>
      </c>
      <c r="DJ45" s="17">
        <v>2.1</v>
      </c>
      <c r="DK45" s="17">
        <v>0</v>
      </c>
      <c r="DL45" s="17">
        <v>0.6</v>
      </c>
      <c r="DM45" s="17"/>
      <c r="DN45" s="17">
        <v>0</v>
      </c>
      <c r="DO45" s="17">
        <v>0</v>
      </c>
      <c r="DP45" s="17">
        <v>-0.8</v>
      </c>
      <c r="DQ45" s="17">
        <v>4.9000000000000004</v>
      </c>
      <c r="DR45" s="17">
        <v>1.3</v>
      </c>
      <c r="DS45" s="17">
        <v>0.6</v>
      </c>
      <c r="DT45" s="17">
        <v>0.6</v>
      </c>
      <c r="DU45" s="17">
        <v>1.1000000000000001</v>
      </c>
      <c r="DV45" s="17">
        <v>0</v>
      </c>
      <c r="DW45" s="17">
        <v>0</v>
      </c>
      <c r="DX45" s="17">
        <v>-1.2</v>
      </c>
      <c r="DY45" s="17">
        <v>0.3</v>
      </c>
      <c r="DZ45" s="17"/>
      <c r="EA45" s="17">
        <v>-1.3</v>
      </c>
      <c r="EB45" s="17">
        <v>0</v>
      </c>
      <c r="EC45" s="17">
        <v>0.3</v>
      </c>
      <c r="ED45" s="17">
        <v>0.2</v>
      </c>
      <c r="EE45" s="17">
        <v>0</v>
      </c>
      <c r="EF45" s="17"/>
      <c r="EG45" s="17">
        <v>10.9</v>
      </c>
      <c r="EH45" s="17">
        <v>0.1</v>
      </c>
      <c r="EI45" s="17">
        <v>-3.1</v>
      </c>
      <c r="EJ45" s="17">
        <v>-3.7</v>
      </c>
      <c r="EK45" s="17">
        <v>0</v>
      </c>
      <c r="EL45" s="17">
        <v>0</v>
      </c>
      <c r="EM45" s="17">
        <v>0.5</v>
      </c>
      <c r="EN45" s="17">
        <v>-0.1</v>
      </c>
      <c r="EO45" s="17">
        <v>1.7</v>
      </c>
      <c r="EP45" s="17">
        <v>0.2</v>
      </c>
      <c r="EQ45" s="17">
        <v>0.1</v>
      </c>
      <c r="ER45" s="17">
        <v>0.1</v>
      </c>
      <c r="ES45" s="17"/>
      <c r="ET45" s="17">
        <v>1.2</v>
      </c>
      <c r="EU45" s="17">
        <v>0</v>
      </c>
      <c r="EV45" s="17">
        <v>16.5</v>
      </c>
      <c r="EW45" s="17">
        <v>-0.2</v>
      </c>
      <c r="EX45" s="17">
        <v>15.9</v>
      </c>
      <c r="EY45" s="17">
        <v>7.8</v>
      </c>
      <c r="EZ45" s="17">
        <v>1.9</v>
      </c>
      <c r="FA45" s="17">
        <v>0</v>
      </c>
      <c r="FB45" s="17">
        <v>0.4</v>
      </c>
      <c r="FC45" s="17"/>
      <c r="FD45" s="17">
        <v>1.5</v>
      </c>
      <c r="FE45" s="17">
        <v>8.9499999999999993</v>
      </c>
      <c r="FF45" s="17">
        <v>0.14000000000000001</v>
      </c>
      <c r="FG45" s="17">
        <v>2.2999999999999998</v>
      </c>
      <c r="FH45" s="17">
        <v>0.5</v>
      </c>
      <c r="FI45" s="17">
        <v>3.1</v>
      </c>
      <c r="FJ45" s="17">
        <v>4.2</v>
      </c>
      <c r="FK45" s="17">
        <v>-5.57</v>
      </c>
      <c r="FL45" s="15"/>
      <c r="FM45" s="17">
        <v>2.5</v>
      </c>
      <c r="FN45" s="17">
        <v>0</v>
      </c>
      <c r="FO45" s="17">
        <v>1.0760000000000001</v>
      </c>
      <c r="FP45" s="17">
        <v>1</v>
      </c>
      <c r="FQ45" s="17">
        <v>0.34882999999999997</v>
      </c>
      <c r="FR45" s="17">
        <v>0.13211000000000001</v>
      </c>
      <c r="FS45" s="17">
        <v>0</v>
      </c>
      <c r="FT45" s="17">
        <v>1.9</v>
      </c>
      <c r="FU45" s="17">
        <v>6.9569400000000003</v>
      </c>
    </row>
    <row r="46" spans="1:177" ht="24" customHeight="1" x14ac:dyDescent="0.3">
      <c r="A46" s="16" t="s">
        <v>55</v>
      </c>
      <c r="B46" s="16" t="s">
        <v>874</v>
      </c>
      <c r="C46" s="17">
        <v>0.5</v>
      </c>
      <c r="D46" s="17">
        <v>15.4</v>
      </c>
      <c r="E46" s="17">
        <v>13.1</v>
      </c>
      <c r="F46" s="17"/>
      <c r="G46" s="17"/>
      <c r="H46" s="17">
        <v>-11.2</v>
      </c>
      <c r="I46" s="17">
        <v>8.1</v>
      </c>
      <c r="J46" s="17"/>
      <c r="K46" s="17"/>
      <c r="L46" s="17">
        <v>-31.6</v>
      </c>
      <c r="M46" s="17">
        <v>-27.2</v>
      </c>
      <c r="N46" s="17">
        <v>-7.7</v>
      </c>
      <c r="O46" s="17">
        <v>29.6</v>
      </c>
      <c r="P46" s="17">
        <v>10.3</v>
      </c>
      <c r="Q46" s="17">
        <v>8.9</v>
      </c>
      <c r="R46" s="17">
        <v>38.200000000000003</v>
      </c>
      <c r="S46" s="17">
        <v>0</v>
      </c>
      <c r="T46" s="17"/>
      <c r="U46" s="17"/>
      <c r="V46" s="17"/>
      <c r="W46" s="17"/>
      <c r="X46" s="17">
        <v>16.100000000000001</v>
      </c>
      <c r="Y46" s="17">
        <v>1.7</v>
      </c>
      <c r="Z46" s="17">
        <v>1.4</v>
      </c>
      <c r="AA46" s="17"/>
      <c r="AB46" s="17">
        <v>-3.3</v>
      </c>
      <c r="AC46" s="17">
        <v>5.5</v>
      </c>
      <c r="AD46" s="17">
        <v>20.3</v>
      </c>
      <c r="AE46" s="17"/>
      <c r="AF46" s="17"/>
      <c r="AG46" s="17">
        <v>0</v>
      </c>
      <c r="AH46" s="17"/>
      <c r="AI46" s="17">
        <v>3.8</v>
      </c>
      <c r="AJ46" s="17">
        <v>-9.8000000000000007</v>
      </c>
      <c r="AK46" s="17"/>
      <c r="AL46" s="17"/>
      <c r="AM46" s="17"/>
      <c r="AN46" s="17">
        <v>-0.7</v>
      </c>
      <c r="AO46" s="17"/>
      <c r="AP46" s="17">
        <v>3.7</v>
      </c>
      <c r="AQ46" s="17">
        <v>3.3</v>
      </c>
      <c r="AR46" s="17"/>
      <c r="AS46" s="17">
        <v>-1.3</v>
      </c>
      <c r="AT46" s="17">
        <v>1.2</v>
      </c>
      <c r="AU46" s="17">
        <v>0.8</v>
      </c>
      <c r="AV46" s="17">
        <v>-9.6999999999999993</v>
      </c>
      <c r="AW46" s="17">
        <v>-23.6</v>
      </c>
      <c r="AX46" s="17">
        <v>-35.700000000000003</v>
      </c>
      <c r="AY46" s="17">
        <v>9</v>
      </c>
      <c r="AZ46" s="17">
        <v>-2.1</v>
      </c>
      <c r="BA46" s="17">
        <v>0</v>
      </c>
      <c r="BB46" s="17">
        <v>3.3</v>
      </c>
      <c r="BC46" s="17"/>
      <c r="BD46" s="17">
        <v>0.4</v>
      </c>
      <c r="BE46" s="17">
        <v>0.2</v>
      </c>
      <c r="BF46" s="17">
        <v>0</v>
      </c>
      <c r="BG46" s="17"/>
      <c r="BH46" s="17"/>
      <c r="BI46" s="17">
        <v>5.7</v>
      </c>
      <c r="BJ46" s="17">
        <v>0</v>
      </c>
      <c r="BK46" s="17"/>
      <c r="BL46" s="17"/>
      <c r="BM46" s="17"/>
      <c r="BN46" s="17"/>
      <c r="BO46" s="17"/>
      <c r="BP46" s="17">
        <v>-3.2</v>
      </c>
      <c r="BQ46" s="17">
        <v>-33</v>
      </c>
      <c r="BR46" s="17">
        <v>-35</v>
      </c>
      <c r="BS46" s="17">
        <v>1.1000000000000001</v>
      </c>
      <c r="BT46" s="17">
        <v>-2.2999999999999998</v>
      </c>
      <c r="BU46" s="17">
        <v>11.8</v>
      </c>
      <c r="BV46" s="17">
        <v>2.5</v>
      </c>
      <c r="BW46" s="17"/>
      <c r="BX46" s="17"/>
      <c r="BY46" s="17"/>
      <c r="BZ46" s="17"/>
      <c r="CA46" s="17"/>
      <c r="CB46" s="17"/>
      <c r="CC46" s="17">
        <v>-0.7</v>
      </c>
      <c r="CD46" s="17">
        <v>16.8</v>
      </c>
      <c r="CE46" s="17">
        <v>16.7</v>
      </c>
      <c r="CF46" s="17">
        <v>-0.6</v>
      </c>
      <c r="CG46" s="17">
        <v>9.1</v>
      </c>
      <c r="CH46" s="17">
        <v>-0.9</v>
      </c>
      <c r="CI46" s="17"/>
      <c r="CJ46" s="17"/>
      <c r="CK46" s="17"/>
      <c r="CL46" s="17">
        <v>12.6</v>
      </c>
      <c r="CM46" s="17">
        <v>16.5</v>
      </c>
      <c r="CN46" s="17">
        <v>-12</v>
      </c>
      <c r="CO46" s="17"/>
      <c r="CP46" s="17"/>
      <c r="CQ46" s="17"/>
      <c r="CR46" s="17"/>
      <c r="CS46" s="17"/>
      <c r="CT46" s="17"/>
      <c r="CU46" s="17"/>
      <c r="CV46" s="17"/>
      <c r="CW46" s="17">
        <v>-7.7</v>
      </c>
      <c r="CX46" s="17">
        <v>0</v>
      </c>
      <c r="CY46" s="17"/>
      <c r="CZ46" s="17"/>
      <c r="DA46" s="17">
        <v>0.4</v>
      </c>
      <c r="DB46" s="17"/>
      <c r="DC46" s="17">
        <v>0</v>
      </c>
      <c r="DD46" s="17">
        <v>-0.3</v>
      </c>
      <c r="DE46" s="17">
        <v>7.0000000000000007E-2</v>
      </c>
      <c r="DF46" s="17"/>
      <c r="DG46" s="17">
        <v>0</v>
      </c>
      <c r="DH46" s="17">
        <v>1</v>
      </c>
      <c r="DI46" s="17">
        <v>0.2</v>
      </c>
      <c r="DJ46" s="17">
        <v>1.9</v>
      </c>
      <c r="DK46" s="17">
        <v>0</v>
      </c>
      <c r="DL46" s="17">
        <v>0.6</v>
      </c>
      <c r="DM46" s="17"/>
      <c r="DN46" s="17">
        <v>0</v>
      </c>
      <c r="DO46" s="17">
        <v>0</v>
      </c>
      <c r="DP46" s="17">
        <v>-0.5</v>
      </c>
      <c r="DQ46" s="17">
        <v>5.6</v>
      </c>
      <c r="DR46" s="17">
        <v>1.3</v>
      </c>
      <c r="DS46" s="17">
        <v>0.6</v>
      </c>
      <c r="DT46" s="17">
        <v>0.6</v>
      </c>
      <c r="DU46" s="17">
        <v>1.1000000000000001</v>
      </c>
      <c r="DV46" s="17">
        <v>0</v>
      </c>
      <c r="DW46" s="17">
        <v>0.1</v>
      </c>
      <c r="DX46" s="17">
        <v>-1.2</v>
      </c>
      <c r="DY46" s="17">
        <v>0.4</v>
      </c>
      <c r="DZ46" s="17"/>
      <c r="EA46" s="17">
        <v>-1.3</v>
      </c>
      <c r="EB46" s="17">
        <v>0</v>
      </c>
      <c r="EC46" s="17">
        <v>0.3</v>
      </c>
      <c r="ED46" s="17">
        <v>0.2</v>
      </c>
      <c r="EE46" s="17">
        <v>0</v>
      </c>
      <c r="EF46" s="17"/>
      <c r="EG46" s="17">
        <v>9.9</v>
      </c>
      <c r="EH46" s="17">
        <v>0.3</v>
      </c>
      <c r="EI46" s="17">
        <v>-2.4</v>
      </c>
      <c r="EJ46" s="17">
        <v>-2.7</v>
      </c>
      <c r="EK46" s="17">
        <v>0</v>
      </c>
      <c r="EL46" s="17">
        <v>0</v>
      </c>
      <c r="EM46" s="17">
        <v>0.5</v>
      </c>
      <c r="EN46" s="17">
        <v>-0.1</v>
      </c>
      <c r="EO46" s="17">
        <v>1.6</v>
      </c>
      <c r="EP46" s="17">
        <v>0.2</v>
      </c>
      <c r="EQ46" s="17">
        <v>0.1</v>
      </c>
      <c r="ER46" s="17">
        <v>0.1</v>
      </c>
      <c r="ES46" s="17"/>
      <c r="ET46" s="17">
        <v>0</v>
      </c>
      <c r="EU46" s="17">
        <v>0</v>
      </c>
      <c r="EV46" s="17">
        <v>0</v>
      </c>
      <c r="EW46" s="17">
        <v>-0.2</v>
      </c>
      <c r="EX46" s="17">
        <v>17.100000000000001</v>
      </c>
      <c r="EY46" s="17">
        <v>7.2</v>
      </c>
      <c r="EZ46" s="17">
        <v>0</v>
      </c>
      <c r="FA46" s="17">
        <v>0</v>
      </c>
      <c r="FB46" s="17">
        <v>0.2</v>
      </c>
      <c r="FC46" s="17"/>
      <c r="FD46" s="17">
        <v>1.5</v>
      </c>
      <c r="FE46" s="17">
        <v>8.86</v>
      </c>
      <c r="FF46" s="17">
        <v>0.22</v>
      </c>
      <c r="FG46" s="17">
        <v>4</v>
      </c>
      <c r="FH46" s="17">
        <v>0.4</v>
      </c>
      <c r="FI46" s="17">
        <v>3.2</v>
      </c>
      <c r="FJ46" s="17">
        <v>4.22</v>
      </c>
      <c r="FK46" s="17">
        <v>93.57</v>
      </c>
      <c r="FL46" s="15"/>
      <c r="FM46" s="17">
        <v>2.6</v>
      </c>
      <c r="FN46" s="17">
        <v>-0.437</v>
      </c>
      <c r="FO46" s="17">
        <v>1.24</v>
      </c>
      <c r="FP46" s="17">
        <v>0.9</v>
      </c>
      <c r="FQ46" s="17">
        <v>0.36291000000000001</v>
      </c>
      <c r="FR46" s="17">
        <v>0.14227000000000001</v>
      </c>
      <c r="FS46" s="17">
        <v>0</v>
      </c>
      <c r="FT46" s="17">
        <v>2</v>
      </c>
      <c r="FU46" s="17">
        <v>6.8081800000000001</v>
      </c>
    </row>
    <row r="47" spans="1:177" ht="24" customHeight="1" x14ac:dyDescent="0.3">
      <c r="A47" s="16" t="s">
        <v>55</v>
      </c>
      <c r="B47" s="16" t="s">
        <v>875</v>
      </c>
      <c r="C47" s="17">
        <v>0.4</v>
      </c>
      <c r="D47" s="17">
        <v>27.9</v>
      </c>
      <c r="E47" s="17">
        <v>15</v>
      </c>
      <c r="F47" s="17"/>
      <c r="G47" s="17"/>
      <c r="H47" s="17">
        <v>-6.7</v>
      </c>
      <c r="I47" s="17">
        <v>16.2</v>
      </c>
      <c r="J47" s="17"/>
      <c r="K47" s="17"/>
      <c r="L47" s="17">
        <v>-22.5</v>
      </c>
      <c r="M47" s="17">
        <v>-16.100000000000001</v>
      </c>
      <c r="N47" s="17">
        <v>3.4</v>
      </c>
      <c r="O47" s="17">
        <v>39.6</v>
      </c>
      <c r="P47" s="17">
        <v>15.1</v>
      </c>
      <c r="Q47" s="17">
        <v>12.2</v>
      </c>
      <c r="R47" s="17">
        <v>43.5</v>
      </c>
      <c r="S47" s="17">
        <v>0</v>
      </c>
      <c r="T47" s="17"/>
      <c r="U47" s="17"/>
      <c r="V47" s="17"/>
      <c r="W47" s="17"/>
      <c r="X47" s="17">
        <v>15</v>
      </c>
      <c r="Y47" s="17">
        <v>1.7</v>
      </c>
      <c r="Z47" s="17">
        <v>1</v>
      </c>
      <c r="AA47" s="17"/>
      <c r="AB47" s="17">
        <v>-3.4</v>
      </c>
      <c r="AC47" s="17">
        <v>5.0999999999999996</v>
      </c>
      <c r="AD47" s="17">
        <v>15.5</v>
      </c>
      <c r="AE47" s="17"/>
      <c r="AF47" s="17"/>
      <c r="AG47" s="17">
        <v>2.2999999999999998</v>
      </c>
      <c r="AH47" s="17"/>
      <c r="AI47" s="17">
        <v>3.1</v>
      </c>
      <c r="AJ47" s="17">
        <v>-0.6</v>
      </c>
      <c r="AK47" s="17"/>
      <c r="AL47" s="17"/>
      <c r="AM47" s="17"/>
      <c r="AN47" s="17">
        <v>-0.4</v>
      </c>
      <c r="AO47" s="17"/>
      <c r="AP47" s="17">
        <v>4.2</v>
      </c>
      <c r="AQ47" s="17">
        <v>3.6</v>
      </c>
      <c r="AR47" s="17"/>
      <c r="AS47" s="17">
        <v>-1.6</v>
      </c>
      <c r="AT47" s="17">
        <v>1.2</v>
      </c>
      <c r="AU47" s="17">
        <v>1.1000000000000001</v>
      </c>
      <c r="AV47" s="17">
        <v>5</v>
      </c>
      <c r="AW47" s="17">
        <v>-10.199999999999999</v>
      </c>
      <c r="AX47" s="17">
        <v>-38.9</v>
      </c>
      <c r="AY47" s="17">
        <v>10.6</v>
      </c>
      <c r="AZ47" s="17">
        <v>-2.2000000000000002</v>
      </c>
      <c r="BA47" s="17">
        <v>0</v>
      </c>
      <c r="BB47" s="17">
        <v>5.4</v>
      </c>
      <c r="BC47" s="17"/>
      <c r="BD47" s="17">
        <v>0.4</v>
      </c>
      <c r="BE47" s="17">
        <v>0.1</v>
      </c>
      <c r="BF47" s="17">
        <v>1.5</v>
      </c>
      <c r="BG47" s="17"/>
      <c r="BH47" s="17"/>
      <c r="BI47" s="17">
        <v>10</v>
      </c>
      <c r="BJ47" s="17">
        <v>0</v>
      </c>
      <c r="BK47" s="17"/>
      <c r="BL47" s="17"/>
      <c r="BM47" s="17"/>
      <c r="BN47" s="17"/>
      <c r="BO47" s="17"/>
      <c r="BP47" s="17">
        <v>0.7</v>
      </c>
      <c r="BQ47" s="17">
        <v>-28.8</v>
      </c>
      <c r="BR47" s="17">
        <v>-30.3</v>
      </c>
      <c r="BS47" s="17">
        <v>6.1</v>
      </c>
      <c r="BT47" s="17">
        <v>2.4</v>
      </c>
      <c r="BU47" s="17">
        <v>14.1</v>
      </c>
      <c r="BV47" s="17">
        <v>3.5</v>
      </c>
      <c r="BW47" s="17"/>
      <c r="BX47" s="17"/>
      <c r="BY47" s="17"/>
      <c r="BZ47" s="17"/>
      <c r="CA47" s="17"/>
      <c r="CB47" s="17"/>
      <c r="CC47" s="17">
        <v>-0.7</v>
      </c>
      <c r="CD47" s="17">
        <v>18.5</v>
      </c>
      <c r="CE47" s="17">
        <v>17.7</v>
      </c>
      <c r="CF47" s="17">
        <v>-0.1</v>
      </c>
      <c r="CG47" s="17">
        <v>9.6</v>
      </c>
      <c r="CH47" s="17">
        <v>-1.1000000000000001</v>
      </c>
      <c r="CI47" s="17"/>
      <c r="CJ47" s="17"/>
      <c r="CK47" s="17"/>
      <c r="CL47" s="17">
        <v>24.2</v>
      </c>
      <c r="CM47" s="17">
        <v>28.4</v>
      </c>
      <c r="CN47" s="17">
        <v>5.2</v>
      </c>
      <c r="CO47" s="17"/>
      <c r="CP47" s="17"/>
      <c r="CQ47" s="17"/>
      <c r="CR47" s="17"/>
      <c r="CS47" s="17"/>
      <c r="CT47" s="17"/>
      <c r="CU47" s="17"/>
      <c r="CV47" s="17"/>
      <c r="CW47" s="17">
        <v>2.4</v>
      </c>
      <c r="CX47" s="17">
        <v>0</v>
      </c>
      <c r="CY47" s="17"/>
      <c r="CZ47" s="17"/>
      <c r="DA47" s="17">
        <v>0.4</v>
      </c>
      <c r="DB47" s="17"/>
      <c r="DC47" s="17">
        <v>0</v>
      </c>
      <c r="DD47" s="17">
        <v>-0.3</v>
      </c>
      <c r="DE47" s="17">
        <v>-0.1</v>
      </c>
      <c r="DF47" s="17"/>
      <c r="DG47" s="17">
        <v>0</v>
      </c>
      <c r="DH47" s="17">
        <v>1</v>
      </c>
      <c r="DI47" s="17">
        <v>0.2</v>
      </c>
      <c r="DJ47" s="17">
        <v>2.8</v>
      </c>
      <c r="DK47" s="17">
        <v>0</v>
      </c>
      <c r="DL47" s="17">
        <v>0.6</v>
      </c>
      <c r="DM47" s="17"/>
      <c r="DN47" s="17">
        <v>0</v>
      </c>
      <c r="DO47" s="17">
        <v>0</v>
      </c>
      <c r="DP47" s="17">
        <v>-1.2</v>
      </c>
      <c r="DQ47" s="17">
        <v>3.8</v>
      </c>
      <c r="DR47" s="17">
        <v>1.3</v>
      </c>
      <c r="DS47" s="17">
        <v>0.7</v>
      </c>
      <c r="DT47" s="17">
        <v>0.6</v>
      </c>
      <c r="DU47" s="17">
        <v>1.1000000000000001</v>
      </c>
      <c r="DV47" s="17">
        <v>0</v>
      </c>
      <c r="DW47" s="17">
        <v>0.2</v>
      </c>
      <c r="DX47" s="17">
        <v>-0.8</v>
      </c>
      <c r="DY47" s="17">
        <v>0.4</v>
      </c>
      <c r="DZ47" s="17"/>
      <c r="EA47" s="17">
        <v>-1.2</v>
      </c>
      <c r="EB47" s="17">
        <v>0</v>
      </c>
      <c r="EC47" s="17">
        <v>0.3</v>
      </c>
      <c r="ED47" s="17">
        <v>0.3</v>
      </c>
      <c r="EE47" s="17">
        <v>0</v>
      </c>
      <c r="EF47" s="17"/>
      <c r="EG47" s="17">
        <v>4.3</v>
      </c>
      <c r="EH47" s="17">
        <v>0.3</v>
      </c>
      <c r="EI47" s="17">
        <v>-1.9</v>
      </c>
      <c r="EJ47" s="17">
        <v>-2.5</v>
      </c>
      <c r="EK47" s="17">
        <v>0</v>
      </c>
      <c r="EL47" s="17">
        <v>0</v>
      </c>
      <c r="EM47" s="17">
        <v>0.4</v>
      </c>
      <c r="EN47" s="17">
        <v>-0.1</v>
      </c>
      <c r="EO47" s="17">
        <v>1.5</v>
      </c>
      <c r="EP47" s="17">
        <v>0.2</v>
      </c>
      <c r="EQ47" s="17">
        <v>0.1</v>
      </c>
      <c r="ER47" s="17">
        <v>0.1</v>
      </c>
      <c r="ES47" s="17"/>
      <c r="ET47" s="17">
        <v>0</v>
      </c>
      <c r="EU47" s="17">
        <v>0</v>
      </c>
      <c r="EV47" s="17">
        <v>0</v>
      </c>
      <c r="EW47" s="17">
        <v>-0.2</v>
      </c>
      <c r="EX47" s="17">
        <v>12.9</v>
      </c>
      <c r="EY47" s="17">
        <v>5.8</v>
      </c>
      <c r="EZ47" s="17">
        <v>0</v>
      </c>
      <c r="FA47" s="17">
        <v>0</v>
      </c>
      <c r="FB47" s="17">
        <v>0.2</v>
      </c>
      <c r="FC47" s="17"/>
      <c r="FD47" s="17">
        <v>1.5</v>
      </c>
      <c r="FE47" s="17">
        <v>10.57</v>
      </c>
      <c r="FF47" s="17">
        <v>0.05</v>
      </c>
      <c r="FG47" s="17">
        <v>0</v>
      </c>
      <c r="FH47" s="17">
        <v>0.2</v>
      </c>
      <c r="FI47" s="17">
        <v>3.6</v>
      </c>
      <c r="FJ47" s="17">
        <v>4.2300000000000004</v>
      </c>
      <c r="FK47" s="17">
        <v>280.64999999999998</v>
      </c>
      <c r="FL47" s="15"/>
      <c r="FM47" s="17">
        <v>2.8</v>
      </c>
      <c r="FN47" s="17">
        <v>0.185</v>
      </c>
      <c r="FO47" s="17">
        <v>1.044</v>
      </c>
      <c r="FP47" s="17">
        <v>0.9</v>
      </c>
      <c r="FQ47" s="17">
        <v>0.36645</v>
      </c>
      <c r="FR47" s="17">
        <v>9.9779999999999994E-2</v>
      </c>
      <c r="FS47" s="17">
        <v>0.3</v>
      </c>
      <c r="FT47" s="17">
        <v>2.2000000000000002</v>
      </c>
      <c r="FU47" s="17">
        <v>7.8952299999999997</v>
      </c>
    </row>
    <row r="48" spans="1:177" ht="24" customHeight="1" x14ac:dyDescent="0.3">
      <c r="A48" s="16" t="s">
        <v>55</v>
      </c>
      <c r="B48" s="16" t="s">
        <v>876</v>
      </c>
      <c r="C48" s="17">
        <v>-0.3</v>
      </c>
      <c r="D48" s="17">
        <v>28.5</v>
      </c>
      <c r="E48" s="17">
        <v>15.1</v>
      </c>
      <c r="F48" s="17"/>
      <c r="G48" s="17"/>
      <c r="H48" s="17">
        <v>-5.8</v>
      </c>
      <c r="I48" s="17">
        <v>16.899999999999999</v>
      </c>
      <c r="J48" s="17"/>
      <c r="K48" s="17"/>
      <c r="L48" s="17">
        <v>-17.100000000000001</v>
      </c>
      <c r="M48" s="17">
        <v>-6.4</v>
      </c>
      <c r="N48" s="17">
        <v>13.5</v>
      </c>
      <c r="O48" s="17">
        <v>47.8</v>
      </c>
      <c r="P48" s="17">
        <v>17.100000000000001</v>
      </c>
      <c r="Q48" s="17">
        <v>13.5</v>
      </c>
      <c r="R48" s="17">
        <v>34.700000000000003</v>
      </c>
      <c r="S48" s="17">
        <v>0</v>
      </c>
      <c r="T48" s="17"/>
      <c r="U48" s="17"/>
      <c r="V48" s="17"/>
      <c r="W48" s="17"/>
      <c r="X48" s="17">
        <v>13.6</v>
      </c>
      <c r="Y48" s="17">
        <v>1.1000000000000001</v>
      </c>
      <c r="Z48" s="17">
        <v>0.6</v>
      </c>
      <c r="AA48" s="17"/>
      <c r="AB48" s="17">
        <v>-3.4</v>
      </c>
      <c r="AC48" s="17">
        <v>4.7</v>
      </c>
      <c r="AD48" s="17">
        <v>15.5</v>
      </c>
      <c r="AE48" s="17"/>
      <c r="AF48" s="17"/>
      <c r="AG48" s="17">
        <v>0</v>
      </c>
      <c r="AH48" s="17"/>
      <c r="AI48" s="17">
        <v>4.0999999999999996</v>
      </c>
      <c r="AJ48" s="17">
        <v>-4.5</v>
      </c>
      <c r="AK48" s="17"/>
      <c r="AL48" s="17"/>
      <c r="AM48" s="17"/>
      <c r="AN48" s="17">
        <v>-1.6</v>
      </c>
      <c r="AO48" s="17"/>
      <c r="AP48" s="17">
        <v>4.4000000000000004</v>
      </c>
      <c r="AQ48" s="17">
        <v>4.2</v>
      </c>
      <c r="AR48" s="17"/>
      <c r="AS48" s="17">
        <v>-1.3</v>
      </c>
      <c r="AT48" s="17">
        <v>1.2</v>
      </c>
      <c r="AU48" s="17">
        <v>0.3</v>
      </c>
      <c r="AV48" s="17">
        <v>8.4</v>
      </c>
      <c r="AW48" s="17">
        <v>-6.9</v>
      </c>
      <c r="AX48" s="17">
        <v>-40.1</v>
      </c>
      <c r="AY48" s="17">
        <v>11.5</v>
      </c>
      <c r="AZ48" s="17">
        <v>-1.9</v>
      </c>
      <c r="BA48" s="17">
        <v>0.1</v>
      </c>
      <c r="BB48" s="17">
        <v>6.5</v>
      </c>
      <c r="BC48" s="17"/>
      <c r="BD48" s="17">
        <v>0.4</v>
      </c>
      <c r="BE48" s="17">
        <v>0.1</v>
      </c>
      <c r="BF48" s="17">
        <v>2.2999999999999998</v>
      </c>
      <c r="BG48" s="17"/>
      <c r="BH48" s="17"/>
      <c r="BI48" s="17">
        <v>11.5</v>
      </c>
      <c r="BJ48" s="17">
        <v>0</v>
      </c>
      <c r="BK48" s="17"/>
      <c r="BL48" s="17"/>
      <c r="BM48" s="17"/>
      <c r="BN48" s="17"/>
      <c r="BO48" s="17"/>
      <c r="BP48" s="17">
        <v>1.2</v>
      </c>
      <c r="BQ48" s="17">
        <v>-26.8</v>
      </c>
      <c r="BR48" s="17">
        <v>-28.7</v>
      </c>
      <c r="BS48" s="17">
        <v>8.1</v>
      </c>
      <c r="BT48" s="17">
        <v>4.7</v>
      </c>
      <c r="BU48" s="17">
        <v>15</v>
      </c>
      <c r="BV48" s="17">
        <v>4</v>
      </c>
      <c r="BW48" s="17"/>
      <c r="BX48" s="17"/>
      <c r="BY48" s="17"/>
      <c r="BZ48" s="17"/>
      <c r="CA48" s="17"/>
      <c r="CB48" s="17"/>
      <c r="CC48" s="17">
        <v>-0.7</v>
      </c>
      <c r="CD48" s="17">
        <v>17.600000000000001</v>
      </c>
      <c r="CE48" s="17">
        <v>17.600000000000001</v>
      </c>
      <c r="CF48" s="17">
        <v>5.9</v>
      </c>
      <c r="CG48" s="17">
        <v>9</v>
      </c>
      <c r="CH48" s="17">
        <v>-1.1000000000000001</v>
      </c>
      <c r="CI48" s="17"/>
      <c r="CJ48" s="17"/>
      <c r="CK48" s="17"/>
      <c r="CL48" s="17">
        <v>24.8</v>
      </c>
      <c r="CM48" s="17">
        <v>29.1</v>
      </c>
      <c r="CN48" s="17">
        <v>6.3</v>
      </c>
      <c r="CO48" s="17"/>
      <c r="CP48" s="17"/>
      <c r="CQ48" s="17"/>
      <c r="CR48" s="17"/>
      <c r="CS48" s="17"/>
      <c r="CT48" s="17"/>
      <c r="CU48" s="17"/>
      <c r="CV48" s="17"/>
      <c r="CW48" s="17">
        <v>2.2999999999999998</v>
      </c>
      <c r="CX48" s="17">
        <v>0</v>
      </c>
      <c r="CY48" s="17"/>
      <c r="CZ48" s="17"/>
      <c r="DA48" s="17">
        <v>0.4</v>
      </c>
      <c r="DB48" s="17"/>
      <c r="DC48" s="17">
        <v>0</v>
      </c>
      <c r="DD48" s="17">
        <v>-0.3</v>
      </c>
      <c r="DE48" s="17">
        <v>0.03</v>
      </c>
      <c r="DF48" s="17"/>
      <c r="DG48" s="17">
        <v>0</v>
      </c>
      <c r="DH48" s="17">
        <v>1</v>
      </c>
      <c r="DI48" s="17">
        <v>0.1</v>
      </c>
      <c r="DJ48" s="17">
        <v>1.3</v>
      </c>
      <c r="DK48" s="17">
        <v>0</v>
      </c>
      <c r="DL48" s="17">
        <v>0.6</v>
      </c>
      <c r="DM48" s="17"/>
      <c r="DN48" s="17">
        <v>0</v>
      </c>
      <c r="DO48" s="17">
        <v>0</v>
      </c>
      <c r="DP48" s="17">
        <v>-1.3</v>
      </c>
      <c r="DQ48" s="17">
        <v>3.4</v>
      </c>
      <c r="DR48" s="17">
        <v>1.3</v>
      </c>
      <c r="DS48" s="17">
        <v>0.7</v>
      </c>
      <c r="DT48" s="17">
        <v>0.6</v>
      </c>
      <c r="DU48" s="17">
        <v>1.1000000000000001</v>
      </c>
      <c r="DV48" s="17">
        <v>0</v>
      </c>
      <c r="DW48" s="17">
        <v>0.2</v>
      </c>
      <c r="DX48" s="17">
        <v>-0.9</v>
      </c>
      <c r="DY48" s="17">
        <v>0.4</v>
      </c>
      <c r="DZ48" s="17"/>
      <c r="EA48" s="17">
        <v>-1.2</v>
      </c>
      <c r="EB48" s="17">
        <v>0</v>
      </c>
      <c r="EC48" s="17">
        <v>0.3</v>
      </c>
      <c r="ED48" s="17">
        <v>0.3</v>
      </c>
      <c r="EE48" s="17">
        <v>0</v>
      </c>
      <c r="EF48" s="17"/>
      <c r="EG48" s="17">
        <v>0</v>
      </c>
      <c r="EH48" s="17">
        <v>0.4</v>
      </c>
      <c r="EI48" s="17">
        <v>-2.2000000000000002</v>
      </c>
      <c r="EJ48" s="17">
        <v>-2.5</v>
      </c>
      <c r="EK48" s="17">
        <v>0</v>
      </c>
      <c r="EL48" s="17">
        <v>0</v>
      </c>
      <c r="EM48" s="17">
        <v>0.5</v>
      </c>
      <c r="EN48" s="17">
        <v>-0.1</v>
      </c>
      <c r="EO48" s="17">
        <v>1.7</v>
      </c>
      <c r="EP48" s="17">
        <v>0.2</v>
      </c>
      <c r="EQ48" s="17">
        <v>0.1</v>
      </c>
      <c r="ER48" s="17">
        <v>0.1</v>
      </c>
      <c r="ES48" s="17"/>
      <c r="ET48" s="17">
        <v>0</v>
      </c>
      <c r="EU48" s="17">
        <v>0</v>
      </c>
      <c r="EV48" s="17">
        <v>0</v>
      </c>
      <c r="EW48" s="17">
        <v>-0.2</v>
      </c>
      <c r="EX48" s="17">
        <v>12.9</v>
      </c>
      <c r="EY48" s="17">
        <v>5.7</v>
      </c>
      <c r="EZ48" s="17">
        <v>0</v>
      </c>
      <c r="FA48" s="17">
        <v>0</v>
      </c>
      <c r="FB48" s="17">
        <v>0.2</v>
      </c>
      <c r="FC48" s="17"/>
      <c r="FD48" s="17">
        <v>1.5</v>
      </c>
      <c r="FE48" s="17">
        <v>10.47</v>
      </c>
      <c r="FF48" s="17">
        <v>0.31</v>
      </c>
      <c r="FG48" s="17">
        <v>3.1</v>
      </c>
      <c r="FH48" s="17">
        <v>0.3</v>
      </c>
      <c r="FI48" s="17">
        <v>3.2</v>
      </c>
      <c r="FJ48" s="17">
        <v>4.22</v>
      </c>
      <c r="FK48" s="17">
        <v>324.52999999999997</v>
      </c>
      <c r="FL48" s="15"/>
      <c r="FM48" s="17">
        <v>2.7</v>
      </c>
      <c r="FN48" s="17">
        <v>0.25600000000000001</v>
      </c>
      <c r="FO48" s="17">
        <v>0.96</v>
      </c>
      <c r="FP48" s="17">
        <v>1</v>
      </c>
      <c r="FQ48" s="17">
        <v>0.36868000000000001</v>
      </c>
      <c r="FR48" s="17">
        <v>7.6730000000000007E-2</v>
      </c>
      <c r="FS48" s="17">
        <v>0.4</v>
      </c>
      <c r="FT48" s="17">
        <v>2</v>
      </c>
      <c r="FU48" s="17">
        <v>7.7614099999999997</v>
      </c>
    </row>
    <row r="49" spans="1:177" ht="24" customHeight="1" x14ac:dyDescent="0.3">
      <c r="A49" s="16" t="s">
        <v>55</v>
      </c>
      <c r="B49" s="16" t="s">
        <v>877</v>
      </c>
      <c r="C49" s="17">
        <v>-0.8</v>
      </c>
      <c r="D49" s="17">
        <v>27.8</v>
      </c>
      <c r="E49" s="17">
        <v>14.9</v>
      </c>
      <c r="F49" s="17"/>
      <c r="G49" s="17"/>
      <c r="H49" s="17">
        <v>-6.9</v>
      </c>
      <c r="I49" s="17">
        <v>15.7</v>
      </c>
      <c r="J49" s="17"/>
      <c r="K49" s="17"/>
      <c r="L49" s="17">
        <v>-19</v>
      </c>
      <c r="M49" s="17">
        <v>-12.7</v>
      </c>
      <c r="N49" s="17">
        <v>7.2</v>
      </c>
      <c r="O49" s="17">
        <v>44.9</v>
      </c>
      <c r="P49" s="17">
        <v>17.5</v>
      </c>
      <c r="Q49" s="17">
        <v>13.4</v>
      </c>
      <c r="R49" s="17">
        <v>40.299999999999997</v>
      </c>
      <c r="S49" s="17">
        <v>0</v>
      </c>
      <c r="T49" s="17"/>
      <c r="U49" s="17"/>
      <c r="V49" s="17"/>
      <c r="W49" s="17"/>
      <c r="X49" s="17">
        <v>13.5</v>
      </c>
      <c r="Y49" s="17">
        <v>0.7</v>
      </c>
      <c r="Z49" s="17">
        <v>0.3</v>
      </c>
      <c r="AA49" s="17"/>
      <c r="AB49" s="17">
        <v>-3.4</v>
      </c>
      <c r="AC49" s="17">
        <v>4.7</v>
      </c>
      <c r="AD49" s="17">
        <v>15.2</v>
      </c>
      <c r="AE49" s="17"/>
      <c r="AF49" s="17"/>
      <c r="AG49" s="17">
        <v>0</v>
      </c>
      <c r="AH49" s="17"/>
      <c r="AI49" s="17">
        <v>4.2</v>
      </c>
      <c r="AJ49" s="17">
        <v>-1</v>
      </c>
      <c r="AK49" s="17"/>
      <c r="AL49" s="17"/>
      <c r="AM49" s="17"/>
      <c r="AN49" s="17">
        <v>-1.6</v>
      </c>
      <c r="AO49" s="17"/>
      <c r="AP49" s="17">
        <v>4.4000000000000004</v>
      </c>
      <c r="AQ49" s="17">
        <v>14.3</v>
      </c>
      <c r="AR49" s="17"/>
      <c r="AS49" s="17">
        <v>-0.3</v>
      </c>
      <c r="AT49" s="17">
        <v>1.2</v>
      </c>
      <c r="AU49" s="17">
        <v>0.2</v>
      </c>
      <c r="AV49" s="17">
        <v>9.1999999999999993</v>
      </c>
      <c r="AW49" s="17">
        <v>-6</v>
      </c>
      <c r="AX49" s="17">
        <v>-43.9</v>
      </c>
      <c r="AY49" s="17">
        <v>10.9</v>
      </c>
      <c r="AZ49" s="17">
        <v>-1.9</v>
      </c>
      <c r="BA49" s="17">
        <v>0.2</v>
      </c>
      <c r="BB49" s="17">
        <v>4.8</v>
      </c>
      <c r="BC49" s="17"/>
      <c r="BD49" s="17">
        <v>0.4</v>
      </c>
      <c r="BE49" s="17">
        <v>0.1</v>
      </c>
      <c r="BF49" s="17">
        <v>0</v>
      </c>
      <c r="BG49" s="17"/>
      <c r="BH49" s="17"/>
      <c r="BI49" s="17">
        <v>11.2</v>
      </c>
      <c r="BJ49" s="17">
        <v>0</v>
      </c>
      <c r="BK49" s="17"/>
      <c r="BL49" s="17"/>
      <c r="BM49" s="17"/>
      <c r="BN49" s="17"/>
      <c r="BO49" s="17"/>
      <c r="BP49" s="17">
        <v>3.1</v>
      </c>
      <c r="BQ49" s="17">
        <v>-26.8</v>
      </c>
      <c r="BR49" s="17">
        <v>-28.6</v>
      </c>
      <c r="BS49" s="17">
        <v>7.8</v>
      </c>
      <c r="BT49" s="17">
        <v>4.7</v>
      </c>
      <c r="BU49" s="17">
        <v>14.8</v>
      </c>
      <c r="BV49" s="17">
        <v>3.9</v>
      </c>
      <c r="BW49" s="17"/>
      <c r="BX49" s="17"/>
      <c r="BY49" s="17"/>
      <c r="BZ49" s="17"/>
      <c r="CA49" s="17"/>
      <c r="CB49" s="17"/>
      <c r="CC49" s="17">
        <v>-0.7</v>
      </c>
      <c r="CD49" s="17">
        <v>19</v>
      </c>
      <c r="CE49" s="17">
        <v>17</v>
      </c>
      <c r="CF49" s="17">
        <v>5.6</v>
      </c>
      <c r="CG49" s="17">
        <v>9</v>
      </c>
      <c r="CH49" s="17">
        <v>-1.1000000000000001</v>
      </c>
      <c r="CI49" s="17"/>
      <c r="CJ49" s="17"/>
      <c r="CK49" s="17"/>
      <c r="CL49" s="17">
        <v>24.8</v>
      </c>
      <c r="CM49" s="17">
        <v>28.8</v>
      </c>
      <c r="CN49" s="17">
        <v>5.7</v>
      </c>
      <c r="CO49" s="17"/>
      <c r="CP49" s="17"/>
      <c r="CQ49" s="17"/>
      <c r="CR49" s="17"/>
      <c r="CS49" s="17"/>
      <c r="CT49" s="17"/>
      <c r="CU49" s="17"/>
      <c r="CV49" s="17"/>
      <c r="CW49" s="17">
        <v>2.6</v>
      </c>
      <c r="CX49" s="17">
        <v>0</v>
      </c>
      <c r="CY49" s="17"/>
      <c r="CZ49" s="17"/>
      <c r="DA49" s="17">
        <v>0.4</v>
      </c>
      <c r="DB49" s="17"/>
      <c r="DC49" s="17">
        <v>0</v>
      </c>
      <c r="DD49" s="17">
        <v>-0.3</v>
      </c>
      <c r="DE49" s="17">
        <v>0.13</v>
      </c>
      <c r="DF49" s="17"/>
      <c r="DG49" s="17">
        <v>0</v>
      </c>
      <c r="DH49" s="17">
        <v>1</v>
      </c>
      <c r="DI49" s="17">
        <v>0.2</v>
      </c>
      <c r="DJ49" s="17">
        <v>1.7</v>
      </c>
      <c r="DK49" s="17">
        <v>0</v>
      </c>
      <c r="DL49" s="17">
        <v>0.5</v>
      </c>
      <c r="DM49" s="17"/>
      <c r="DN49" s="17">
        <v>0</v>
      </c>
      <c r="DO49" s="17">
        <v>0</v>
      </c>
      <c r="DP49" s="17">
        <v>-1.2</v>
      </c>
      <c r="DQ49" s="17">
        <v>3.8</v>
      </c>
      <c r="DR49" s="17">
        <v>1.3</v>
      </c>
      <c r="DS49" s="17">
        <v>0.7</v>
      </c>
      <c r="DT49" s="17">
        <v>0.6</v>
      </c>
      <c r="DU49" s="17">
        <v>1.1000000000000001</v>
      </c>
      <c r="DV49" s="17">
        <v>0</v>
      </c>
      <c r="DW49" s="17">
        <v>0.2</v>
      </c>
      <c r="DX49" s="17">
        <v>-0.9</v>
      </c>
      <c r="DY49" s="17">
        <v>0.4</v>
      </c>
      <c r="DZ49" s="17"/>
      <c r="EA49" s="17">
        <v>-1.2</v>
      </c>
      <c r="EB49" s="17">
        <v>0</v>
      </c>
      <c r="EC49" s="17">
        <v>0.3</v>
      </c>
      <c r="ED49" s="17">
        <v>0.4</v>
      </c>
      <c r="EE49" s="17">
        <v>0</v>
      </c>
      <c r="EF49" s="17"/>
      <c r="EG49" s="17">
        <v>0.2</v>
      </c>
      <c r="EH49" s="17">
        <v>0.4</v>
      </c>
      <c r="EI49" s="17">
        <v>-2.1</v>
      </c>
      <c r="EJ49" s="17">
        <v>-2</v>
      </c>
      <c r="EK49" s="17">
        <v>0</v>
      </c>
      <c r="EL49" s="17">
        <v>0</v>
      </c>
      <c r="EM49" s="17">
        <v>0.5</v>
      </c>
      <c r="EN49" s="17">
        <v>-0.1</v>
      </c>
      <c r="EO49" s="17">
        <v>1.7</v>
      </c>
      <c r="EP49" s="17">
        <v>0.2</v>
      </c>
      <c r="EQ49" s="17">
        <v>0.1</v>
      </c>
      <c r="ER49" s="17">
        <v>0.1</v>
      </c>
      <c r="ES49" s="17"/>
      <c r="ET49" s="17">
        <v>0</v>
      </c>
      <c r="EU49" s="17">
        <v>0</v>
      </c>
      <c r="EV49" s="17">
        <v>0</v>
      </c>
      <c r="EW49" s="17">
        <v>-0.2</v>
      </c>
      <c r="EX49" s="17">
        <v>13.1</v>
      </c>
      <c r="EY49" s="17">
        <v>4.8</v>
      </c>
      <c r="EZ49" s="17">
        <v>0</v>
      </c>
      <c r="FA49" s="17">
        <v>0</v>
      </c>
      <c r="FB49" s="17">
        <v>0.2</v>
      </c>
      <c r="FC49" s="17"/>
      <c r="FD49" s="17">
        <v>1.5</v>
      </c>
      <c r="FE49" s="17">
        <v>10.57</v>
      </c>
      <c r="FF49" s="17">
        <v>0.16</v>
      </c>
      <c r="FG49" s="17">
        <v>3.9</v>
      </c>
      <c r="FH49" s="17">
        <v>0.1</v>
      </c>
      <c r="FI49" s="17">
        <v>3.3</v>
      </c>
      <c r="FJ49" s="17">
        <v>4.2300000000000004</v>
      </c>
      <c r="FK49" s="17">
        <v>319.08999999999997</v>
      </c>
      <c r="FL49" s="15"/>
      <c r="FM49" s="17">
        <v>2.6</v>
      </c>
      <c r="FN49" s="17">
        <v>-9.1999999999999998E-2</v>
      </c>
      <c r="FO49" s="17">
        <v>0.92</v>
      </c>
      <c r="FP49" s="17">
        <v>0.9</v>
      </c>
      <c r="FQ49" s="17">
        <v>0.36715999999999999</v>
      </c>
      <c r="FR49" s="17">
        <v>5.8729999999999997E-2</v>
      </c>
      <c r="FS49" s="17">
        <v>0.4</v>
      </c>
      <c r="FT49" s="17">
        <v>2</v>
      </c>
      <c r="FU49" s="17">
        <v>7.1538899999999996</v>
      </c>
    </row>
    <row r="50" spans="1:177" ht="24" customHeight="1" x14ac:dyDescent="0.3">
      <c r="A50" s="18" t="s">
        <v>55</v>
      </c>
      <c r="B50" s="18" t="s">
        <v>878</v>
      </c>
      <c r="C50" s="19">
        <v>-0.4</v>
      </c>
      <c r="D50" s="19">
        <v>32.299999999999997</v>
      </c>
      <c r="E50" s="19">
        <v>15.7</v>
      </c>
      <c r="F50" s="19"/>
      <c r="G50" s="19"/>
      <c r="H50" s="19">
        <v>-8.1999999999999993</v>
      </c>
      <c r="I50" s="19">
        <v>13.9</v>
      </c>
      <c r="J50" s="19"/>
      <c r="K50" s="19"/>
      <c r="L50" s="19">
        <v>-18.600000000000001</v>
      </c>
      <c r="M50" s="19">
        <v>-11.3</v>
      </c>
      <c r="N50" s="19">
        <v>8.3000000000000007</v>
      </c>
      <c r="O50" s="19">
        <v>44.8</v>
      </c>
      <c r="P50" s="19">
        <v>17.8</v>
      </c>
      <c r="Q50" s="19">
        <v>13.6</v>
      </c>
      <c r="R50" s="19">
        <v>44.2</v>
      </c>
      <c r="S50" s="19">
        <v>0.1</v>
      </c>
      <c r="T50" s="19"/>
      <c r="U50" s="19"/>
      <c r="V50" s="19"/>
      <c r="W50" s="19"/>
      <c r="X50" s="19">
        <v>14.8</v>
      </c>
      <c r="Y50" s="19">
        <v>0.9</v>
      </c>
      <c r="Z50" s="19">
        <v>0.8</v>
      </c>
      <c r="AA50" s="19"/>
      <c r="AB50" s="19">
        <v>-3.4</v>
      </c>
      <c r="AC50" s="19">
        <v>4.7</v>
      </c>
      <c r="AD50" s="19">
        <v>16.8</v>
      </c>
      <c r="AE50" s="19"/>
      <c r="AF50" s="19"/>
      <c r="AG50" s="19">
        <v>0</v>
      </c>
      <c r="AH50" s="19"/>
      <c r="AI50" s="19">
        <v>4.5</v>
      </c>
      <c r="AJ50" s="19">
        <v>0.6</v>
      </c>
      <c r="AK50" s="19"/>
      <c r="AL50" s="19"/>
      <c r="AM50" s="19"/>
      <c r="AN50" s="19">
        <v>-1.5</v>
      </c>
      <c r="AO50" s="19"/>
      <c r="AP50" s="19">
        <v>4.3</v>
      </c>
      <c r="AQ50" s="19">
        <v>12.8</v>
      </c>
      <c r="AR50" s="19"/>
      <c r="AS50" s="19">
        <v>-0.6</v>
      </c>
      <c r="AT50" s="19">
        <v>1.2</v>
      </c>
      <c r="AU50" s="19">
        <v>-0.3</v>
      </c>
      <c r="AV50" s="19">
        <v>9.6</v>
      </c>
      <c r="AW50" s="19">
        <v>-5.6</v>
      </c>
      <c r="AX50" s="19">
        <v>-43.5</v>
      </c>
      <c r="AY50" s="19">
        <v>11.6</v>
      </c>
      <c r="AZ50" s="19">
        <v>-1.9</v>
      </c>
      <c r="BA50" s="19">
        <v>0.2</v>
      </c>
      <c r="BB50" s="19">
        <v>5.5</v>
      </c>
      <c r="BC50" s="19"/>
      <c r="BD50" s="19">
        <v>0.4</v>
      </c>
      <c r="BE50" s="19">
        <v>0.1</v>
      </c>
      <c r="BF50" s="19">
        <v>0</v>
      </c>
      <c r="BG50" s="19"/>
      <c r="BH50" s="19"/>
      <c r="BI50" s="19">
        <v>11.3</v>
      </c>
      <c r="BJ50" s="19">
        <v>0</v>
      </c>
      <c r="BK50" s="19"/>
      <c r="BL50" s="19"/>
      <c r="BM50" s="19"/>
      <c r="BN50" s="19"/>
      <c r="BO50" s="19"/>
      <c r="BP50" s="19">
        <v>2.8</v>
      </c>
      <c r="BQ50" s="19">
        <v>-26.8</v>
      </c>
      <c r="BR50" s="19">
        <v>-28.4</v>
      </c>
      <c r="BS50" s="19">
        <v>8</v>
      </c>
      <c r="BT50" s="19">
        <v>4.9000000000000004</v>
      </c>
      <c r="BU50" s="19">
        <v>15</v>
      </c>
      <c r="BV50" s="19">
        <v>4</v>
      </c>
      <c r="BW50" s="19"/>
      <c r="BX50" s="19"/>
      <c r="BY50" s="19"/>
      <c r="BZ50" s="19"/>
      <c r="CA50" s="19"/>
      <c r="CB50" s="19"/>
      <c r="CC50" s="19">
        <v>-0.7</v>
      </c>
      <c r="CD50" s="19">
        <v>18.899999999999999</v>
      </c>
      <c r="CE50" s="19">
        <v>24.9</v>
      </c>
      <c r="CF50" s="19">
        <v>5.7</v>
      </c>
      <c r="CG50" s="19">
        <v>9</v>
      </c>
      <c r="CH50" s="19">
        <v>1.9</v>
      </c>
      <c r="CI50" s="19"/>
      <c r="CJ50" s="19"/>
      <c r="CK50" s="19"/>
      <c r="CL50" s="19">
        <v>24.4</v>
      </c>
      <c r="CM50" s="19">
        <v>28.5</v>
      </c>
      <c r="CN50" s="19">
        <v>5.3</v>
      </c>
      <c r="CO50" s="19"/>
      <c r="CP50" s="19"/>
      <c r="CQ50" s="19"/>
      <c r="CR50" s="19"/>
      <c r="CS50" s="19"/>
      <c r="CT50" s="19"/>
      <c r="CU50" s="19"/>
      <c r="CV50" s="19"/>
      <c r="CW50" s="19">
        <v>3.3</v>
      </c>
      <c r="CX50" s="19">
        <v>0</v>
      </c>
      <c r="CY50" s="19"/>
      <c r="CZ50" s="19"/>
      <c r="DA50" s="19">
        <v>0.4</v>
      </c>
      <c r="DB50" s="19"/>
      <c r="DC50" s="19">
        <v>0</v>
      </c>
      <c r="DD50" s="19">
        <v>-0.3</v>
      </c>
      <c r="DE50" s="19">
        <v>0</v>
      </c>
      <c r="DF50" s="19"/>
      <c r="DG50" s="19">
        <v>0</v>
      </c>
      <c r="DH50" s="19">
        <v>1</v>
      </c>
      <c r="DI50" s="19">
        <v>0.2</v>
      </c>
      <c r="DJ50" s="19">
        <v>1.1000000000000001</v>
      </c>
      <c r="DK50" s="19">
        <v>0</v>
      </c>
      <c r="DL50" s="19">
        <v>0.6</v>
      </c>
      <c r="DM50" s="19"/>
      <c r="DN50" s="19">
        <v>0</v>
      </c>
      <c r="DO50" s="19">
        <v>0</v>
      </c>
      <c r="DP50" s="19">
        <v>-1.1000000000000001</v>
      </c>
      <c r="DQ50" s="19">
        <v>4.2</v>
      </c>
      <c r="DR50" s="19">
        <v>1.3</v>
      </c>
      <c r="DS50" s="19">
        <v>0.7</v>
      </c>
      <c r="DT50" s="19">
        <v>0.6</v>
      </c>
      <c r="DU50" s="19">
        <v>1.1000000000000001</v>
      </c>
      <c r="DV50" s="19">
        <v>0</v>
      </c>
      <c r="DW50" s="19">
        <v>0.2</v>
      </c>
      <c r="DX50" s="19">
        <v>-0.9</v>
      </c>
      <c r="DY50" s="19">
        <v>0.4</v>
      </c>
      <c r="DZ50" s="19"/>
      <c r="EA50" s="19">
        <v>-1.2</v>
      </c>
      <c r="EB50" s="19">
        <v>0</v>
      </c>
      <c r="EC50" s="19">
        <v>0.3</v>
      </c>
      <c r="ED50" s="19">
        <v>0.4</v>
      </c>
      <c r="EE50" s="19">
        <v>0</v>
      </c>
      <c r="EF50" s="19"/>
      <c r="EG50" s="19">
        <v>0.1</v>
      </c>
      <c r="EH50" s="19">
        <v>0</v>
      </c>
      <c r="EI50" s="19">
        <v>-1.9</v>
      </c>
      <c r="EJ50" s="19">
        <v>-2</v>
      </c>
      <c r="EK50" s="19">
        <v>0</v>
      </c>
      <c r="EL50" s="19">
        <v>0</v>
      </c>
      <c r="EM50" s="19">
        <v>0.5</v>
      </c>
      <c r="EN50" s="19">
        <v>-0.1</v>
      </c>
      <c r="EO50" s="19">
        <v>1.7</v>
      </c>
      <c r="EP50" s="19">
        <v>0.2</v>
      </c>
      <c r="EQ50" s="19">
        <v>0.1</v>
      </c>
      <c r="ER50" s="19">
        <v>0.1</v>
      </c>
      <c r="ES50" s="19"/>
      <c r="ET50" s="19">
        <v>0</v>
      </c>
      <c r="EU50" s="19">
        <v>0</v>
      </c>
      <c r="EV50" s="19">
        <v>0</v>
      </c>
      <c r="EW50" s="19">
        <v>-0.2</v>
      </c>
      <c r="EX50" s="19">
        <v>13.2</v>
      </c>
      <c r="EY50" s="19">
        <v>4.0999999999999996</v>
      </c>
      <c r="EZ50" s="19">
        <v>0</v>
      </c>
      <c r="FA50" s="19">
        <v>0</v>
      </c>
      <c r="FB50" s="19">
        <v>0.2</v>
      </c>
      <c r="FC50" s="19"/>
      <c r="FD50" s="19">
        <v>1.5</v>
      </c>
      <c r="FE50" s="19">
        <v>10.25</v>
      </c>
      <c r="FF50" s="19">
        <v>0.23</v>
      </c>
      <c r="FG50" s="19">
        <v>2.2000000000000002</v>
      </c>
      <c r="FH50" s="19">
        <v>0.2</v>
      </c>
      <c r="FI50" s="19">
        <v>3</v>
      </c>
      <c r="FJ50" s="19">
        <v>4.1500000000000004</v>
      </c>
      <c r="FK50" s="19">
        <v>342.73</v>
      </c>
      <c r="FL50" s="15"/>
      <c r="FM50" s="19">
        <v>2.6</v>
      </c>
      <c r="FN50" s="19">
        <v>-0.504</v>
      </c>
      <c r="FO50" s="19">
        <v>0.76400000000000001</v>
      </c>
      <c r="FP50" s="19">
        <v>0.9</v>
      </c>
      <c r="FQ50" s="19">
        <v>0.36642999999999998</v>
      </c>
      <c r="FR50" s="19">
        <v>6.3270000000000007E-2</v>
      </c>
      <c r="FS50" s="19">
        <v>0.3</v>
      </c>
      <c r="FT50" s="19">
        <v>2</v>
      </c>
      <c r="FU50" s="19">
        <v>6.4897</v>
      </c>
    </row>
    <row r="51" spans="1:177" ht="24" customHeight="1" x14ac:dyDescent="0.3">
      <c r="A51" s="13" t="s">
        <v>55</v>
      </c>
      <c r="B51" s="13" t="s">
        <v>879</v>
      </c>
      <c r="C51" s="14">
        <v>-0.7</v>
      </c>
      <c r="D51" s="14">
        <v>34.700000000000003</v>
      </c>
      <c r="E51" s="14">
        <v>16.3</v>
      </c>
      <c r="F51" s="14"/>
      <c r="G51" s="14"/>
      <c r="H51" s="14">
        <v>-7.8</v>
      </c>
      <c r="I51" s="14">
        <v>13.8</v>
      </c>
      <c r="J51" s="14"/>
      <c r="K51" s="14"/>
      <c r="L51" s="14">
        <v>-16.2</v>
      </c>
      <c r="M51" s="14">
        <v>-8.8000000000000007</v>
      </c>
      <c r="N51" s="14">
        <v>11.1</v>
      </c>
      <c r="O51" s="14">
        <v>47.9</v>
      </c>
      <c r="P51" s="14">
        <v>26.2</v>
      </c>
      <c r="Q51" s="14">
        <v>21.4</v>
      </c>
      <c r="R51" s="14">
        <v>42.5</v>
      </c>
      <c r="S51" s="14">
        <v>0.1</v>
      </c>
      <c r="T51" s="14"/>
      <c r="U51" s="14"/>
      <c r="V51" s="14"/>
      <c r="W51" s="14"/>
      <c r="X51" s="14">
        <v>12.8</v>
      </c>
      <c r="Y51" s="14">
        <v>1.3</v>
      </c>
      <c r="Z51" s="14">
        <v>1.1000000000000001</v>
      </c>
      <c r="AA51" s="14"/>
      <c r="AB51" s="14">
        <v>-3.4</v>
      </c>
      <c r="AC51" s="14">
        <v>4.5</v>
      </c>
      <c r="AD51" s="14">
        <v>15.5</v>
      </c>
      <c r="AE51" s="14"/>
      <c r="AF51" s="14"/>
      <c r="AG51" s="14">
        <v>0</v>
      </c>
      <c r="AH51" s="14"/>
      <c r="AI51" s="14">
        <v>3.7</v>
      </c>
      <c r="AJ51" s="14">
        <v>11.7</v>
      </c>
      <c r="AK51" s="14"/>
      <c r="AL51" s="14"/>
      <c r="AM51" s="14"/>
      <c r="AN51" s="14">
        <v>-1.5</v>
      </c>
      <c r="AO51" s="14"/>
      <c r="AP51" s="14">
        <v>4.7</v>
      </c>
      <c r="AQ51" s="14">
        <v>12.9</v>
      </c>
      <c r="AR51" s="14"/>
      <c r="AS51" s="14">
        <v>-0.3</v>
      </c>
      <c r="AT51" s="14">
        <v>1.2</v>
      </c>
      <c r="AU51" s="14">
        <v>0.7</v>
      </c>
      <c r="AV51" s="14">
        <v>11.2</v>
      </c>
      <c r="AW51" s="14">
        <v>-4</v>
      </c>
      <c r="AX51" s="14">
        <v>-42</v>
      </c>
      <c r="AY51" s="14">
        <v>11.7</v>
      </c>
      <c r="AZ51" s="14">
        <v>-1.6</v>
      </c>
      <c r="BA51" s="14">
        <v>0.5</v>
      </c>
      <c r="BB51" s="14">
        <v>6.2</v>
      </c>
      <c r="BC51" s="14"/>
      <c r="BD51" s="14">
        <v>0.4</v>
      </c>
      <c r="BE51" s="14">
        <v>0.1</v>
      </c>
      <c r="BF51" s="14">
        <v>0</v>
      </c>
      <c r="BG51" s="14"/>
      <c r="BH51" s="14"/>
      <c r="BI51" s="14">
        <v>11.5</v>
      </c>
      <c r="BJ51" s="14">
        <v>0</v>
      </c>
      <c r="BK51" s="14"/>
      <c r="BL51" s="14"/>
      <c r="BM51" s="14"/>
      <c r="BN51" s="14"/>
      <c r="BO51" s="14"/>
      <c r="BP51" s="14">
        <v>5</v>
      </c>
      <c r="BQ51" s="14">
        <v>-26.5</v>
      </c>
      <c r="BR51" s="14">
        <v>-28</v>
      </c>
      <c r="BS51" s="14">
        <v>8.1</v>
      </c>
      <c r="BT51" s="14">
        <v>4.8</v>
      </c>
      <c r="BU51" s="14">
        <v>14.9</v>
      </c>
      <c r="BV51" s="14">
        <v>4</v>
      </c>
      <c r="BW51" s="14"/>
      <c r="BX51" s="14"/>
      <c r="BY51" s="14"/>
      <c r="BZ51" s="14"/>
      <c r="CA51" s="14"/>
      <c r="CB51" s="14"/>
      <c r="CC51" s="14">
        <v>-0.7</v>
      </c>
      <c r="CD51" s="14">
        <v>18.100000000000001</v>
      </c>
      <c r="CE51" s="14">
        <v>24.7</v>
      </c>
      <c r="CF51" s="14">
        <v>5.7</v>
      </c>
      <c r="CG51" s="14">
        <v>9</v>
      </c>
      <c r="CH51" s="14">
        <v>1.9</v>
      </c>
      <c r="CI51" s="14"/>
      <c r="CJ51" s="14"/>
      <c r="CK51" s="14"/>
      <c r="CL51" s="14">
        <v>25.1</v>
      </c>
      <c r="CM51" s="14">
        <v>29.3</v>
      </c>
      <c r="CN51" s="14">
        <v>6.3</v>
      </c>
      <c r="CO51" s="14"/>
      <c r="CP51" s="14"/>
      <c r="CQ51" s="14"/>
      <c r="CR51" s="14"/>
      <c r="CS51" s="14"/>
      <c r="CT51" s="14"/>
      <c r="CU51" s="14"/>
      <c r="CV51" s="14"/>
      <c r="CW51" s="14">
        <v>2.4</v>
      </c>
      <c r="CX51" s="14">
        <v>0</v>
      </c>
      <c r="CY51" s="14"/>
      <c r="CZ51" s="14"/>
      <c r="DA51" s="14">
        <v>0.4</v>
      </c>
      <c r="DB51" s="14"/>
      <c r="DC51" s="14">
        <v>0</v>
      </c>
      <c r="DD51" s="14">
        <v>-0.3</v>
      </c>
      <c r="DE51" s="14">
        <v>0</v>
      </c>
      <c r="DF51" s="14"/>
      <c r="DG51" s="14">
        <v>0</v>
      </c>
      <c r="DH51" s="14">
        <v>1.2</v>
      </c>
      <c r="DI51" s="14">
        <v>0.2</v>
      </c>
      <c r="DJ51" s="14">
        <v>1.8</v>
      </c>
      <c r="DK51" s="14">
        <v>0</v>
      </c>
      <c r="DL51" s="14">
        <v>0.5</v>
      </c>
      <c r="DM51" s="14"/>
      <c r="DN51" s="14">
        <v>0</v>
      </c>
      <c r="DO51" s="14">
        <v>0</v>
      </c>
      <c r="DP51" s="14">
        <v>-0.9</v>
      </c>
      <c r="DQ51" s="14">
        <v>4.4000000000000004</v>
      </c>
      <c r="DR51" s="14">
        <v>1.3</v>
      </c>
      <c r="DS51" s="14">
        <v>0.7</v>
      </c>
      <c r="DT51" s="14">
        <v>0.6</v>
      </c>
      <c r="DU51" s="14">
        <v>1.1000000000000001</v>
      </c>
      <c r="DV51" s="14">
        <v>0</v>
      </c>
      <c r="DW51" s="14">
        <v>0.2</v>
      </c>
      <c r="DX51" s="14">
        <v>-0.9</v>
      </c>
      <c r="DY51" s="14">
        <v>0.4</v>
      </c>
      <c r="DZ51" s="14"/>
      <c r="EA51" s="14">
        <v>-1.1000000000000001</v>
      </c>
      <c r="EB51" s="14">
        <v>0</v>
      </c>
      <c r="EC51" s="14">
        <v>0.4</v>
      </c>
      <c r="ED51" s="14">
        <v>0.4</v>
      </c>
      <c r="EE51" s="14">
        <v>0</v>
      </c>
      <c r="EF51" s="14"/>
      <c r="EG51" s="14">
        <v>0</v>
      </c>
      <c r="EH51" s="14">
        <v>0</v>
      </c>
      <c r="EI51" s="14">
        <v>-1.9</v>
      </c>
      <c r="EJ51" s="14">
        <v>-2.2000000000000002</v>
      </c>
      <c r="EK51" s="14">
        <v>0</v>
      </c>
      <c r="EL51" s="14">
        <v>0</v>
      </c>
      <c r="EM51" s="14">
        <v>0.5</v>
      </c>
      <c r="EN51" s="14">
        <v>-0.1</v>
      </c>
      <c r="EO51" s="14">
        <v>1.7</v>
      </c>
      <c r="EP51" s="14">
        <v>0.2</v>
      </c>
      <c r="EQ51" s="14">
        <v>0.1</v>
      </c>
      <c r="ER51" s="14">
        <v>0.1</v>
      </c>
      <c r="ES51" s="14"/>
      <c r="ET51" s="14">
        <v>0</v>
      </c>
      <c r="EU51" s="14">
        <v>0</v>
      </c>
      <c r="EV51" s="14">
        <v>0</v>
      </c>
      <c r="EW51" s="14">
        <v>-0.2</v>
      </c>
      <c r="EX51" s="14">
        <v>10.5</v>
      </c>
      <c r="EY51" s="14">
        <v>2.9</v>
      </c>
      <c r="EZ51" s="14">
        <v>0</v>
      </c>
      <c r="FA51" s="14">
        <v>0</v>
      </c>
      <c r="FB51" s="14">
        <v>0.2</v>
      </c>
      <c r="FC51" s="14"/>
      <c r="FD51" s="14">
        <v>1.5</v>
      </c>
      <c r="FE51" s="14">
        <v>9.73</v>
      </c>
      <c r="FF51" s="14">
        <v>0</v>
      </c>
      <c r="FG51" s="14">
        <v>4</v>
      </c>
      <c r="FH51" s="14">
        <v>0</v>
      </c>
      <c r="FI51" s="14">
        <v>3.3</v>
      </c>
      <c r="FJ51" s="14">
        <v>4.05</v>
      </c>
      <c r="FK51" s="14">
        <v>388.28</v>
      </c>
      <c r="FL51" s="15"/>
      <c r="FM51" s="14">
        <v>2.8</v>
      </c>
      <c r="FN51" s="14">
        <v>0.13100000000000001</v>
      </c>
      <c r="FO51" s="14">
        <v>0.77600000000000002</v>
      </c>
      <c r="FP51" s="14">
        <v>0.9</v>
      </c>
      <c r="FQ51" s="14">
        <v>0.3609</v>
      </c>
      <c r="FR51" s="14">
        <v>5.9069999999999998E-2</v>
      </c>
      <c r="FS51" s="14">
        <v>0.2</v>
      </c>
      <c r="FT51" s="14">
        <v>2</v>
      </c>
      <c r="FU51" s="14">
        <v>7.2269699999999997</v>
      </c>
    </row>
    <row r="52" spans="1:177" ht="24" customHeight="1" x14ac:dyDescent="0.3">
      <c r="A52" s="16" t="s">
        <v>55</v>
      </c>
      <c r="B52" s="16" t="s">
        <v>880</v>
      </c>
      <c r="C52" s="17">
        <v>4.8</v>
      </c>
      <c r="D52" s="17">
        <v>38</v>
      </c>
      <c r="E52" s="17">
        <v>16.600000000000001</v>
      </c>
      <c r="F52" s="17"/>
      <c r="G52" s="17"/>
      <c r="H52" s="17">
        <v>-7.3</v>
      </c>
      <c r="I52" s="17">
        <v>27.9</v>
      </c>
      <c r="J52" s="17"/>
      <c r="K52" s="17"/>
      <c r="L52" s="17">
        <v>-24.4</v>
      </c>
      <c r="M52" s="17">
        <v>-14.5</v>
      </c>
      <c r="N52" s="17">
        <v>5.6</v>
      </c>
      <c r="O52" s="17">
        <v>37.200000000000003</v>
      </c>
      <c r="P52" s="17">
        <v>25</v>
      </c>
      <c r="Q52" s="17">
        <v>19.7</v>
      </c>
      <c r="R52" s="17">
        <v>63.3</v>
      </c>
      <c r="S52" s="17">
        <v>0.1</v>
      </c>
      <c r="T52" s="17"/>
      <c r="U52" s="17"/>
      <c r="V52" s="17"/>
      <c r="W52" s="17"/>
      <c r="X52" s="17">
        <v>12.6</v>
      </c>
      <c r="Y52" s="17">
        <v>1.3</v>
      </c>
      <c r="Z52" s="17">
        <v>1.1000000000000001</v>
      </c>
      <c r="AA52" s="17"/>
      <c r="AB52" s="17">
        <v>-3.4</v>
      </c>
      <c r="AC52" s="17">
        <v>4.5</v>
      </c>
      <c r="AD52" s="17">
        <v>17.399999999999999</v>
      </c>
      <c r="AE52" s="17"/>
      <c r="AF52" s="17"/>
      <c r="AG52" s="17">
        <v>0</v>
      </c>
      <c r="AH52" s="17"/>
      <c r="AI52" s="17">
        <v>5.7</v>
      </c>
      <c r="AJ52" s="17">
        <v>16.7</v>
      </c>
      <c r="AK52" s="17"/>
      <c r="AL52" s="17"/>
      <c r="AM52" s="17"/>
      <c r="AN52" s="17">
        <v>-1.4</v>
      </c>
      <c r="AO52" s="17"/>
      <c r="AP52" s="17">
        <v>4.5999999999999996</v>
      </c>
      <c r="AQ52" s="17">
        <v>17.100000000000001</v>
      </c>
      <c r="AR52" s="17"/>
      <c r="AS52" s="17">
        <v>-0.2</v>
      </c>
      <c r="AT52" s="17">
        <v>1.2</v>
      </c>
      <c r="AU52" s="17">
        <v>0.4</v>
      </c>
      <c r="AV52" s="17">
        <v>8.3000000000000007</v>
      </c>
      <c r="AW52" s="17">
        <v>-6.7</v>
      </c>
      <c r="AX52" s="17">
        <v>-44.6</v>
      </c>
      <c r="AY52" s="17">
        <v>11.1</v>
      </c>
      <c r="AZ52" s="17">
        <v>-1.9</v>
      </c>
      <c r="BA52" s="17">
        <v>0.2</v>
      </c>
      <c r="BB52" s="17">
        <v>5.3</v>
      </c>
      <c r="BC52" s="17"/>
      <c r="BD52" s="17">
        <v>0.4</v>
      </c>
      <c r="BE52" s="17">
        <v>-0.2</v>
      </c>
      <c r="BF52" s="17">
        <v>1.1000000000000001</v>
      </c>
      <c r="BG52" s="17"/>
      <c r="BH52" s="17"/>
      <c r="BI52" s="17">
        <v>11.5</v>
      </c>
      <c r="BJ52" s="17">
        <v>0</v>
      </c>
      <c r="BK52" s="17"/>
      <c r="BL52" s="17"/>
      <c r="BM52" s="17"/>
      <c r="BN52" s="17"/>
      <c r="BO52" s="17"/>
      <c r="BP52" s="17">
        <v>2.7</v>
      </c>
      <c r="BQ52" s="17">
        <v>-28.6</v>
      </c>
      <c r="BR52" s="17">
        <v>-30.1</v>
      </c>
      <c r="BS52" s="17">
        <v>5.9</v>
      </c>
      <c r="BT52" s="17">
        <v>2.7</v>
      </c>
      <c r="BU52" s="17">
        <v>14</v>
      </c>
      <c r="BV52" s="17">
        <v>3.6</v>
      </c>
      <c r="BW52" s="17"/>
      <c r="BX52" s="17"/>
      <c r="BY52" s="17"/>
      <c r="BZ52" s="17"/>
      <c r="CA52" s="17"/>
      <c r="CB52" s="17"/>
      <c r="CC52" s="17">
        <v>-0.7</v>
      </c>
      <c r="CD52" s="17">
        <v>33.299999999999997</v>
      </c>
      <c r="CE52" s="17">
        <v>25.2</v>
      </c>
      <c r="CF52" s="17">
        <v>11.9</v>
      </c>
      <c r="CG52" s="17">
        <v>9</v>
      </c>
      <c r="CH52" s="17">
        <v>6</v>
      </c>
      <c r="CI52" s="17"/>
      <c r="CJ52" s="17"/>
      <c r="CK52" s="17"/>
      <c r="CL52" s="17">
        <v>23</v>
      </c>
      <c r="CM52" s="17">
        <v>26.6</v>
      </c>
      <c r="CN52" s="17">
        <v>2.2999999999999998</v>
      </c>
      <c r="CO52" s="17"/>
      <c r="CP52" s="17"/>
      <c r="CQ52" s="17"/>
      <c r="CR52" s="17"/>
      <c r="CS52" s="17"/>
      <c r="CT52" s="17"/>
      <c r="CU52" s="17"/>
      <c r="CV52" s="17"/>
      <c r="CW52" s="17">
        <v>2.2999999999999998</v>
      </c>
      <c r="CX52" s="17">
        <v>0</v>
      </c>
      <c r="CY52" s="17"/>
      <c r="CZ52" s="17"/>
      <c r="DA52" s="17">
        <v>0.4</v>
      </c>
      <c r="DB52" s="17"/>
      <c r="DC52" s="17">
        <v>-0.1</v>
      </c>
      <c r="DD52" s="17">
        <v>-0.3</v>
      </c>
      <c r="DE52" s="17">
        <v>0</v>
      </c>
      <c r="DF52" s="17"/>
      <c r="DG52" s="17">
        <v>0</v>
      </c>
      <c r="DH52" s="17">
        <v>1</v>
      </c>
      <c r="DI52" s="17">
        <v>0.1</v>
      </c>
      <c r="DJ52" s="17">
        <v>1.7</v>
      </c>
      <c r="DK52" s="17">
        <v>0</v>
      </c>
      <c r="DL52" s="17">
        <v>0.6</v>
      </c>
      <c r="DM52" s="17"/>
      <c r="DN52" s="17">
        <v>0</v>
      </c>
      <c r="DO52" s="17">
        <v>0</v>
      </c>
      <c r="DP52" s="17">
        <v>-1</v>
      </c>
      <c r="DQ52" s="17">
        <v>4.5</v>
      </c>
      <c r="DR52" s="17">
        <v>1.3</v>
      </c>
      <c r="DS52" s="17">
        <v>0.7</v>
      </c>
      <c r="DT52" s="17">
        <v>0.6</v>
      </c>
      <c r="DU52" s="17">
        <v>1.1000000000000001</v>
      </c>
      <c r="DV52" s="17">
        <v>0</v>
      </c>
      <c r="DW52" s="17">
        <v>0.2</v>
      </c>
      <c r="DX52" s="17">
        <v>-0.7</v>
      </c>
      <c r="DY52" s="17">
        <v>0.4</v>
      </c>
      <c r="DZ52" s="17"/>
      <c r="EA52" s="17">
        <v>-1.1000000000000001</v>
      </c>
      <c r="EB52" s="17">
        <v>0.2</v>
      </c>
      <c r="EC52" s="17">
        <v>0.4</v>
      </c>
      <c r="ED52" s="17">
        <v>0.4</v>
      </c>
      <c r="EE52" s="17">
        <v>0</v>
      </c>
      <c r="EF52" s="17"/>
      <c r="EG52" s="17">
        <v>0</v>
      </c>
      <c r="EH52" s="17">
        <v>0</v>
      </c>
      <c r="EI52" s="17">
        <v>-2.2999999999999998</v>
      </c>
      <c r="EJ52" s="17">
        <v>-2.9</v>
      </c>
      <c r="EK52" s="17">
        <v>0</v>
      </c>
      <c r="EL52" s="17">
        <v>0</v>
      </c>
      <c r="EM52" s="17">
        <v>0.5</v>
      </c>
      <c r="EN52" s="17">
        <v>-0.1</v>
      </c>
      <c r="EO52" s="17">
        <v>1.7</v>
      </c>
      <c r="EP52" s="17">
        <v>0.2</v>
      </c>
      <c r="EQ52" s="17">
        <v>0.1</v>
      </c>
      <c r="ER52" s="17">
        <v>0.1</v>
      </c>
      <c r="ES52" s="17"/>
      <c r="ET52" s="17">
        <v>0</v>
      </c>
      <c r="EU52" s="17">
        <v>0</v>
      </c>
      <c r="EV52" s="17">
        <v>0</v>
      </c>
      <c r="EW52" s="17">
        <v>-0.2</v>
      </c>
      <c r="EX52" s="17">
        <v>1.8</v>
      </c>
      <c r="EY52" s="17">
        <v>0</v>
      </c>
      <c r="EZ52" s="17">
        <v>0</v>
      </c>
      <c r="FA52" s="17">
        <v>0</v>
      </c>
      <c r="FB52" s="17">
        <v>0.2</v>
      </c>
      <c r="FC52" s="17"/>
      <c r="FD52" s="17">
        <v>1.4</v>
      </c>
      <c r="FE52" s="17">
        <v>9.51</v>
      </c>
      <c r="FF52" s="17">
        <v>0.04</v>
      </c>
      <c r="FG52" s="17">
        <v>4.2</v>
      </c>
      <c r="FH52" s="17">
        <v>0</v>
      </c>
      <c r="FI52" s="17">
        <v>3</v>
      </c>
      <c r="FJ52" s="17">
        <v>3.68</v>
      </c>
      <c r="FK52" s="17">
        <v>394.53</v>
      </c>
      <c r="FL52" s="15"/>
      <c r="FM52" s="17">
        <v>2.8</v>
      </c>
      <c r="FN52" s="17">
        <v>-0.127</v>
      </c>
      <c r="FO52" s="17">
        <v>1.244</v>
      </c>
      <c r="FP52" s="17">
        <v>0.9</v>
      </c>
      <c r="FQ52" s="17">
        <v>0.36460999999999999</v>
      </c>
      <c r="FR52" s="17">
        <v>6.6309999999999994E-2</v>
      </c>
      <c r="FS52" s="17">
        <v>0.1</v>
      </c>
      <c r="FT52" s="17">
        <v>1.9</v>
      </c>
      <c r="FU52" s="17">
        <v>7.2479199999999997</v>
      </c>
    </row>
    <row r="53" spans="1:177" ht="24" customHeight="1" x14ac:dyDescent="0.3">
      <c r="A53" s="16" t="s">
        <v>55</v>
      </c>
      <c r="B53" s="16" t="s">
        <v>881</v>
      </c>
      <c r="C53" s="17">
        <v>6</v>
      </c>
      <c r="D53" s="17">
        <v>31.4</v>
      </c>
      <c r="E53" s="17">
        <v>15.5</v>
      </c>
      <c r="F53" s="17"/>
      <c r="G53" s="17"/>
      <c r="H53" s="17">
        <v>-7.8</v>
      </c>
      <c r="I53" s="17">
        <v>27.1</v>
      </c>
      <c r="J53" s="17"/>
      <c r="K53" s="17"/>
      <c r="L53" s="17">
        <v>-24.7</v>
      </c>
      <c r="M53" s="17">
        <v>-17.8</v>
      </c>
      <c r="N53" s="17">
        <v>2</v>
      </c>
      <c r="O53" s="17">
        <v>36.9</v>
      </c>
      <c r="P53" s="17">
        <v>23.6</v>
      </c>
      <c r="Q53" s="17">
        <v>19.5</v>
      </c>
      <c r="R53" s="17">
        <v>53.2</v>
      </c>
      <c r="S53" s="17">
        <v>0.1</v>
      </c>
      <c r="T53" s="17"/>
      <c r="U53" s="17"/>
      <c r="V53" s="17"/>
      <c r="W53" s="17"/>
      <c r="X53" s="17">
        <v>11.5</v>
      </c>
      <c r="Y53" s="17">
        <v>1.3</v>
      </c>
      <c r="Z53" s="17">
        <v>1</v>
      </c>
      <c r="AA53" s="17"/>
      <c r="AB53" s="17">
        <v>-3.4</v>
      </c>
      <c r="AC53" s="17">
        <v>4.0999999999999996</v>
      </c>
      <c r="AD53" s="17">
        <v>16.5</v>
      </c>
      <c r="AE53" s="17"/>
      <c r="AF53" s="17"/>
      <c r="AG53" s="17">
        <v>0</v>
      </c>
      <c r="AH53" s="17"/>
      <c r="AI53" s="17">
        <v>5.3</v>
      </c>
      <c r="AJ53" s="17">
        <v>15.9</v>
      </c>
      <c r="AK53" s="17"/>
      <c r="AL53" s="17"/>
      <c r="AM53" s="17"/>
      <c r="AN53" s="17">
        <v>-1.7</v>
      </c>
      <c r="AO53" s="17"/>
      <c r="AP53" s="17">
        <v>3.9</v>
      </c>
      <c r="AQ53" s="17">
        <v>18.100000000000001</v>
      </c>
      <c r="AR53" s="17"/>
      <c r="AS53" s="17">
        <v>0</v>
      </c>
      <c r="AT53" s="17">
        <v>1.2</v>
      </c>
      <c r="AU53" s="17">
        <v>1</v>
      </c>
      <c r="AV53" s="17">
        <v>6.5</v>
      </c>
      <c r="AW53" s="17">
        <v>-8.4</v>
      </c>
      <c r="AX53" s="17">
        <v>-46.5</v>
      </c>
      <c r="AY53" s="17">
        <v>10</v>
      </c>
      <c r="AZ53" s="17">
        <v>-1.9</v>
      </c>
      <c r="BA53" s="17">
        <v>0</v>
      </c>
      <c r="BB53" s="17">
        <v>5</v>
      </c>
      <c r="BC53" s="17"/>
      <c r="BD53" s="17">
        <v>0.4</v>
      </c>
      <c r="BE53" s="17">
        <v>-0.1</v>
      </c>
      <c r="BF53" s="17">
        <v>1.8</v>
      </c>
      <c r="BG53" s="17"/>
      <c r="BH53" s="17"/>
      <c r="BI53" s="17">
        <v>9.8000000000000007</v>
      </c>
      <c r="BJ53" s="17">
        <v>0</v>
      </c>
      <c r="BK53" s="17"/>
      <c r="BL53" s="17"/>
      <c r="BM53" s="17"/>
      <c r="BN53" s="17"/>
      <c r="BO53" s="17"/>
      <c r="BP53" s="17">
        <v>3.5</v>
      </c>
      <c r="BQ53" s="17">
        <v>-29.3</v>
      </c>
      <c r="BR53" s="17">
        <v>-30.5</v>
      </c>
      <c r="BS53" s="17">
        <v>5.3</v>
      </c>
      <c r="BT53" s="17">
        <v>2</v>
      </c>
      <c r="BU53" s="17">
        <v>13.8</v>
      </c>
      <c r="BV53" s="17">
        <v>3.4</v>
      </c>
      <c r="BW53" s="17"/>
      <c r="BX53" s="17"/>
      <c r="BY53" s="17"/>
      <c r="BZ53" s="17"/>
      <c r="CA53" s="17"/>
      <c r="CB53" s="17"/>
      <c r="CC53" s="17">
        <v>-0.7</v>
      </c>
      <c r="CD53" s="17">
        <v>32.799999999999997</v>
      </c>
      <c r="CE53" s="17">
        <v>25.1</v>
      </c>
      <c r="CF53" s="17">
        <v>11.8</v>
      </c>
      <c r="CG53" s="17">
        <v>9</v>
      </c>
      <c r="CH53" s="17">
        <v>6</v>
      </c>
      <c r="CI53" s="17"/>
      <c r="CJ53" s="17"/>
      <c r="CK53" s="17"/>
      <c r="CL53" s="17">
        <v>21.1</v>
      </c>
      <c r="CM53" s="17">
        <v>25</v>
      </c>
      <c r="CN53" s="17">
        <v>0</v>
      </c>
      <c r="CO53" s="17"/>
      <c r="CP53" s="17"/>
      <c r="CQ53" s="17"/>
      <c r="CR53" s="17"/>
      <c r="CS53" s="17"/>
      <c r="CT53" s="17"/>
      <c r="CU53" s="17"/>
      <c r="CV53" s="17"/>
      <c r="CW53" s="17">
        <v>3.4</v>
      </c>
      <c r="CX53" s="17">
        <v>0</v>
      </c>
      <c r="CY53" s="17"/>
      <c r="CZ53" s="17"/>
      <c r="DA53" s="17">
        <v>0.4</v>
      </c>
      <c r="DB53" s="17"/>
      <c r="DC53" s="17">
        <v>-0.1</v>
      </c>
      <c r="DD53" s="17">
        <v>-0.3</v>
      </c>
      <c r="DE53" s="17">
        <v>0</v>
      </c>
      <c r="DF53" s="17"/>
      <c r="DG53" s="17">
        <v>0</v>
      </c>
      <c r="DH53" s="17">
        <v>0.8</v>
      </c>
      <c r="DI53" s="17">
        <v>0.1</v>
      </c>
      <c r="DJ53" s="17">
        <v>1.7</v>
      </c>
      <c r="DK53" s="17">
        <v>0</v>
      </c>
      <c r="DL53" s="17">
        <v>0.6</v>
      </c>
      <c r="DM53" s="17"/>
      <c r="DN53" s="17">
        <v>0</v>
      </c>
      <c r="DO53" s="17">
        <v>0</v>
      </c>
      <c r="DP53" s="17">
        <v>-1</v>
      </c>
      <c r="DQ53" s="17">
        <v>4.4000000000000004</v>
      </c>
      <c r="DR53" s="17">
        <v>1.3</v>
      </c>
      <c r="DS53" s="17">
        <v>0.7</v>
      </c>
      <c r="DT53" s="17">
        <v>0.6</v>
      </c>
      <c r="DU53" s="17">
        <v>1.1000000000000001</v>
      </c>
      <c r="DV53" s="17">
        <v>0</v>
      </c>
      <c r="DW53" s="17">
        <v>0.2</v>
      </c>
      <c r="DX53" s="17">
        <v>-0.9</v>
      </c>
      <c r="DY53" s="17">
        <v>0.4</v>
      </c>
      <c r="DZ53" s="17"/>
      <c r="EA53" s="17">
        <v>-1.1000000000000001</v>
      </c>
      <c r="EB53" s="17">
        <v>0</v>
      </c>
      <c r="EC53" s="17">
        <v>0.3</v>
      </c>
      <c r="ED53" s="17">
        <v>0.4</v>
      </c>
      <c r="EE53" s="17">
        <v>0</v>
      </c>
      <c r="EF53" s="17"/>
      <c r="EG53" s="17">
        <v>0.9</v>
      </c>
      <c r="EH53" s="17">
        <v>0</v>
      </c>
      <c r="EI53" s="17">
        <v>-2.4</v>
      </c>
      <c r="EJ53" s="17">
        <v>-3.6</v>
      </c>
      <c r="EK53" s="17">
        <v>0</v>
      </c>
      <c r="EL53" s="17">
        <v>0.1</v>
      </c>
      <c r="EM53" s="17">
        <v>0.5</v>
      </c>
      <c r="EN53" s="17">
        <v>-0.1</v>
      </c>
      <c r="EO53" s="17">
        <v>1.7</v>
      </c>
      <c r="EP53" s="17">
        <v>0.2</v>
      </c>
      <c r="EQ53" s="17">
        <v>0.1</v>
      </c>
      <c r="ER53" s="17">
        <v>0.1</v>
      </c>
      <c r="ES53" s="17"/>
      <c r="ET53" s="17">
        <v>0</v>
      </c>
      <c r="EU53" s="17">
        <v>0</v>
      </c>
      <c r="EV53" s="17">
        <v>0</v>
      </c>
      <c r="EW53" s="17">
        <v>-0.2</v>
      </c>
      <c r="EX53" s="17">
        <v>-0.8</v>
      </c>
      <c r="EY53" s="17">
        <v>0</v>
      </c>
      <c r="EZ53" s="17">
        <v>0</v>
      </c>
      <c r="FA53" s="17">
        <v>0</v>
      </c>
      <c r="FB53" s="17">
        <v>0.2</v>
      </c>
      <c r="FC53" s="17"/>
      <c r="FD53" s="17">
        <v>1.5</v>
      </c>
      <c r="FE53" s="17">
        <v>8.98</v>
      </c>
      <c r="FF53" s="17">
        <v>0.39</v>
      </c>
      <c r="FG53" s="17">
        <v>3.2</v>
      </c>
      <c r="FH53" s="17">
        <v>0</v>
      </c>
      <c r="FI53" s="17">
        <v>3.1</v>
      </c>
      <c r="FJ53" s="17">
        <v>4.0199999999999996</v>
      </c>
      <c r="FK53" s="17">
        <v>345.49</v>
      </c>
      <c r="FL53" s="15"/>
      <c r="FM53" s="17">
        <v>2.2999999999999998</v>
      </c>
      <c r="FN53" s="17">
        <v>-0.64700000000000002</v>
      </c>
      <c r="FO53" s="17">
        <v>0.95599999999999996</v>
      </c>
      <c r="FP53" s="17">
        <v>0.9</v>
      </c>
      <c r="FQ53" s="17">
        <v>0.36125000000000002</v>
      </c>
      <c r="FR53" s="17">
        <v>6.037E-2</v>
      </c>
      <c r="FS53" s="17">
        <v>-0.1</v>
      </c>
      <c r="FT53" s="17">
        <v>1.9</v>
      </c>
      <c r="FU53" s="17">
        <v>5.73062</v>
      </c>
    </row>
    <row r="54" spans="1:177" ht="24" customHeight="1" x14ac:dyDescent="0.3">
      <c r="A54" s="16" t="s">
        <v>55</v>
      </c>
      <c r="B54" s="16" t="s">
        <v>882</v>
      </c>
      <c r="C54" s="17">
        <v>5.2</v>
      </c>
      <c r="D54" s="17">
        <v>13.3</v>
      </c>
      <c r="E54" s="17">
        <v>11.9</v>
      </c>
      <c r="F54" s="17"/>
      <c r="G54" s="17"/>
      <c r="H54" s="17">
        <v>-9.1999999999999993</v>
      </c>
      <c r="I54" s="17">
        <v>8.9</v>
      </c>
      <c r="J54" s="17"/>
      <c r="K54" s="17"/>
      <c r="L54" s="17">
        <v>-32</v>
      </c>
      <c r="M54" s="17">
        <v>-26.3</v>
      </c>
      <c r="N54" s="17">
        <v>-7.2</v>
      </c>
      <c r="O54" s="17">
        <v>28.5</v>
      </c>
      <c r="P54" s="17">
        <v>18.5</v>
      </c>
      <c r="Q54" s="17">
        <v>16.100000000000001</v>
      </c>
      <c r="R54" s="17">
        <v>36</v>
      </c>
      <c r="S54" s="17">
        <v>0</v>
      </c>
      <c r="T54" s="17"/>
      <c r="U54" s="17"/>
      <c r="V54" s="17"/>
      <c r="W54" s="17"/>
      <c r="X54" s="17">
        <v>8.6999999999999993</v>
      </c>
      <c r="Y54" s="17">
        <v>1.8</v>
      </c>
      <c r="Z54" s="17">
        <v>0.9</v>
      </c>
      <c r="AA54" s="17"/>
      <c r="AB54" s="17">
        <v>-3.4</v>
      </c>
      <c r="AC54" s="17">
        <v>4.0999999999999996</v>
      </c>
      <c r="AD54" s="17">
        <v>14.1</v>
      </c>
      <c r="AE54" s="17"/>
      <c r="AF54" s="17"/>
      <c r="AG54" s="17">
        <v>0</v>
      </c>
      <c r="AH54" s="17"/>
      <c r="AI54" s="17">
        <v>3.9</v>
      </c>
      <c r="AJ54" s="17">
        <v>-0.1</v>
      </c>
      <c r="AK54" s="17"/>
      <c r="AL54" s="17"/>
      <c r="AM54" s="17"/>
      <c r="AN54" s="17">
        <v>-1.8</v>
      </c>
      <c r="AO54" s="17"/>
      <c r="AP54" s="17">
        <v>3.3</v>
      </c>
      <c r="AQ54" s="17">
        <v>18.7</v>
      </c>
      <c r="AR54" s="17"/>
      <c r="AS54" s="17">
        <v>-0.3</v>
      </c>
      <c r="AT54" s="17">
        <v>1.2</v>
      </c>
      <c r="AU54" s="17">
        <v>0.5</v>
      </c>
      <c r="AV54" s="17">
        <v>11.2</v>
      </c>
      <c r="AW54" s="17">
        <v>-18.7</v>
      </c>
      <c r="AX54" s="17">
        <v>-46.9</v>
      </c>
      <c r="AY54" s="17">
        <v>8.1999999999999993</v>
      </c>
      <c r="AZ54" s="17">
        <v>-1.9</v>
      </c>
      <c r="BA54" s="17">
        <v>0.1</v>
      </c>
      <c r="BB54" s="17">
        <v>3.7</v>
      </c>
      <c r="BC54" s="17"/>
      <c r="BD54" s="17">
        <v>0.4</v>
      </c>
      <c r="BE54" s="17">
        <v>-0.1</v>
      </c>
      <c r="BF54" s="17">
        <v>2.2000000000000002</v>
      </c>
      <c r="BG54" s="17"/>
      <c r="BH54" s="17"/>
      <c r="BI54" s="17">
        <v>5</v>
      </c>
      <c r="BJ54" s="17">
        <v>0</v>
      </c>
      <c r="BK54" s="17"/>
      <c r="BL54" s="17"/>
      <c r="BM54" s="17"/>
      <c r="BN54" s="17"/>
      <c r="BO54" s="17"/>
      <c r="BP54" s="17">
        <v>-1.1000000000000001</v>
      </c>
      <c r="BQ54" s="17">
        <v>-33.9</v>
      </c>
      <c r="BR54" s="17">
        <v>-35.5</v>
      </c>
      <c r="BS54" s="17">
        <v>0</v>
      </c>
      <c r="BT54" s="17">
        <v>-2.9</v>
      </c>
      <c r="BU54" s="17">
        <v>11.4</v>
      </c>
      <c r="BV54" s="17">
        <v>2.4</v>
      </c>
      <c r="BW54" s="17"/>
      <c r="BX54" s="17"/>
      <c r="BY54" s="17"/>
      <c r="BZ54" s="17"/>
      <c r="CA54" s="17"/>
      <c r="CB54" s="17"/>
      <c r="CC54" s="17">
        <v>-0.7</v>
      </c>
      <c r="CD54" s="17">
        <v>31.8</v>
      </c>
      <c r="CE54" s="17">
        <v>25.2</v>
      </c>
      <c r="CF54" s="17">
        <v>12.1</v>
      </c>
      <c r="CG54" s="17">
        <v>9</v>
      </c>
      <c r="CH54" s="17">
        <v>5.8</v>
      </c>
      <c r="CI54" s="17"/>
      <c r="CJ54" s="17"/>
      <c r="CK54" s="17"/>
      <c r="CL54" s="17">
        <v>12.8</v>
      </c>
      <c r="CM54" s="17">
        <v>16.7</v>
      </c>
      <c r="CN54" s="17">
        <v>-12.1</v>
      </c>
      <c r="CO54" s="17"/>
      <c r="CP54" s="17"/>
      <c r="CQ54" s="17"/>
      <c r="CR54" s="17"/>
      <c r="CS54" s="17"/>
      <c r="CT54" s="17"/>
      <c r="CU54" s="17"/>
      <c r="CV54" s="17"/>
      <c r="CW54" s="17">
        <v>1.8</v>
      </c>
      <c r="CX54" s="17">
        <v>0</v>
      </c>
      <c r="CY54" s="17"/>
      <c r="CZ54" s="17"/>
      <c r="DA54" s="17">
        <v>0.4</v>
      </c>
      <c r="DB54" s="17"/>
      <c r="DC54" s="17">
        <v>0</v>
      </c>
      <c r="DD54" s="17">
        <v>-0.3</v>
      </c>
      <c r="DE54" s="17">
        <v>0</v>
      </c>
      <c r="DF54" s="17"/>
      <c r="DG54" s="17">
        <v>0</v>
      </c>
      <c r="DH54" s="17">
        <v>0.8</v>
      </c>
      <c r="DI54" s="17">
        <v>0</v>
      </c>
      <c r="DJ54" s="17">
        <v>2.2999999999999998</v>
      </c>
      <c r="DK54" s="17">
        <v>0</v>
      </c>
      <c r="DL54" s="17">
        <v>0.6</v>
      </c>
      <c r="DM54" s="17"/>
      <c r="DN54" s="17">
        <v>0</v>
      </c>
      <c r="DO54" s="17">
        <v>0</v>
      </c>
      <c r="DP54" s="17">
        <v>-1.5</v>
      </c>
      <c r="DQ54" s="17">
        <v>3</v>
      </c>
      <c r="DR54" s="17">
        <v>1.3</v>
      </c>
      <c r="DS54" s="17">
        <v>0.6</v>
      </c>
      <c r="DT54" s="17">
        <v>0.6</v>
      </c>
      <c r="DU54" s="17">
        <v>1.1000000000000001</v>
      </c>
      <c r="DV54" s="17">
        <v>0</v>
      </c>
      <c r="DW54" s="17">
        <v>-0.2</v>
      </c>
      <c r="DX54" s="17">
        <v>-0.6</v>
      </c>
      <c r="DY54" s="17">
        <v>0.4</v>
      </c>
      <c r="DZ54" s="17"/>
      <c r="EA54" s="17">
        <v>-1.1000000000000001</v>
      </c>
      <c r="EB54" s="17">
        <v>0</v>
      </c>
      <c r="EC54" s="17">
        <v>0.3</v>
      </c>
      <c r="ED54" s="17">
        <v>0.4</v>
      </c>
      <c r="EE54" s="17">
        <v>0</v>
      </c>
      <c r="EF54" s="17"/>
      <c r="EG54" s="17">
        <v>5.8</v>
      </c>
      <c r="EH54" s="17">
        <v>0</v>
      </c>
      <c r="EI54" s="17">
        <v>-4.2</v>
      </c>
      <c r="EJ54" s="17">
        <v>-5.4</v>
      </c>
      <c r="EK54" s="17">
        <v>0</v>
      </c>
      <c r="EL54" s="17">
        <v>0</v>
      </c>
      <c r="EM54" s="17">
        <v>0.5</v>
      </c>
      <c r="EN54" s="17">
        <v>-0.1</v>
      </c>
      <c r="EO54" s="17">
        <v>1.6</v>
      </c>
      <c r="EP54" s="17">
        <v>0.2</v>
      </c>
      <c r="EQ54" s="17">
        <v>0.1</v>
      </c>
      <c r="ER54" s="17">
        <v>0.1</v>
      </c>
      <c r="ES54" s="17"/>
      <c r="ET54" s="17">
        <v>0</v>
      </c>
      <c r="EU54" s="17">
        <v>0</v>
      </c>
      <c r="EV54" s="17">
        <v>0</v>
      </c>
      <c r="EW54" s="17">
        <v>-0.2</v>
      </c>
      <c r="EX54" s="17">
        <v>3.2</v>
      </c>
      <c r="EY54" s="17">
        <v>0</v>
      </c>
      <c r="EZ54" s="17">
        <v>0</v>
      </c>
      <c r="FA54" s="17">
        <v>0</v>
      </c>
      <c r="FB54" s="17">
        <v>0.2</v>
      </c>
      <c r="FC54" s="17"/>
      <c r="FD54" s="17">
        <v>1.5</v>
      </c>
      <c r="FE54" s="17">
        <v>8.16</v>
      </c>
      <c r="FF54" s="17">
        <v>0.37</v>
      </c>
      <c r="FG54" s="17">
        <v>3.6</v>
      </c>
      <c r="FH54" s="17">
        <v>0</v>
      </c>
      <c r="FI54" s="17">
        <v>3.5</v>
      </c>
      <c r="FJ54" s="17">
        <v>4.04</v>
      </c>
      <c r="FK54" s="17">
        <v>152.37</v>
      </c>
      <c r="FL54" s="15"/>
      <c r="FM54" s="17">
        <v>2.2000000000000002</v>
      </c>
      <c r="FN54" s="17">
        <v>-0.74399999999999999</v>
      </c>
      <c r="FO54" s="17">
        <v>1.02</v>
      </c>
      <c r="FP54" s="17">
        <v>0.9</v>
      </c>
      <c r="FQ54" s="17">
        <v>0.36692999999999998</v>
      </c>
      <c r="FR54" s="17">
        <v>4.5249999999999999E-2</v>
      </c>
      <c r="FS54" s="17">
        <v>-0.2</v>
      </c>
      <c r="FT54" s="17">
        <v>1.9</v>
      </c>
      <c r="FU54" s="17">
        <v>5.4881799999999998</v>
      </c>
    </row>
    <row r="55" spans="1:177" ht="24" customHeight="1" x14ac:dyDescent="0.3">
      <c r="A55" s="16" t="s">
        <v>55</v>
      </c>
      <c r="B55" s="16" t="s">
        <v>883</v>
      </c>
      <c r="C55" s="17">
        <v>4.3</v>
      </c>
      <c r="D55" s="17">
        <v>9.5</v>
      </c>
      <c r="E55" s="17">
        <v>11.5</v>
      </c>
      <c r="F55" s="17"/>
      <c r="G55" s="17"/>
      <c r="H55" s="17">
        <v>-12</v>
      </c>
      <c r="I55" s="17">
        <v>6.1</v>
      </c>
      <c r="J55" s="17"/>
      <c r="K55" s="17"/>
      <c r="L55" s="17">
        <v>-33.5</v>
      </c>
      <c r="M55" s="17">
        <v>-23.5</v>
      </c>
      <c r="N55" s="17">
        <v>-4</v>
      </c>
      <c r="O55" s="17">
        <v>26.8</v>
      </c>
      <c r="P55" s="17">
        <v>16.899999999999999</v>
      </c>
      <c r="Q55" s="17">
        <v>14.7</v>
      </c>
      <c r="R55" s="17">
        <v>24.4</v>
      </c>
      <c r="S55" s="17">
        <v>0.1</v>
      </c>
      <c r="T55" s="17"/>
      <c r="U55" s="17"/>
      <c r="V55" s="17"/>
      <c r="W55" s="17"/>
      <c r="X55" s="17">
        <v>8.3000000000000007</v>
      </c>
      <c r="Y55" s="17">
        <v>2.1</v>
      </c>
      <c r="Z55" s="17">
        <v>0.9</v>
      </c>
      <c r="AA55" s="17"/>
      <c r="AB55" s="17">
        <v>-3.4</v>
      </c>
      <c r="AC55" s="17">
        <v>3.7</v>
      </c>
      <c r="AD55" s="17">
        <v>10</v>
      </c>
      <c r="AE55" s="17"/>
      <c r="AF55" s="17"/>
      <c r="AG55" s="17">
        <v>0</v>
      </c>
      <c r="AH55" s="17"/>
      <c r="AI55" s="17">
        <v>3</v>
      </c>
      <c r="AJ55" s="17">
        <v>5</v>
      </c>
      <c r="AK55" s="17"/>
      <c r="AL55" s="17"/>
      <c r="AM55" s="17"/>
      <c r="AN55" s="17">
        <v>-1.6</v>
      </c>
      <c r="AO55" s="17"/>
      <c r="AP55" s="17">
        <v>3.1</v>
      </c>
      <c r="AQ55" s="17">
        <v>8.5</v>
      </c>
      <c r="AR55" s="17"/>
      <c r="AS55" s="17">
        <v>-0.4</v>
      </c>
      <c r="AT55" s="17">
        <v>1.2</v>
      </c>
      <c r="AU55" s="17">
        <v>-0.5</v>
      </c>
      <c r="AV55" s="17">
        <v>7.2</v>
      </c>
      <c r="AW55" s="17">
        <v>-22.2</v>
      </c>
      <c r="AX55" s="17">
        <v>-45.5</v>
      </c>
      <c r="AY55" s="17">
        <v>9.3000000000000007</v>
      </c>
      <c r="AZ55" s="17">
        <v>-2.2000000000000002</v>
      </c>
      <c r="BA55" s="17">
        <v>0.3</v>
      </c>
      <c r="BB55" s="17">
        <v>4.7</v>
      </c>
      <c r="BC55" s="17"/>
      <c r="BD55" s="17">
        <v>0.4</v>
      </c>
      <c r="BE55" s="17">
        <v>0.1</v>
      </c>
      <c r="BF55" s="17">
        <v>3.4</v>
      </c>
      <c r="BG55" s="17"/>
      <c r="BH55" s="17"/>
      <c r="BI55" s="17">
        <v>3.2</v>
      </c>
      <c r="BJ55" s="17">
        <v>0</v>
      </c>
      <c r="BK55" s="17"/>
      <c r="BL55" s="17"/>
      <c r="BM55" s="17"/>
      <c r="BN55" s="17"/>
      <c r="BO55" s="17"/>
      <c r="BP55" s="17">
        <v>-2.9</v>
      </c>
      <c r="BQ55" s="17">
        <v>-35.700000000000003</v>
      </c>
      <c r="BR55" s="17">
        <v>-37.1</v>
      </c>
      <c r="BS55" s="17">
        <v>-1.5</v>
      </c>
      <c r="BT55" s="17">
        <v>-4.9000000000000004</v>
      </c>
      <c r="BU55" s="17">
        <v>10.8</v>
      </c>
      <c r="BV55" s="17">
        <v>2.1</v>
      </c>
      <c r="BW55" s="17"/>
      <c r="BX55" s="17"/>
      <c r="BY55" s="17"/>
      <c r="BZ55" s="17"/>
      <c r="CA55" s="17"/>
      <c r="CB55" s="17"/>
      <c r="CC55" s="17">
        <v>-0.7</v>
      </c>
      <c r="CD55" s="17">
        <v>32</v>
      </c>
      <c r="CE55" s="17">
        <v>24.9</v>
      </c>
      <c r="CF55" s="17">
        <v>2.8</v>
      </c>
      <c r="CG55" s="17">
        <v>1.2</v>
      </c>
      <c r="CH55" s="17">
        <v>6</v>
      </c>
      <c r="CI55" s="17"/>
      <c r="CJ55" s="17"/>
      <c r="CK55" s="17"/>
      <c r="CL55" s="17">
        <v>9.5</v>
      </c>
      <c r="CM55" s="17">
        <v>13.4</v>
      </c>
      <c r="CN55" s="17">
        <v>-17.3</v>
      </c>
      <c r="CO55" s="17"/>
      <c r="CP55" s="17"/>
      <c r="CQ55" s="17"/>
      <c r="CR55" s="17"/>
      <c r="CS55" s="17"/>
      <c r="CT55" s="17"/>
      <c r="CU55" s="17"/>
      <c r="CV55" s="17"/>
      <c r="CW55" s="17">
        <v>-0.4</v>
      </c>
      <c r="CX55" s="17">
        <v>0</v>
      </c>
      <c r="CY55" s="17"/>
      <c r="CZ55" s="17"/>
      <c r="DA55" s="17">
        <v>0.4</v>
      </c>
      <c r="DB55" s="17"/>
      <c r="DC55" s="17">
        <v>0</v>
      </c>
      <c r="DD55" s="17">
        <v>0</v>
      </c>
      <c r="DE55" s="17">
        <v>0</v>
      </c>
      <c r="DF55" s="17"/>
      <c r="DG55" s="17">
        <v>0</v>
      </c>
      <c r="DH55" s="17">
        <v>0.8</v>
      </c>
      <c r="DI55" s="17">
        <v>0.1</v>
      </c>
      <c r="DJ55" s="17">
        <v>1.8</v>
      </c>
      <c r="DK55" s="17">
        <v>0</v>
      </c>
      <c r="DL55" s="17">
        <v>0.6</v>
      </c>
      <c r="DM55" s="17"/>
      <c r="DN55" s="17">
        <v>0</v>
      </c>
      <c r="DO55" s="17">
        <v>0</v>
      </c>
      <c r="DP55" s="17">
        <v>-1.7</v>
      </c>
      <c r="DQ55" s="17">
        <v>2.2000000000000002</v>
      </c>
      <c r="DR55" s="17">
        <v>1.3</v>
      </c>
      <c r="DS55" s="17">
        <v>0.7</v>
      </c>
      <c r="DT55" s="17">
        <v>0.6</v>
      </c>
      <c r="DU55" s="17">
        <v>1.1000000000000001</v>
      </c>
      <c r="DV55" s="17">
        <v>0</v>
      </c>
      <c r="DW55" s="17">
        <v>-0.3</v>
      </c>
      <c r="DX55" s="17">
        <v>0.2</v>
      </c>
      <c r="DY55" s="17">
        <v>0.4</v>
      </c>
      <c r="DZ55" s="17"/>
      <c r="EA55" s="17">
        <v>-1.1000000000000001</v>
      </c>
      <c r="EB55" s="17">
        <v>0</v>
      </c>
      <c r="EC55" s="17">
        <v>0.3</v>
      </c>
      <c r="ED55" s="17">
        <v>0.3</v>
      </c>
      <c r="EE55" s="17">
        <v>0</v>
      </c>
      <c r="EF55" s="17"/>
      <c r="EG55" s="17">
        <v>9.4</v>
      </c>
      <c r="EH55" s="17">
        <v>0</v>
      </c>
      <c r="EI55" s="17">
        <v>-2.5</v>
      </c>
      <c r="EJ55" s="17">
        <v>-3.4</v>
      </c>
      <c r="EK55" s="17">
        <v>0</v>
      </c>
      <c r="EL55" s="17">
        <v>0</v>
      </c>
      <c r="EM55" s="17">
        <v>0.5</v>
      </c>
      <c r="EN55" s="17">
        <v>-0.1</v>
      </c>
      <c r="EO55" s="17">
        <v>1.6</v>
      </c>
      <c r="EP55" s="17">
        <v>0.2</v>
      </c>
      <c r="EQ55" s="17">
        <v>0.1</v>
      </c>
      <c r="ER55" s="17">
        <v>0.1</v>
      </c>
      <c r="ES55" s="17"/>
      <c r="ET55" s="17">
        <v>0</v>
      </c>
      <c r="EU55" s="17">
        <v>0</v>
      </c>
      <c r="EV55" s="17">
        <v>0</v>
      </c>
      <c r="EW55" s="17">
        <v>-0.2</v>
      </c>
      <c r="EX55" s="17">
        <v>10.3</v>
      </c>
      <c r="EY55" s="17">
        <v>2.8</v>
      </c>
      <c r="EZ55" s="17">
        <v>0</v>
      </c>
      <c r="FA55" s="17">
        <v>0</v>
      </c>
      <c r="FB55" s="17">
        <v>0.2</v>
      </c>
      <c r="FC55" s="17"/>
      <c r="FD55" s="17">
        <v>1.5</v>
      </c>
      <c r="FE55" s="17">
        <v>7.45</v>
      </c>
      <c r="FF55" s="17">
        <v>0.42</v>
      </c>
      <c r="FG55" s="17">
        <v>0</v>
      </c>
      <c r="FH55" s="17">
        <v>0</v>
      </c>
      <c r="FI55" s="17">
        <v>3.1</v>
      </c>
      <c r="FJ55" s="17">
        <v>4.0199999999999996</v>
      </c>
      <c r="FK55" s="17">
        <v>85.29</v>
      </c>
      <c r="FL55" s="15"/>
      <c r="FM55" s="17">
        <v>2.1</v>
      </c>
      <c r="FN55" s="17">
        <v>-0.317</v>
      </c>
      <c r="FO55" s="17">
        <v>1.004</v>
      </c>
      <c r="FP55" s="17">
        <v>0.9</v>
      </c>
      <c r="FQ55" s="17">
        <v>0.36225000000000002</v>
      </c>
      <c r="FR55" s="17">
        <v>5.7180000000000002E-2</v>
      </c>
      <c r="FS55" s="17">
        <v>-0.4</v>
      </c>
      <c r="FT55" s="17">
        <v>0.3</v>
      </c>
      <c r="FU55" s="17">
        <v>4.0064299999999999</v>
      </c>
    </row>
    <row r="56" spans="1:177" ht="24" customHeight="1" x14ac:dyDescent="0.3">
      <c r="A56" s="16" t="s">
        <v>55</v>
      </c>
      <c r="B56" s="16" t="s">
        <v>884</v>
      </c>
      <c r="C56" s="17">
        <v>-15.1</v>
      </c>
      <c r="D56" s="17">
        <v>3.6</v>
      </c>
      <c r="E56" s="17">
        <v>10.1</v>
      </c>
      <c r="F56" s="17"/>
      <c r="G56" s="17"/>
      <c r="H56" s="17">
        <v>-11.5</v>
      </c>
      <c r="I56" s="17">
        <v>5.4</v>
      </c>
      <c r="J56" s="17"/>
      <c r="K56" s="17"/>
      <c r="L56" s="17">
        <v>-35.299999999999997</v>
      </c>
      <c r="M56" s="17">
        <v>-26.6</v>
      </c>
      <c r="N56" s="17">
        <v>-5.9</v>
      </c>
      <c r="O56" s="17">
        <v>24</v>
      </c>
      <c r="P56" s="17">
        <v>15.6</v>
      </c>
      <c r="Q56" s="17">
        <v>13.8</v>
      </c>
      <c r="R56" s="17">
        <v>5.5</v>
      </c>
      <c r="S56" s="17">
        <v>0</v>
      </c>
      <c r="T56" s="17"/>
      <c r="U56" s="17"/>
      <c r="V56" s="17"/>
      <c r="W56" s="17"/>
      <c r="X56" s="17">
        <v>6.1</v>
      </c>
      <c r="Y56" s="17">
        <v>1.8</v>
      </c>
      <c r="Z56" s="17">
        <v>1.1000000000000001</v>
      </c>
      <c r="AA56" s="17"/>
      <c r="AB56" s="17">
        <v>-3.4</v>
      </c>
      <c r="AC56" s="17">
        <v>4.0999999999999996</v>
      </c>
      <c r="AD56" s="17">
        <v>8.4</v>
      </c>
      <c r="AE56" s="17"/>
      <c r="AF56" s="17"/>
      <c r="AG56" s="17">
        <v>0</v>
      </c>
      <c r="AH56" s="17"/>
      <c r="AI56" s="17">
        <v>-3.5</v>
      </c>
      <c r="AJ56" s="17">
        <v>-1.6</v>
      </c>
      <c r="AK56" s="17"/>
      <c r="AL56" s="17"/>
      <c r="AM56" s="17"/>
      <c r="AN56" s="17">
        <v>-1.7</v>
      </c>
      <c r="AO56" s="17"/>
      <c r="AP56" s="17">
        <v>2.7</v>
      </c>
      <c r="AQ56" s="17">
        <v>8.9</v>
      </c>
      <c r="AR56" s="17"/>
      <c r="AS56" s="17">
        <v>-0.3</v>
      </c>
      <c r="AT56" s="17">
        <v>1.2</v>
      </c>
      <c r="AU56" s="17">
        <v>-0.1</v>
      </c>
      <c r="AV56" s="17">
        <v>0</v>
      </c>
      <c r="AW56" s="17">
        <v>-29.4</v>
      </c>
      <c r="AX56" s="17">
        <v>-51.1</v>
      </c>
      <c r="AY56" s="17">
        <v>7.9</v>
      </c>
      <c r="AZ56" s="17">
        <v>-2.2000000000000002</v>
      </c>
      <c r="BA56" s="17">
        <v>0.3</v>
      </c>
      <c r="BB56" s="17">
        <v>4.9000000000000004</v>
      </c>
      <c r="BC56" s="17"/>
      <c r="BD56" s="17">
        <v>0.4</v>
      </c>
      <c r="BE56" s="17">
        <v>0.1</v>
      </c>
      <c r="BF56" s="17">
        <v>3.2</v>
      </c>
      <c r="BG56" s="17"/>
      <c r="BH56" s="17"/>
      <c r="BI56" s="17">
        <v>2</v>
      </c>
      <c r="BJ56" s="17">
        <v>0</v>
      </c>
      <c r="BK56" s="17"/>
      <c r="BL56" s="17"/>
      <c r="BM56" s="17"/>
      <c r="BN56" s="17"/>
      <c r="BO56" s="17"/>
      <c r="BP56" s="17">
        <v>-4.7</v>
      </c>
      <c r="BQ56" s="17">
        <v>-36.299999999999997</v>
      </c>
      <c r="BR56" s="17">
        <v>-38.4</v>
      </c>
      <c r="BS56" s="17">
        <v>-3</v>
      </c>
      <c r="BT56" s="17">
        <v>-5.7</v>
      </c>
      <c r="BU56" s="17">
        <v>10</v>
      </c>
      <c r="BV56" s="17">
        <v>1.8</v>
      </c>
      <c r="BW56" s="17"/>
      <c r="BX56" s="17"/>
      <c r="BY56" s="17"/>
      <c r="BZ56" s="17"/>
      <c r="CA56" s="17"/>
      <c r="CB56" s="17"/>
      <c r="CC56" s="17">
        <v>-0.7</v>
      </c>
      <c r="CD56" s="17">
        <v>21.1</v>
      </c>
      <c r="CE56" s="17">
        <v>25.3</v>
      </c>
      <c r="CF56" s="17">
        <v>3.4</v>
      </c>
      <c r="CG56" s="17">
        <v>3.1</v>
      </c>
      <c r="CH56" s="17">
        <v>-0.1</v>
      </c>
      <c r="CI56" s="17"/>
      <c r="CJ56" s="17"/>
      <c r="CK56" s="17"/>
      <c r="CL56" s="17">
        <v>6.6</v>
      </c>
      <c r="CM56" s="17">
        <v>10.7</v>
      </c>
      <c r="CN56" s="17">
        <v>-21.7</v>
      </c>
      <c r="CO56" s="17"/>
      <c r="CP56" s="17"/>
      <c r="CQ56" s="17"/>
      <c r="CR56" s="17"/>
      <c r="CS56" s="17"/>
      <c r="CT56" s="17"/>
      <c r="CU56" s="17"/>
      <c r="CV56" s="17"/>
      <c r="CW56" s="17">
        <v>-6.6</v>
      </c>
      <c r="CX56" s="17">
        <v>0</v>
      </c>
      <c r="CY56" s="17"/>
      <c r="CZ56" s="17"/>
      <c r="DA56" s="17">
        <v>0.4</v>
      </c>
      <c r="DB56" s="17"/>
      <c r="DC56" s="17">
        <v>0</v>
      </c>
      <c r="DD56" s="17">
        <v>0</v>
      </c>
      <c r="DE56" s="17">
        <v>0</v>
      </c>
      <c r="DF56" s="17"/>
      <c r="DG56" s="17">
        <v>0</v>
      </c>
      <c r="DH56" s="17">
        <v>0.8</v>
      </c>
      <c r="DI56" s="17">
        <v>0.2</v>
      </c>
      <c r="DJ56" s="17">
        <v>1.2</v>
      </c>
      <c r="DK56" s="17">
        <v>0</v>
      </c>
      <c r="DL56" s="17">
        <v>0.6</v>
      </c>
      <c r="DM56" s="17"/>
      <c r="DN56" s="17">
        <v>0</v>
      </c>
      <c r="DO56" s="17">
        <v>0</v>
      </c>
      <c r="DP56" s="17">
        <v>-1.8</v>
      </c>
      <c r="DQ56" s="17">
        <v>2.2999999999999998</v>
      </c>
      <c r="DR56" s="17">
        <v>1.3</v>
      </c>
      <c r="DS56" s="17">
        <v>0.7</v>
      </c>
      <c r="DT56" s="17">
        <v>0.6</v>
      </c>
      <c r="DU56" s="17">
        <v>1.1000000000000001</v>
      </c>
      <c r="DV56" s="17">
        <v>0</v>
      </c>
      <c r="DW56" s="17">
        <v>0</v>
      </c>
      <c r="DX56" s="17">
        <v>0.3</v>
      </c>
      <c r="DY56" s="17">
        <v>0.4</v>
      </c>
      <c r="DZ56" s="17"/>
      <c r="EA56" s="17">
        <v>-1.1000000000000001</v>
      </c>
      <c r="EB56" s="17">
        <v>0</v>
      </c>
      <c r="EC56" s="17">
        <v>0.4</v>
      </c>
      <c r="ED56" s="17">
        <v>0.4</v>
      </c>
      <c r="EE56" s="17">
        <v>-0.2</v>
      </c>
      <c r="EF56" s="17"/>
      <c r="EG56" s="17">
        <v>15</v>
      </c>
      <c r="EH56" s="17">
        <v>0</v>
      </c>
      <c r="EI56" s="17">
        <v>-1.8</v>
      </c>
      <c r="EJ56" s="17">
        <v>-2</v>
      </c>
      <c r="EK56" s="17">
        <v>0</v>
      </c>
      <c r="EL56" s="17">
        <v>0</v>
      </c>
      <c r="EM56" s="17">
        <v>0.5</v>
      </c>
      <c r="EN56" s="17">
        <v>-0.1</v>
      </c>
      <c r="EO56" s="17">
        <v>1.7</v>
      </c>
      <c r="EP56" s="17">
        <v>0.2</v>
      </c>
      <c r="EQ56" s="17">
        <v>0.1</v>
      </c>
      <c r="ER56" s="17">
        <v>0.1</v>
      </c>
      <c r="ES56" s="17"/>
      <c r="ET56" s="17">
        <v>0</v>
      </c>
      <c r="EU56" s="17">
        <v>0</v>
      </c>
      <c r="EV56" s="17">
        <v>0</v>
      </c>
      <c r="EW56" s="17">
        <v>-0.2</v>
      </c>
      <c r="EX56" s="17">
        <v>10.9</v>
      </c>
      <c r="EY56" s="17">
        <v>2.8</v>
      </c>
      <c r="EZ56" s="17">
        <v>0</v>
      </c>
      <c r="FA56" s="17">
        <v>0</v>
      </c>
      <c r="FB56" s="17">
        <v>0.2</v>
      </c>
      <c r="FC56" s="17"/>
      <c r="FD56" s="17">
        <v>1.6</v>
      </c>
      <c r="FE56" s="17">
        <v>7.43</v>
      </c>
      <c r="FF56" s="17">
        <v>7.0000000000000007E-2</v>
      </c>
      <c r="FG56" s="17">
        <v>0</v>
      </c>
      <c r="FH56" s="17">
        <v>0</v>
      </c>
      <c r="FI56" s="17">
        <v>4</v>
      </c>
      <c r="FJ56" s="17">
        <v>4.1500000000000004</v>
      </c>
      <c r="FK56" s="17">
        <v>-39.549999999999997</v>
      </c>
      <c r="FL56" s="15"/>
      <c r="FM56" s="17">
        <v>2</v>
      </c>
      <c r="FN56" s="17">
        <v>-0.39</v>
      </c>
      <c r="FO56" s="17">
        <v>0.65600000000000003</v>
      </c>
      <c r="FP56" s="17">
        <v>0.9</v>
      </c>
      <c r="FQ56" s="17">
        <v>0.35204000000000002</v>
      </c>
      <c r="FR56" s="17">
        <v>7.9039999999999999E-2</v>
      </c>
      <c r="FS56" s="17">
        <v>-0.3</v>
      </c>
      <c r="FT56" s="17">
        <v>0.4</v>
      </c>
      <c r="FU56" s="17">
        <v>3.6970800000000001</v>
      </c>
    </row>
    <row r="57" spans="1:177" ht="24" customHeight="1" x14ac:dyDescent="0.3">
      <c r="A57" s="16" t="s">
        <v>55</v>
      </c>
      <c r="B57" s="16" t="s">
        <v>885</v>
      </c>
      <c r="C57" s="17">
        <v>-15.4</v>
      </c>
      <c r="D57" s="17">
        <v>-9.5</v>
      </c>
      <c r="E57" s="17">
        <v>8.4</v>
      </c>
      <c r="F57" s="17"/>
      <c r="G57" s="17"/>
      <c r="H57" s="17">
        <v>-13.5</v>
      </c>
      <c r="I57" s="17">
        <v>1.6</v>
      </c>
      <c r="J57" s="17"/>
      <c r="K57" s="17"/>
      <c r="L57" s="17">
        <v>-44.2</v>
      </c>
      <c r="M57" s="17">
        <v>-30.9</v>
      </c>
      <c r="N57" s="17">
        <v>-13.3</v>
      </c>
      <c r="O57" s="17">
        <v>16</v>
      </c>
      <c r="P57" s="17">
        <v>12.3</v>
      </c>
      <c r="Q57" s="17">
        <v>11.4</v>
      </c>
      <c r="R57" s="17">
        <v>3</v>
      </c>
      <c r="S57" s="17">
        <v>0</v>
      </c>
      <c r="T57" s="17"/>
      <c r="U57" s="17"/>
      <c r="V57" s="17"/>
      <c r="W57" s="17"/>
      <c r="X57" s="17">
        <v>5.3</v>
      </c>
      <c r="Y57" s="17">
        <v>1.7</v>
      </c>
      <c r="Z57" s="17">
        <v>0.8</v>
      </c>
      <c r="AA57" s="17"/>
      <c r="AB57" s="17">
        <v>-3.5</v>
      </c>
      <c r="AC57" s="17">
        <v>4</v>
      </c>
      <c r="AD57" s="17">
        <v>6.5</v>
      </c>
      <c r="AE57" s="17"/>
      <c r="AF57" s="17"/>
      <c r="AG57" s="17">
        <v>0</v>
      </c>
      <c r="AH57" s="17"/>
      <c r="AI57" s="17">
        <v>-3.8</v>
      </c>
      <c r="AJ57" s="17">
        <v>-14.7</v>
      </c>
      <c r="AK57" s="17"/>
      <c r="AL57" s="17"/>
      <c r="AM57" s="17"/>
      <c r="AN57" s="17">
        <v>-1.5</v>
      </c>
      <c r="AO57" s="17"/>
      <c r="AP57" s="17">
        <v>2.2000000000000002</v>
      </c>
      <c r="AQ57" s="17">
        <v>7.6</v>
      </c>
      <c r="AR57" s="17"/>
      <c r="AS57" s="17">
        <v>-0.1</v>
      </c>
      <c r="AT57" s="17">
        <v>1.2</v>
      </c>
      <c r="AU57" s="17">
        <v>1.2</v>
      </c>
      <c r="AV57" s="17">
        <v>-6</v>
      </c>
      <c r="AW57" s="17">
        <v>-35.5</v>
      </c>
      <c r="AX57" s="17">
        <v>-57.3</v>
      </c>
      <c r="AY57" s="17">
        <v>7.5</v>
      </c>
      <c r="AZ57" s="17">
        <v>-2.5</v>
      </c>
      <c r="BA57" s="17">
        <v>0</v>
      </c>
      <c r="BB57" s="17">
        <v>5.2</v>
      </c>
      <c r="BC57" s="17"/>
      <c r="BD57" s="17">
        <v>0.4</v>
      </c>
      <c r="BE57" s="17">
        <v>0.1</v>
      </c>
      <c r="BF57" s="17">
        <v>5.9</v>
      </c>
      <c r="BG57" s="17"/>
      <c r="BH57" s="17"/>
      <c r="BI57" s="17">
        <v>0.6</v>
      </c>
      <c r="BJ57" s="17">
        <v>0</v>
      </c>
      <c r="BK57" s="17"/>
      <c r="BL57" s="17"/>
      <c r="BM57" s="17"/>
      <c r="BN57" s="17"/>
      <c r="BO57" s="17"/>
      <c r="BP57" s="17">
        <v>-9.6</v>
      </c>
      <c r="BQ57" s="17">
        <v>-39.9</v>
      </c>
      <c r="BR57" s="17">
        <v>-41.3</v>
      </c>
      <c r="BS57" s="17">
        <v>-6.1</v>
      </c>
      <c r="BT57" s="17">
        <v>-9.8000000000000007</v>
      </c>
      <c r="BU57" s="17">
        <v>8.5</v>
      </c>
      <c r="BV57" s="17">
        <v>1</v>
      </c>
      <c r="BW57" s="17"/>
      <c r="BX57" s="17"/>
      <c r="BY57" s="17"/>
      <c r="BZ57" s="17"/>
      <c r="CA57" s="17"/>
      <c r="CB57" s="17"/>
      <c r="CC57" s="17">
        <v>-0.7</v>
      </c>
      <c r="CD57" s="17">
        <v>20.8</v>
      </c>
      <c r="CE57" s="17">
        <v>24.3</v>
      </c>
      <c r="CF57" s="17">
        <v>2.4</v>
      </c>
      <c r="CG57" s="17">
        <v>1.2</v>
      </c>
      <c r="CH57" s="17">
        <v>0.1</v>
      </c>
      <c r="CI57" s="17"/>
      <c r="CJ57" s="17"/>
      <c r="CK57" s="17"/>
      <c r="CL57" s="17">
        <v>1</v>
      </c>
      <c r="CM57" s="17">
        <v>5</v>
      </c>
      <c r="CN57" s="17">
        <v>-29.4</v>
      </c>
      <c r="CO57" s="17"/>
      <c r="CP57" s="17"/>
      <c r="CQ57" s="17"/>
      <c r="CR57" s="17"/>
      <c r="CS57" s="17"/>
      <c r="CT57" s="17"/>
      <c r="CU57" s="17"/>
      <c r="CV57" s="17"/>
      <c r="CW57" s="17">
        <v>-7.2</v>
      </c>
      <c r="CX57" s="17">
        <v>0</v>
      </c>
      <c r="CY57" s="17"/>
      <c r="CZ57" s="17"/>
      <c r="DA57" s="17">
        <v>0.4</v>
      </c>
      <c r="DB57" s="17"/>
      <c r="DC57" s="17">
        <v>0</v>
      </c>
      <c r="DD57" s="17">
        <v>0</v>
      </c>
      <c r="DE57" s="17">
        <v>0</v>
      </c>
      <c r="DF57" s="17"/>
      <c r="DG57" s="17">
        <v>0</v>
      </c>
      <c r="DH57" s="17">
        <v>0.8</v>
      </c>
      <c r="DI57" s="17">
        <v>0.1</v>
      </c>
      <c r="DJ57" s="17">
        <v>1</v>
      </c>
      <c r="DK57" s="17">
        <v>0</v>
      </c>
      <c r="DL57" s="17">
        <v>0.6</v>
      </c>
      <c r="DM57" s="17"/>
      <c r="DN57" s="17">
        <v>0</v>
      </c>
      <c r="DO57" s="17">
        <v>0</v>
      </c>
      <c r="DP57" s="17">
        <v>-1.8</v>
      </c>
      <c r="DQ57" s="17">
        <v>1.8</v>
      </c>
      <c r="DR57" s="17">
        <v>1.3</v>
      </c>
      <c r="DS57" s="17">
        <v>0.7</v>
      </c>
      <c r="DT57" s="17">
        <v>0.6</v>
      </c>
      <c r="DU57" s="17">
        <v>1.1000000000000001</v>
      </c>
      <c r="DV57" s="17">
        <v>0</v>
      </c>
      <c r="DW57" s="17">
        <v>0.3</v>
      </c>
      <c r="DX57" s="17">
        <v>0.3</v>
      </c>
      <c r="DY57" s="17">
        <v>0.4</v>
      </c>
      <c r="DZ57" s="17"/>
      <c r="EA57" s="17">
        <v>-1.1000000000000001</v>
      </c>
      <c r="EB57" s="17">
        <v>0</v>
      </c>
      <c r="EC57" s="17">
        <v>0.3</v>
      </c>
      <c r="ED57" s="17">
        <v>0.4</v>
      </c>
      <c r="EE57" s="17">
        <v>0</v>
      </c>
      <c r="EF57" s="17"/>
      <c r="EG57" s="17">
        <v>8.9</v>
      </c>
      <c r="EH57" s="17">
        <v>0</v>
      </c>
      <c r="EI57" s="17">
        <v>-3.9</v>
      </c>
      <c r="EJ57" s="17">
        <v>-4.9000000000000004</v>
      </c>
      <c r="EK57" s="17">
        <v>0</v>
      </c>
      <c r="EL57" s="17">
        <v>0</v>
      </c>
      <c r="EM57" s="17">
        <v>0.5</v>
      </c>
      <c r="EN57" s="17">
        <v>-0.1</v>
      </c>
      <c r="EO57" s="17">
        <v>1.6</v>
      </c>
      <c r="EP57" s="17">
        <v>0.2</v>
      </c>
      <c r="EQ57" s="17">
        <v>0.1</v>
      </c>
      <c r="ER57" s="17">
        <v>0.1</v>
      </c>
      <c r="ES57" s="17"/>
      <c r="ET57" s="17">
        <v>0</v>
      </c>
      <c r="EU57" s="17">
        <v>0</v>
      </c>
      <c r="EV57" s="17">
        <v>0</v>
      </c>
      <c r="EW57" s="17">
        <v>-0.2</v>
      </c>
      <c r="EX57" s="17">
        <v>9.1999999999999993</v>
      </c>
      <c r="EY57" s="17">
        <v>2</v>
      </c>
      <c r="EZ57" s="17">
        <v>0</v>
      </c>
      <c r="FA57" s="17">
        <v>0</v>
      </c>
      <c r="FB57" s="17">
        <v>0.2</v>
      </c>
      <c r="FC57" s="17"/>
      <c r="FD57" s="17">
        <v>1.5</v>
      </c>
      <c r="FE57" s="17">
        <v>7.11</v>
      </c>
      <c r="FF57" s="17">
        <v>0.23</v>
      </c>
      <c r="FG57" s="17">
        <v>0</v>
      </c>
      <c r="FH57" s="17">
        <v>0</v>
      </c>
      <c r="FI57" s="17">
        <v>3</v>
      </c>
      <c r="FJ57" s="17">
        <v>4</v>
      </c>
      <c r="FK57" s="17">
        <v>-191.76</v>
      </c>
      <c r="FL57" s="15"/>
      <c r="FM57" s="17">
        <v>1.7</v>
      </c>
      <c r="FN57" s="17">
        <v>-0.193</v>
      </c>
      <c r="FO57" s="17">
        <v>0.91600000000000004</v>
      </c>
      <c r="FP57" s="17">
        <v>0.9</v>
      </c>
      <c r="FQ57" s="17">
        <v>0.35560000000000003</v>
      </c>
      <c r="FR57" s="17">
        <v>5.8590000000000003E-2</v>
      </c>
      <c r="FS57" s="17">
        <v>-0.5</v>
      </c>
      <c r="FT57" s="17">
        <v>0.3</v>
      </c>
      <c r="FU57" s="17">
        <v>3.5371899999999998</v>
      </c>
    </row>
    <row r="58" spans="1:177" ht="24" customHeight="1" x14ac:dyDescent="0.3">
      <c r="A58" s="18" t="s">
        <v>886</v>
      </c>
      <c r="B58" s="18" t="s">
        <v>56</v>
      </c>
      <c r="C58" s="19">
        <v>-17.899999999999999</v>
      </c>
      <c r="D58" s="19">
        <v>-14</v>
      </c>
      <c r="E58" s="19">
        <v>7.6</v>
      </c>
      <c r="F58" s="19"/>
      <c r="G58" s="19"/>
      <c r="H58" s="19">
        <v>-13.6</v>
      </c>
      <c r="I58" s="19">
        <v>11.6</v>
      </c>
      <c r="J58" s="19"/>
      <c r="K58" s="19"/>
      <c r="L58" s="19">
        <v>-42.3</v>
      </c>
      <c r="M58" s="19">
        <v>-38</v>
      </c>
      <c r="N58" s="19">
        <v>-18.899999999999999</v>
      </c>
      <c r="O58" s="19">
        <v>15.9</v>
      </c>
      <c r="P58" s="19">
        <v>12</v>
      </c>
      <c r="Q58" s="19">
        <v>11.1</v>
      </c>
      <c r="R58" s="19">
        <v>-7.3</v>
      </c>
      <c r="S58" s="19">
        <v>0</v>
      </c>
      <c r="T58" s="19"/>
      <c r="U58" s="19"/>
      <c r="V58" s="19"/>
      <c r="W58" s="19"/>
      <c r="X58" s="19">
        <v>6</v>
      </c>
      <c r="Y58" s="19">
        <v>1.4</v>
      </c>
      <c r="Z58" s="19">
        <v>0.3</v>
      </c>
      <c r="AA58" s="19"/>
      <c r="AB58" s="19">
        <v>-3.5</v>
      </c>
      <c r="AC58" s="19">
        <v>3.8</v>
      </c>
      <c r="AD58" s="19">
        <v>5.0999999999999996</v>
      </c>
      <c r="AE58" s="19"/>
      <c r="AF58" s="19"/>
      <c r="AG58" s="19">
        <v>0</v>
      </c>
      <c r="AH58" s="19"/>
      <c r="AI58" s="19">
        <v>-5.6</v>
      </c>
      <c r="AJ58" s="19">
        <v>-7.6</v>
      </c>
      <c r="AK58" s="19"/>
      <c r="AL58" s="19"/>
      <c r="AM58" s="19"/>
      <c r="AN58" s="19">
        <v>-0.9</v>
      </c>
      <c r="AO58" s="19"/>
      <c r="AP58" s="19">
        <v>2</v>
      </c>
      <c r="AQ58" s="19">
        <v>8</v>
      </c>
      <c r="AR58" s="19"/>
      <c r="AS58" s="19">
        <v>0.1</v>
      </c>
      <c r="AT58" s="19">
        <v>1.2</v>
      </c>
      <c r="AU58" s="19">
        <v>1.2</v>
      </c>
      <c r="AV58" s="19">
        <v>-7.2</v>
      </c>
      <c r="AW58" s="19">
        <v>-36.700000000000003</v>
      </c>
      <c r="AX58" s="19">
        <v>-53.4</v>
      </c>
      <c r="AY58" s="19">
        <v>6.3</v>
      </c>
      <c r="AZ58" s="19">
        <v>-2.5</v>
      </c>
      <c r="BA58" s="19">
        <v>0</v>
      </c>
      <c r="BB58" s="19">
        <v>2.1</v>
      </c>
      <c r="BC58" s="19"/>
      <c r="BD58" s="19">
        <v>0.4</v>
      </c>
      <c r="BE58" s="19">
        <v>0.1</v>
      </c>
      <c r="BF58" s="19">
        <v>0</v>
      </c>
      <c r="BG58" s="19"/>
      <c r="BH58" s="19"/>
      <c r="BI58" s="19">
        <v>0</v>
      </c>
      <c r="BJ58" s="19">
        <v>0</v>
      </c>
      <c r="BK58" s="19"/>
      <c r="BL58" s="19"/>
      <c r="BM58" s="19"/>
      <c r="BN58" s="19"/>
      <c r="BO58" s="19"/>
      <c r="BP58" s="19">
        <v>-7.8</v>
      </c>
      <c r="BQ58" s="19">
        <v>-40.6</v>
      </c>
      <c r="BR58" s="19">
        <v>-41.2</v>
      </c>
      <c r="BS58" s="19">
        <v>-7.1</v>
      </c>
      <c r="BT58" s="19">
        <v>-10.3</v>
      </c>
      <c r="BU58" s="19">
        <v>8.1999999999999993</v>
      </c>
      <c r="BV58" s="19">
        <v>1</v>
      </c>
      <c r="BW58" s="19"/>
      <c r="BX58" s="19"/>
      <c r="BY58" s="19"/>
      <c r="BZ58" s="19"/>
      <c r="CA58" s="19"/>
      <c r="CB58" s="19"/>
      <c r="CC58" s="19">
        <v>-0.7</v>
      </c>
      <c r="CD58" s="19">
        <v>17.2</v>
      </c>
      <c r="CE58" s="19">
        <v>24.8</v>
      </c>
      <c r="CF58" s="19">
        <v>2.7</v>
      </c>
      <c r="CG58" s="19">
        <v>1.2</v>
      </c>
      <c r="CH58" s="19">
        <v>0</v>
      </c>
      <c r="CI58" s="19"/>
      <c r="CJ58" s="19"/>
      <c r="CK58" s="19"/>
      <c r="CL58" s="19">
        <v>-0.5</v>
      </c>
      <c r="CM58" s="19">
        <v>3.4</v>
      </c>
      <c r="CN58" s="19">
        <v>-31.9</v>
      </c>
      <c r="CO58" s="19"/>
      <c r="CP58" s="19"/>
      <c r="CQ58" s="19"/>
      <c r="CR58" s="19"/>
      <c r="CS58" s="19"/>
      <c r="CT58" s="19"/>
      <c r="CU58" s="19"/>
      <c r="CV58" s="19"/>
      <c r="CW58" s="19">
        <v>-7.1</v>
      </c>
      <c r="CX58" s="19">
        <v>0</v>
      </c>
      <c r="CY58" s="19"/>
      <c r="CZ58" s="19"/>
      <c r="DA58" s="19">
        <v>0.4</v>
      </c>
      <c r="DB58" s="19"/>
      <c r="DC58" s="19">
        <v>0</v>
      </c>
      <c r="DD58" s="19">
        <v>0</v>
      </c>
      <c r="DE58" s="19">
        <v>0</v>
      </c>
      <c r="DF58" s="19"/>
      <c r="DG58" s="19">
        <v>0</v>
      </c>
      <c r="DH58" s="19">
        <v>0.8</v>
      </c>
      <c r="DI58" s="19">
        <v>0.2</v>
      </c>
      <c r="DJ58" s="19">
        <v>0.4</v>
      </c>
      <c r="DK58" s="19">
        <v>0.1</v>
      </c>
      <c r="DL58" s="19">
        <v>0.5</v>
      </c>
      <c r="DM58" s="19"/>
      <c r="DN58" s="19">
        <v>0</v>
      </c>
      <c r="DO58" s="19">
        <v>0</v>
      </c>
      <c r="DP58" s="19">
        <v>-2.2999999999999998</v>
      </c>
      <c r="DQ58" s="19">
        <v>0.7</v>
      </c>
      <c r="DR58" s="19">
        <v>1.3</v>
      </c>
      <c r="DS58" s="19">
        <v>0.7</v>
      </c>
      <c r="DT58" s="19">
        <v>0.6</v>
      </c>
      <c r="DU58" s="19">
        <v>1.1000000000000001</v>
      </c>
      <c r="DV58" s="19">
        <v>0</v>
      </c>
      <c r="DW58" s="19">
        <v>0.3</v>
      </c>
      <c r="DX58" s="19">
        <v>0.4</v>
      </c>
      <c r="DY58" s="19">
        <v>0.3</v>
      </c>
      <c r="DZ58" s="19"/>
      <c r="EA58" s="19">
        <v>-1.1000000000000001</v>
      </c>
      <c r="EB58" s="19">
        <v>0</v>
      </c>
      <c r="EC58" s="19">
        <v>0.4</v>
      </c>
      <c r="ED58" s="19">
        <v>0.4</v>
      </c>
      <c r="EE58" s="19">
        <v>-0.1</v>
      </c>
      <c r="EF58" s="19"/>
      <c r="EG58" s="19">
        <v>13.1</v>
      </c>
      <c r="EH58" s="19">
        <v>0</v>
      </c>
      <c r="EI58" s="19">
        <v>-4.9000000000000004</v>
      </c>
      <c r="EJ58" s="19">
        <v>-5.4</v>
      </c>
      <c r="EK58" s="19">
        <v>0</v>
      </c>
      <c r="EL58" s="19">
        <v>0</v>
      </c>
      <c r="EM58" s="19">
        <v>0.5</v>
      </c>
      <c r="EN58" s="19">
        <v>-0.1</v>
      </c>
      <c r="EO58" s="19">
        <v>1.6</v>
      </c>
      <c r="EP58" s="19">
        <v>0.2</v>
      </c>
      <c r="EQ58" s="19">
        <v>0.1</v>
      </c>
      <c r="ER58" s="19">
        <v>0.1</v>
      </c>
      <c r="ES58" s="19"/>
      <c r="ET58" s="19">
        <v>0</v>
      </c>
      <c r="EU58" s="19">
        <v>0</v>
      </c>
      <c r="EV58" s="19">
        <v>0</v>
      </c>
      <c r="EW58" s="19">
        <v>-0.2</v>
      </c>
      <c r="EX58" s="19">
        <v>9</v>
      </c>
      <c r="EY58" s="19">
        <v>0</v>
      </c>
      <c r="EZ58" s="19">
        <v>0</v>
      </c>
      <c r="FA58" s="19">
        <v>0</v>
      </c>
      <c r="FB58" s="19">
        <v>0.2</v>
      </c>
      <c r="FC58" s="19"/>
      <c r="FD58" s="19">
        <v>1.6</v>
      </c>
      <c r="FE58" s="19">
        <v>7.2</v>
      </c>
      <c r="FF58" s="19">
        <v>0.21</v>
      </c>
      <c r="FG58" s="19">
        <v>0</v>
      </c>
      <c r="FH58" s="19">
        <v>0</v>
      </c>
      <c r="FI58" s="19">
        <v>3.2</v>
      </c>
      <c r="FJ58" s="19">
        <v>3.08</v>
      </c>
      <c r="FK58" s="19">
        <v>-227.31</v>
      </c>
      <c r="FL58" s="15"/>
      <c r="FM58" s="19">
        <v>1.7</v>
      </c>
      <c r="FN58" s="19">
        <v>1.2E-2</v>
      </c>
      <c r="FO58" s="19">
        <v>1.304</v>
      </c>
      <c r="FP58" s="19">
        <v>0.9</v>
      </c>
      <c r="FQ58" s="19">
        <v>0.3609</v>
      </c>
      <c r="FR58" s="19">
        <v>4.9079999999999999E-2</v>
      </c>
      <c r="FS58" s="19">
        <v>-0.5</v>
      </c>
      <c r="FT58" s="19">
        <v>0.2</v>
      </c>
      <c r="FU58" s="19">
        <v>4.0259799999999997</v>
      </c>
    </row>
    <row r="59" spans="1:177" ht="25.05" customHeight="1" x14ac:dyDescent="0.3">
      <c r="A59" s="200" t="s">
        <v>887</v>
      </c>
      <c r="B59" s="201"/>
      <c r="C59" s="20">
        <v>-181.05</v>
      </c>
      <c r="D59" s="20">
        <v>-92.5</v>
      </c>
      <c r="E59" s="20">
        <v>175.25</v>
      </c>
      <c r="F59" s="20">
        <v>0</v>
      </c>
      <c r="G59" s="20">
        <v>0</v>
      </c>
      <c r="H59" s="20">
        <v>-254.7</v>
      </c>
      <c r="I59" s="20">
        <v>114.15</v>
      </c>
      <c r="J59" s="20">
        <v>0</v>
      </c>
      <c r="K59" s="20">
        <v>0</v>
      </c>
      <c r="L59" s="20">
        <v>-775.5</v>
      </c>
      <c r="M59" s="20">
        <v>-778.7</v>
      </c>
      <c r="N59" s="20">
        <v>-98.05</v>
      </c>
      <c r="O59" s="20">
        <v>618.20000000000005</v>
      </c>
      <c r="P59" s="20">
        <v>164.2</v>
      </c>
      <c r="Q59" s="20">
        <v>163.85</v>
      </c>
      <c r="R59" s="20">
        <v>333.8</v>
      </c>
      <c r="S59" s="20">
        <v>0.6</v>
      </c>
      <c r="T59" s="20">
        <v>0</v>
      </c>
      <c r="U59" s="20">
        <v>0</v>
      </c>
      <c r="V59" s="20">
        <v>0</v>
      </c>
      <c r="W59" s="20">
        <v>0</v>
      </c>
      <c r="X59" s="20">
        <v>130.75</v>
      </c>
      <c r="Y59" s="20">
        <v>34.9</v>
      </c>
      <c r="Z59" s="20">
        <v>22.5</v>
      </c>
      <c r="AA59" s="20">
        <v>0</v>
      </c>
      <c r="AB59" s="20">
        <v>-81.349999999999994</v>
      </c>
      <c r="AC59" s="20">
        <v>104.2</v>
      </c>
      <c r="AD59" s="20">
        <v>213</v>
      </c>
      <c r="AE59" s="20">
        <v>0</v>
      </c>
      <c r="AF59" s="20">
        <v>0</v>
      </c>
      <c r="AG59" s="20">
        <v>21.1</v>
      </c>
      <c r="AH59" s="20">
        <v>0</v>
      </c>
      <c r="AI59" s="20">
        <v>-21.05</v>
      </c>
      <c r="AJ59" s="20">
        <v>-225</v>
      </c>
      <c r="AK59" s="20">
        <v>0</v>
      </c>
      <c r="AL59" s="20">
        <v>0</v>
      </c>
      <c r="AM59" s="20">
        <v>0</v>
      </c>
      <c r="AN59" s="20">
        <v>-19.899999999999999</v>
      </c>
      <c r="AO59" s="20">
        <v>0</v>
      </c>
      <c r="AP59" s="20">
        <v>82.65</v>
      </c>
      <c r="AQ59" s="20">
        <v>94.9</v>
      </c>
      <c r="AR59" s="20">
        <v>0</v>
      </c>
      <c r="AS59" s="20">
        <v>-8.9499999999999993</v>
      </c>
      <c r="AT59" s="20">
        <v>28.85</v>
      </c>
      <c r="AU59" s="20">
        <v>15.9</v>
      </c>
      <c r="AV59" s="20">
        <v>-82.75</v>
      </c>
      <c r="AW59" s="20">
        <v>-632.20000000000005</v>
      </c>
      <c r="AX59" s="20">
        <v>-968.65</v>
      </c>
      <c r="AY59" s="20">
        <v>46.45</v>
      </c>
      <c r="AZ59" s="20">
        <v>-53.95</v>
      </c>
      <c r="BA59" s="20">
        <v>-4.45</v>
      </c>
      <c r="BB59" s="20">
        <v>72.150000000000006</v>
      </c>
      <c r="BC59" s="20">
        <v>0</v>
      </c>
      <c r="BD59" s="20">
        <v>7.8</v>
      </c>
      <c r="BE59" s="20">
        <v>1.8</v>
      </c>
      <c r="BF59" s="20">
        <v>17.75</v>
      </c>
      <c r="BG59" s="20">
        <v>0</v>
      </c>
      <c r="BH59" s="20">
        <v>0</v>
      </c>
      <c r="BI59" s="20">
        <v>67.45</v>
      </c>
      <c r="BJ59" s="20">
        <v>-25.9</v>
      </c>
      <c r="BK59" s="20">
        <v>0</v>
      </c>
      <c r="BL59" s="20">
        <v>0</v>
      </c>
      <c r="BM59" s="20">
        <v>0</v>
      </c>
      <c r="BN59" s="20">
        <v>0</v>
      </c>
      <c r="BO59" s="20">
        <v>0</v>
      </c>
      <c r="BP59" s="20">
        <v>36.450000000000003</v>
      </c>
      <c r="BQ59" s="20">
        <v>-973.55</v>
      </c>
      <c r="BR59" s="20">
        <v>-1006.75</v>
      </c>
      <c r="BS59" s="20">
        <v>-188.85</v>
      </c>
      <c r="BT59" s="20">
        <v>-305.05</v>
      </c>
      <c r="BU59" s="20">
        <v>228.35</v>
      </c>
      <c r="BV59" s="20">
        <v>38.200000000000003</v>
      </c>
      <c r="BW59" s="20">
        <v>0</v>
      </c>
      <c r="BX59" s="20">
        <v>0</v>
      </c>
      <c r="BY59" s="20">
        <v>0</v>
      </c>
      <c r="BZ59" s="20">
        <v>0</v>
      </c>
      <c r="CA59" s="20">
        <v>0</v>
      </c>
      <c r="CB59" s="20">
        <v>0</v>
      </c>
      <c r="CC59" s="20">
        <v>-16.95</v>
      </c>
      <c r="CD59" s="20">
        <v>514.15</v>
      </c>
      <c r="CE59" s="20">
        <v>379.2</v>
      </c>
      <c r="CF59" s="20">
        <v>34.799999999999997</v>
      </c>
      <c r="CG59" s="20">
        <v>152.15</v>
      </c>
      <c r="CH59" s="20">
        <v>-4.45</v>
      </c>
      <c r="CI59" s="20">
        <v>0</v>
      </c>
      <c r="CJ59" s="20">
        <v>0</v>
      </c>
      <c r="CK59" s="20">
        <v>0</v>
      </c>
      <c r="CL59" s="20">
        <v>130.44999999999999</v>
      </c>
      <c r="CM59" s="20">
        <v>224.2</v>
      </c>
      <c r="CN59" s="20">
        <v>-541.45000000000005</v>
      </c>
      <c r="CO59" s="20">
        <v>0</v>
      </c>
      <c r="CP59" s="20">
        <v>0</v>
      </c>
      <c r="CQ59" s="20">
        <v>0</v>
      </c>
      <c r="CR59" s="20">
        <v>0</v>
      </c>
      <c r="CS59" s="20">
        <v>0</v>
      </c>
      <c r="CT59" s="20">
        <v>0</v>
      </c>
      <c r="CU59" s="20">
        <v>0</v>
      </c>
      <c r="CV59" s="20">
        <v>0</v>
      </c>
      <c r="CW59" s="20">
        <v>-180</v>
      </c>
      <c r="CX59" s="20">
        <v>67.45</v>
      </c>
      <c r="CY59" s="20">
        <v>0</v>
      </c>
      <c r="CZ59" s="20">
        <v>0</v>
      </c>
      <c r="DA59" s="20">
        <v>9.4499999999999993</v>
      </c>
      <c r="DB59" s="20">
        <v>0</v>
      </c>
      <c r="DC59" s="20">
        <v>-0.3</v>
      </c>
      <c r="DD59" s="20">
        <v>-7</v>
      </c>
      <c r="DE59" s="20">
        <v>226.73500000000001</v>
      </c>
      <c r="DF59" s="20">
        <v>0</v>
      </c>
      <c r="DG59" s="20">
        <v>-0.2</v>
      </c>
      <c r="DH59" s="20">
        <v>24.9</v>
      </c>
      <c r="DI59" s="20">
        <v>4.25</v>
      </c>
      <c r="DJ59" s="20">
        <v>33.25</v>
      </c>
      <c r="DK59" s="20">
        <v>3.3</v>
      </c>
      <c r="DL59" s="20">
        <v>13.8</v>
      </c>
      <c r="DM59" s="20">
        <v>0</v>
      </c>
      <c r="DN59" s="20">
        <v>-8.1999999999999993</v>
      </c>
      <c r="DO59" s="20">
        <v>-20.7</v>
      </c>
      <c r="DP59" s="20">
        <v>-44.3</v>
      </c>
      <c r="DQ59" s="20">
        <v>45.05</v>
      </c>
      <c r="DR59" s="20">
        <v>31.2</v>
      </c>
      <c r="DS59" s="20">
        <v>16.149999999999999</v>
      </c>
      <c r="DT59" s="20">
        <v>14.4</v>
      </c>
      <c r="DU59" s="20">
        <v>25.6</v>
      </c>
      <c r="DV59" s="20">
        <v>-17.25</v>
      </c>
      <c r="DW59" s="20">
        <v>3.15</v>
      </c>
      <c r="DX59" s="20">
        <v>-0.45</v>
      </c>
      <c r="DY59" s="20">
        <v>7.5</v>
      </c>
      <c r="DZ59" s="20">
        <v>0</v>
      </c>
      <c r="EA59" s="20">
        <v>-27.85</v>
      </c>
      <c r="EB59" s="20">
        <v>0.5</v>
      </c>
      <c r="EC59" s="20">
        <v>8.1</v>
      </c>
      <c r="ED59" s="20">
        <v>6.3</v>
      </c>
      <c r="EE59" s="20">
        <v>-0.15</v>
      </c>
      <c r="EF59" s="20">
        <v>0</v>
      </c>
      <c r="EG59" s="20">
        <v>152.1</v>
      </c>
      <c r="EH59" s="20">
        <v>29.75</v>
      </c>
      <c r="EI59" s="20">
        <v>-107</v>
      </c>
      <c r="EJ59" s="20">
        <v>-148.30000000000001</v>
      </c>
      <c r="EK59" s="20">
        <v>0.65</v>
      </c>
      <c r="EL59" s="20">
        <v>0.05</v>
      </c>
      <c r="EM59" s="20">
        <v>11.95</v>
      </c>
      <c r="EN59" s="20">
        <v>-2.4</v>
      </c>
      <c r="EO59" s="20">
        <v>41.3</v>
      </c>
      <c r="EP59" s="20">
        <v>4.8</v>
      </c>
      <c r="EQ59" s="20">
        <v>2.4</v>
      </c>
      <c r="ER59" s="20">
        <v>2.4</v>
      </c>
      <c r="ES59" s="20">
        <v>0</v>
      </c>
      <c r="ET59" s="20">
        <v>24.2</v>
      </c>
      <c r="EU59" s="20">
        <v>18.05</v>
      </c>
      <c r="EV59" s="20">
        <v>-73.900000000000006</v>
      </c>
      <c r="EW59" s="20">
        <v>-4.75</v>
      </c>
      <c r="EX59" s="20">
        <v>135.1</v>
      </c>
      <c r="EY59" s="20">
        <v>25.9</v>
      </c>
      <c r="EZ59" s="20">
        <v>-73.099999999999994</v>
      </c>
      <c r="FA59" s="20">
        <v>17.350000000000001</v>
      </c>
      <c r="FB59" s="20">
        <v>8.3000000000000007</v>
      </c>
      <c r="FC59" s="20">
        <v>0</v>
      </c>
      <c r="FD59" s="20">
        <v>27.8</v>
      </c>
      <c r="FE59" s="20">
        <v>214.48</v>
      </c>
      <c r="FF59" s="20">
        <v>5.12</v>
      </c>
      <c r="FG59" s="20">
        <v>58.55</v>
      </c>
      <c r="FH59" s="20">
        <v>14.05</v>
      </c>
      <c r="FI59" s="20">
        <v>72.7</v>
      </c>
      <c r="FJ59" s="20">
        <v>87.15</v>
      </c>
      <c r="FK59" s="20">
        <v>-2292.165</v>
      </c>
      <c r="FL59" s="21"/>
      <c r="FM59" s="20">
        <v>52.75</v>
      </c>
      <c r="FN59" s="20">
        <v>-4.407</v>
      </c>
      <c r="FO59" s="20">
        <v>31.512</v>
      </c>
      <c r="FP59" s="20">
        <v>22.8</v>
      </c>
      <c r="FQ59" s="20">
        <v>7.8864650000000003</v>
      </c>
      <c r="FR59" s="20">
        <v>2.8687100000000001</v>
      </c>
      <c r="FS59" s="20">
        <v>2.7</v>
      </c>
      <c r="FT59" s="20">
        <v>24.75</v>
      </c>
      <c r="FU59" s="20">
        <v>140.860175</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890</v>
      </c>
      <c r="C5" s="1"/>
      <c r="D5" s="1"/>
      <c r="E5" s="1"/>
      <c r="F5" s="1"/>
      <c r="G5" s="1"/>
      <c r="H5" s="1"/>
    </row>
    <row r="6" spans="1:8" ht="22.95" customHeight="1" x14ac:dyDescent="0.3">
      <c r="A6" s="1"/>
      <c r="B6" s="205" t="s">
        <v>891</v>
      </c>
      <c r="C6" s="205" t="s">
        <v>892</v>
      </c>
      <c r="D6" s="205"/>
      <c r="E6" s="205" t="s">
        <v>893</v>
      </c>
      <c r="F6" s="205"/>
      <c r="G6" s="205"/>
      <c r="H6" s="205" t="s">
        <v>894</v>
      </c>
    </row>
    <row r="7" spans="1:8" ht="31.05" customHeight="1" x14ac:dyDescent="0.3">
      <c r="A7" s="1"/>
      <c r="B7" s="205"/>
      <c r="C7" s="24" t="s">
        <v>895</v>
      </c>
      <c r="D7" s="24" t="s">
        <v>896</v>
      </c>
      <c r="E7" s="24" t="s">
        <v>626</v>
      </c>
      <c r="F7" s="24" t="s">
        <v>625</v>
      </c>
      <c r="G7" s="24" t="s">
        <v>624</v>
      </c>
      <c r="H7" s="24" t="s">
        <v>897</v>
      </c>
    </row>
    <row r="8" spans="1:8" ht="10.95" customHeight="1" x14ac:dyDescent="0.3">
      <c r="A8" s="1"/>
      <c r="B8" s="25" t="s">
        <v>839</v>
      </c>
      <c r="C8" s="26">
        <v>0</v>
      </c>
      <c r="D8" s="26">
        <v>6497.43</v>
      </c>
      <c r="E8" s="27">
        <v>957.87689999999998</v>
      </c>
      <c r="F8" s="27">
        <v>3764.2836000000002</v>
      </c>
      <c r="G8" s="27">
        <v>1775.2695000000001</v>
      </c>
      <c r="H8" s="27">
        <v>261.29090000000002</v>
      </c>
    </row>
    <row r="9" spans="1:8" ht="10.95" customHeight="1" x14ac:dyDescent="0.3">
      <c r="A9" s="1"/>
      <c r="B9" s="25" t="s">
        <v>840</v>
      </c>
      <c r="C9" s="26">
        <v>0</v>
      </c>
      <c r="D9" s="26">
        <v>6285.59</v>
      </c>
      <c r="E9" s="27">
        <v>926.36490000000003</v>
      </c>
      <c r="F9" s="27">
        <v>3587.9450999999999</v>
      </c>
      <c r="G9" s="27">
        <v>1771.28</v>
      </c>
      <c r="H9" s="27">
        <v>256.80810000000002</v>
      </c>
    </row>
    <row r="10" spans="1:8" ht="10.95" customHeight="1" x14ac:dyDescent="0.3">
      <c r="A10" s="1"/>
      <c r="B10" s="25" t="s">
        <v>841</v>
      </c>
      <c r="C10" s="26">
        <v>0</v>
      </c>
      <c r="D10" s="26">
        <v>6274.07</v>
      </c>
      <c r="E10" s="27">
        <v>942.14679999999998</v>
      </c>
      <c r="F10" s="27">
        <v>3588.6255999999998</v>
      </c>
      <c r="G10" s="27">
        <v>1743.2976000000001</v>
      </c>
      <c r="H10" s="27">
        <v>253.40270000000001</v>
      </c>
    </row>
    <row r="11" spans="1:8" ht="10.95" customHeight="1" x14ac:dyDescent="0.3">
      <c r="A11" s="1"/>
      <c r="B11" s="25" t="s">
        <v>842</v>
      </c>
      <c r="C11" s="26">
        <v>0</v>
      </c>
      <c r="D11" s="26">
        <v>6225.41</v>
      </c>
      <c r="E11" s="27">
        <v>929.08219999999994</v>
      </c>
      <c r="F11" s="27">
        <v>3542.2755999999999</v>
      </c>
      <c r="G11" s="27">
        <v>1754.0522000000001</v>
      </c>
      <c r="H11" s="27">
        <v>252.0086</v>
      </c>
    </row>
    <row r="12" spans="1:8" ht="10.95" customHeight="1" x14ac:dyDescent="0.3">
      <c r="A12" s="1"/>
      <c r="B12" s="25" t="s">
        <v>843</v>
      </c>
      <c r="C12" s="26">
        <v>0</v>
      </c>
      <c r="D12" s="26">
        <v>6100.77</v>
      </c>
      <c r="E12" s="27">
        <v>933.84839999999997</v>
      </c>
      <c r="F12" s="27">
        <v>3428.3045999999999</v>
      </c>
      <c r="G12" s="27">
        <v>1738.617</v>
      </c>
      <c r="H12" s="27">
        <v>243.28569999999999</v>
      </c>
    </row>
    <row r="13" spans="1:8" ht="10.95" customHeight="1" x14ac:dyDescent="0.3">
      <c r="A13" s="1"/>
      <c r="B13" s="25" t="s">
        <v>844</v>
      </c>
      <c r="C13" s="26">
        <v>0</v>
      </c>
      <c r="D13" s="26">
        <v>6020.05</v>
      </c>
      <c r="E13" s="27">
        <v>903.16070000000002</v>
      </c>
      <c r="F13" s="27">
        <v>3365.2172</v>
      </c>
      <c r="G13" s="27">
        <v>1751.6721</v>
      </c>
      <c r="H13" s="27">
        <v>253.35159999999999</v>
      </c>
    </row>
    <row r="14" spans="1:8" ht="10.95" customHeight="1" x14ac:dyDescent="0.3">
      <c r="A14" s="1"/>
      <c r="B14" s="25" t="s">
        <v>845</v>
      </c>
      <c r="C14" s="26">
        <v>0</v>
      </c>
      <c r="D14" s="26">
        <v>6047</v>
      </c>
      <c r="E14" s="27">
        <v>868.61239999999998</v>
      </c>
      <c r="F14" s="27">
        <v>3447.4852000000001</v>
      </c>
      <c r="G14" s="27">
        <v>1730.9023999999999</v>
      </c>
      <c r="H14" s="27">
        <v>244.98480000000001</v>
      </c>
    </row>
    <row r="15" spans="1:8" ht="10.95" customHeight="1" x14ac:dyDescent="0.3">
      <c r="A15" s="1"/>
      <c r="B15" s="25" t="s">
        <v>846</v>
      </c>
      <c r="C15" s="26">
        <v>0</v>
      </c>
      <c r="D15" s="26">
        <v>6077.26</v>
      </c>
      <c r="E15" s="27">
        <v>916.80460000000005</v>
      </c>
      <c r="F15" s="27">
        <v>3425.5915</v>
      </c>
      <c r="G15" s="27">
        <v>1734.8639000000001</v>
      </c>
      <c r="H15" s="27">
        <v>245.21809999999999</v>
      </c>
    </row>
    <row r="16" spans="1:8" ht="10.95" customHeight="1" x14ac:dyDescent="0.3">
      <c r="A16" s="1"/>
      <c r="B16" s="25" t="s">
        <v>847</v>
      </c>
      <c r="C16" s="26">
        <v>0</v>
      </c>
      <c r="D16" s="26">
        <v>6040.01</v>
      </c>
      <c r="E16" s="27">
        <v>884.50720000000001</v>
      </c>
      <c r="F16" s="27">
        <v>3414.7393000000002</v>
      </c>
      <c r="G16" s="27">
        <v>1740.7635</v>
      </c>
      <c r="H16" s="27">
        <v>240.06460000000001</v>
      </c>
    </row>
    <row r="17" spans="1:8" ht="10.95" customHeight="1" x14ac:dyDescent="0.3">
      <c r="A17" s="1"/>
      <c r="B17" s="25" t="s">
        <v>848</v>
      </c>
      <c r="C17" s="26">
        <v>0</v>
      </c>
      <c r="D17" s="26">
        <v>5970.69</v>
      </c>
      <c r="E17" s="27">
        <v>924.23810000000003</v>
      </c>
      <c r="F17" s="27">
        <v>3306.5819000000001</v>
      </c>
      <c r="G17" s="27">
        <v>1739.87</v>
      </c>
      <c r="H17" s="27">
        <v>232.42869999999999</v>
      </c>
    </row>
    <row r="18" spans="1:8" ht="10.95" customHeight="1" x14ac:dyDescent="0.3">
      <c r="A18" s="1"/>
      <c r="B18" s="25" t="s">
        <v>849</v>
      </c>
      <c r="C18" s="26">
        <v>0</v>
      </c>
      <c r="D18" s="26">
        <v>6027.65</v>
      </c>
      <c r="E18" s="27">
        <v>925.49009999999998</v>
      </c>
      <c r="F18" s="27">
        <v>3359.0520999999999</v>
      </c>
      <c r="G18" s="27">
        <v>1743.1078</v>
      </c>
      <c r="H18" s="27">
        <v>233.749</v>
      </c>
    </row>
    <row r="19" spans="1:8" ht="10.95" customHeight="1" x14ac:dyDescent="0.3">
      <c r="A19" s="1"/>
      <c r="B19" s="25" t="s">
        <v>850</v>
      </c>
      <c r="C19" s="26">
        <v>0</v>
      </c>
      <c r="D19" s="26">
        <v>5964.29</v>
      </c>
      <c r="E19" s="27">
        <v>880.86339999999996</v>
      </c>
      <c r="F19" s="27">
        <v>3358.6594</v>
      </c>
      <c r="G19" s="27">
        <v>1724.7672</v>
      </c>
      <c r="H19" s="27">
        <v>222.5762</v>
      </c>
    </row>
    <row r="20" spans="1:8" ht="10.95" customHeight="1" x14ac:dyDescent="0.3">
      <c r="A20" s="1"/>
      <c r="B20" s="25" t="s">
        <v>851</v>
      </c>
      <c r="C20" s="26">
        <v>0</v>
      </c>
      <c r="D20" s="26">
        <v>5687.05</v>
      </c>
      <c r="E20" s="27">
        <v>873.62390000000005</v>
      </c>
      <c r="F20" s="27">
        <v>3129.9540999999999</v>
      </c>
      <c r="G20" s="27">
        <v>1683.472</v>
      </c>
      <c r="H20" s="27">
        <v>213.81370000000001</v>
      </c>
    </row>
    <row r="21" spans="1:8" ht="10.95" customHeight="1" x14ac:dyDescent="0.3">
      <c r="A21" s="1"/>
      <c r="B21" s="25" t="s">
        <v>852</v>
      </c>
      <c r="C21" s="26">
        <v>0</v>
      </c>
      <c r="D21" s="26">
        <v>5711.36</v>
      </c>
      <c r="E21" s="27">
        <v>891.49789999999996</v>
      </c>
      <c r="F21" s="27">
        <v>3123.4326000000001</v>
      </c>
      <c r="G21" s="27">
        <v>1696.4295</v>
      </c>
      <c r="H21" s="27">
        <v>210.4281</v>
      </c>
    </row>
    <row r="22" spans="1:8" ht="10.95" customHeight="1" x14ac:dyDescent="0.3">
      <c r="A22" s="1"/>
      <c r="B22" s="25" t="s">
        <v>853</v>
      </c>
      <c r="C22" s="26">
        <v>0</v>
      </c>
      <c r="D22" s="26">
        <v>5841.85</v>
      </c>
      <c r="E22" s="27">
        <v>898.16160000000002</v>
      </c>
      <c r="F22" s="27">
        <v>3212.1226999999999</v>
      </c>
      <c r="G22" s="27">
        <v>1731.5657000000001</v>
      </c>
      <c r="H22" s="27">
        <v>211.50540000000001</v>
      </c>
    </row>
    <row r="23" spans="1:8" ht="10.95" customHeight="1" x14ac:dyDescent="0.3">
      <c r="A23" s="1"/>
      <c r="B23" s="25" t="s">
        <v>854</v>
      </c>
      <c r="C23" s="26">
        <v>0</v>
      </c>
      <c r="D23" s="26">
        <v>5977.55</v>
      </c>
      <c r="E23" s="27">
        <v>913.37</v>
      </c>
      <c r="F23" s="27">
        <v>3363.1297</v>
      </c>
      <c r="G23" s="27">
        <v>1701.0503000000001</v>
      </c>
      <c r="H23" s="27">
        <v>214.54810000000001</v>
      </c>
    </row>
    <row r="24" spans="1:8" ht="10.95" customHeight="1" x14ac:dyDescent="0.3">
      <c r="A24" s="1"/>
      <c r="B24" s="25" t="s">
        <v>855</v>
      </c>
      <c r="C24" s="26">
        <v>0</v>
      </c>
      <c r="D24" s="26">
        <v>6111.88</v>
      </c>
      <c r="E24" s="27">
        <v>894.97299999999996</v>
      </c>
      <c r="F24" s="27">
        <v>3476.6188000000002</v>
      </c>
      <c r="G24" s="27">
        <v>1740.2882</v>
      </c>
      <c r="H24" s="27">
        <v>193.73349999999999</v>
      </c>
    </row>
    <row r="25" spans="1:8" ht="10.95" customHeight="1" x14ac:dyDescent="0.3">
      <c r="A25" s="1"/>
      <c r="B25" s="25" t="s">
        <v>856</v>
      </c>
      <c r="C25" s="26">
        <v>0</v>
      </c>
      <c r="D25" s="26">
        <v>6194.61</v>
      </c>
      <c r="E25" s="27">
        <v>937.16489999999999</v>
      </c>
      <c r="F25" s="27">
        <v>3522.8705</v>
      </c>
      <c r="G25" s="27">
        <v>1734.5745999999999</v>
      </c>
      <c r="H25" s="27">
        <v>197.55959999999999</v>
      </c>
    </row>
    <row r="26" spans="1:8" ht="10.95" customHeight="1" x14ac:dyDescent="0.3">
      <c r="A26" s="1"/>
      <c r="B26" s="25" t="s">
        <v>857</v>
      </c>
      <c r="C26" s="26">
        <v>0</v>
      </c>
      <c r="D26" s="26">
        <v>6338.7</v>
      </c>
      <c r="E26" s="27">
        <v>957.00300000000004</v>
      </c>
      <c r="F26" s="27">
        <v>3617.3398999999999</v>
      </c>
      <c r="G26" s="27">
        <v>1764.3570999999999</v>
      </c>
      <c r="H26" s="27">
        <v>199.69</v>
      </c>
    </row>
    <row r="27" spans="1:8" ht="10.95" customHeight="1" x14ac:dyDescent="0.3">
      <c r="A27" s="1"/>
      <c r="B27" s="25" t="s">
        <v>858</v>
      </c>
      <c r="C27" s="26">
        <v>0</v>
      </c>
      <c r="D27" s="26">
        <v>6383.96</v>
      </c>
      <c r="E27" s="27">
        <v>974.38990000000001</v>
      </c>
      <c r="F27" s="27">
        <v>3629.9486999999999</v>
      </c>
      <c r="G27" s="27">
        <v>1779.6214</v>
      </c>
      <c r="H27" s="27">
        <v>202.73089999999999</v>
      </c>
    </row>
    <row r="28" spans="1:8" ht="10.95" customHeight="1" x14ac:dyDescent="0.3">
      <c r="A28" s="1"/>
      <c r="B28" s="25" t="s">
        <v>859</v>
      </c>
      <c r="C28" s="26">
        <v>0</v>
      </c>
      <c r="D28" s="26">
        <v>6468.08</v>
      </c>
      <c r="E28" s="27">
        <v>970.66660000000002</v>
      </c>
      <c r="F28" s="27">
        <v>3751.7846</v>
      </c>
      <c r="G28" s="27">
        <v>1745.6288</v>
      </c>
      <c r="H28" s="27">
        <v>197.16569999999999</v>
      </c>
    </row>
    <row r="29" spans="1:8" ht="10.95" customHeight="1" x14ac:dyDescent="0.3">
      <c r="A29" s="1"/>
      <c r="B29" s="25" t="s">
        <v>860</v>
      </c>
      <c r="C29" s="26">
        <v>0</v>
      </c>
      <c r="D29" s="26">
        <v>6493.09</v>
      </c>
      <c r="E29" s="27">
        <v>972.28790000000004</v>
      </c>
      <c r="F29" s="27">
        <v>3769.4450999999999</v>
      </c>
      <c r="G29" s="27">
        <v>1751.357</v>
      </c>
      <c r="H29" s="27">
        <v>197.28649999999999</v>
      </c>
    </row>
    <row r="30" spans="1:8" ht="10.95" customHeight="1" x14ac:dyDescent="0.3">
      <c r="A30" s="1"/>
      <c r="B30" s="25" t="s">
        <v>861</v>
      </c>
      <c r="C30" s="26">
        <v>0</v>
      </c>
      <c r="D30" s="26">
        <v>6550.48</v>
      </c>
      <c r="E30" s="27">
        <v>983.14160000000004</v>
      </c>
      <c r="F30" s="27">
        <v>3822.2946999999999</v>
      </c>
      <c r="G30" s="27">
        <v>1745.0436999999999</v>
      </c>
      <c r="H30" s="27">
        <v>208.9426</v>
      </c>
    </row>
    <row r="31" spans="1:8" ht="10.95" customHeight="1" x14ac:dyDescent="0.3">
      <c r="A31" s="1"/>
      <c r="B31" s="25" t="s">
        <v>862</v>
      </c>
      <c r="C31" s="26">
        <v>0</v>
      </c>
      <c r="D31" s="26">
        <v>6536.88</v>
      </c>
      <c r="E31" s="27">
        <v>964.72</v>
      </c>
      <c r="F31" s="27">
        <v>3822.5945000000002</v>
      </c>
      <c r="G31" s="27">
        <v>1749.5654999999999</v>
      </c>
      <c r="H31" s="27">
        <v>199.15530000000001</v>
      </c>
    </row>
    <row r="32" spans="1:8" ht="10.95" customHeight="1" x14ac:dyDescent="0.3">
      <c r="A32" s="1"/>
      <c r="B32" s="25" t="s">
        <v>863</v>
      </c>
      <c r="C32" s="26">
        <v>0</v>
      </c>
      <c r="D32" s="26">
        <v>6521.46</v>
      </c>
      <c r="E32" s="27">
        <v>982.7962</v>
      </c>
      <c r="F32" s="27">
        <v>3772.4382999999998</v>
      </c>
      <c r="G32" s="27">
        <v>1766.2255</v>
      </c>
      <c r="H32" s="27">
        <v>198.8613</v>
      </c>
    </row>
    <row r="33" spans="1:8" ht="10.95" customHeight="1" x14ac:dyDescent="0.3">
      <c r="A33" s="1"/>
      <c r="B33" s="25" t="s">
        <v>864</v>
      </c>
      <c r="C33" s="26">
        <v>0</v>
      </c>
      <c r="D33" s="26">
        <v>6514.63</v>
      </c>
      <c r="E33" s="27">
        <v>1009.9428</v>
      </c>
      <c r="F33" s="27">
        <v>3825.9621999999999</v>
      </c>
      <c r="G33" s="27">
        <v>1678.7249999999999</v>
      </c>
      <c r="H33" s="27">
        <v>204.36949999999999</v>
      </c>
    </row>
    <row r="34" spans="1:8" ht="10.95" customHeight="1" x14ac:dyDescent="0.3">
      <c r="A34" s="1"/>
      <c r="B34" s="25" t="s">
        <v>865</v>
      </c>
      <c r="C34" s="26">
        <v>0</v>
      </c>
      <c r="D34" s="26">
        <v>6375.29</v>
      </c>
      <c r="E34" s="27">
        <v>1017.0752</v>
      </c>
      <c r="F34" s="27">
        <v>3724.6030000000001</v>
      </c>
      <c r="G34" s="27">
        <v>1633.6117999999999</v>
      </c>
      <c r="H34" s="27">
        <v>212.95249999999999</v>
      </c>
    </row>
    <row r="35" spans="1:8" ht="10.95" customHeight="1" x14ac:dyDescent="0.3">
      <c r="A35" s="1"/>
      <c r="B35" s="25" t="s">
        <v>866</v>
      </c>
      <c r="C35" s="26">
        <v>0</v>
      </c>
      <c r="D35" s="26">
        <v>6331.85</v>
      </c>
      <c r="E35" s="27">
        <v>987.46860000000004</v>
      </c>
      <c r="F35" s="27">
        <v>3715.4391999999998</v>
      </c>
      <c r="G35" s="27">
        <v>1628.9422</v>
      </c>
      <c r="H35" s="27">
        <v>209.60810000000001</v>
      </c>
    </row>
    <row r="36" spans="1:8" ht="10.95" customHeight="1" x14ac:dyDescent="0.3">
      <c r="A36" s="1"/>
      <c r="B36" s="25" t="s">
        <v>867</v>
      </c>
      <c r="C36" s="26">
        <v>0</v>
      </c>
      <c r="D36" s="26">
        <v>6465.46</v>
      </c>
      <c r="E36" s="27">
        <v>1001.1436</v>
      </c>
      <c r="F36" s="27">
        <v>3746.7957999999999</v>
      </c>
      <c r="G36" s="27">
        <v>1717.5206000000001</v>
      </c>
      <c r="H36" s="27">
        <v>214.36429999999999</v>
      </c>
    </row>
    <row r="37" spans="1:8" ht="10.95" customHeight="1" x14ac:dyDescent="0.3">
      <c r="A37" s="1"/>
      <c r="B37" s="25" t="s">
        <v>868</v>
      </c>
      <c r="C37" s="26">
        <v>0</v>
      </c>
      <c r="D37" s="26">
        <v>6464.53</v>
      </c>
      <c r="E37" s="27">
        <v>988.43539999999996</v>
      </c>
      <c r="F37" s="27">
        <v>3717.2705000000001</v>
      </c>
      <c r="G37" s="27">
        <v>1758.8241</v>
      </c>
      <c r="H37" s="27">
        <v>207.7389</v>
      </c>
    </row>
    <row r="38" spans="1:8" ht="10.95" customHeight="1" x14ac:dyDescent="0.3">
      <c r="A38" s="1"/>
      <c r="B38" s="25" t="s">
        <v>869</v>
      </c>
      <c r="C38" s="26">
        <v>0</v>
      </c>
      <c r="D38" s="26">
        <v>6350.86</v>
      </c>
      <c r="E38" s="27">
        <v>984.44219999999996</v>
      </c>
      <c r="F38" s="27">
        <v>3622.6806999999999</v>
      </c>
      <c r="G38" s="27">
        <v>1743.7371000000001</v>
      </c>
      <c r="H38" s="27">
        <v>217.16385</v>
      </c>
    </row>
    <row r="39" spans="1:8" ht="10.95" customHeight="1" x14ac:dyDescent="0.3">
      <c r="A39" s="1"/>
      <c r="B39" s="25" t="s">
        <v>870</v>
      </c>
      <c r="C39" s="26">
        <v>0</v>
      </c>
      <c r="D39" s="26">
        <v>6375.21</v>
      </c>
      <c r="E39" s="27">
        <v>952.99310000000003</v>
      </c>
      <c r="F39" s="27">
        <v>3669.8233</v>
      </c>
      <c r="G39" s="27">
        <v>1752.3936000000001</v>
      </c>
      <c r="H39" s="27">
        <v>212.39689999999999</v>
      </c>
    </row>
    <row r="40" spans="1:8" ht="10.95" customHeight="1" x14ac:dyDescent="0.3">
      <c r="A40" s="1"/>
      <c r="B40" s="25" t="s">
        <v>871</v>
      </c>
      <c r="C40" s="26">
        <v>0</v>
      </c>
      <c r="D40" s="26">
        <v>6277.25</v>
      </c>
      <c r="E40" s="27">
        <v>958.09739999999999</v>
      </c>
      <c r="F40" s="27">
        <v>3568.3081000000002</v>
      </c>
      <c r="G40" s="27">
        <v>1750.8444999999999</v>
      </c>
      <c r="H40" s="27">
        <v>215.52340000000001</v>
      </c>
    </row>
    <row r="41" spans="1:8" ht="10.95" customHeight="1" x14ac:dyDescent="0.3">
      <c r="A41" s="1"/>
      <c r="B41" s="25" t="s">
        <v>872</v>
      </c>
      <c r="C41" s="26">
        <v>0</v>
      </c>
      <c r="D41" s="26">
        <v>6390.35</v>
      </c>
      <c r="E41" s="27">
        <v>1014.3052</v>
      </c>
      <c r="F41" s="27">
        <v>3599.5414000000001</v>
      </c>
      <c r="G41" s="27">
        <v>1776.5034000000001</v>
      </c>
      <c r="H41" s="27">
        <v>219.71960000000001</v>
      </c>
    </row>
    <row r="42" spans="1:8" ht="10.95" customHeight="1" x14ac:dyDescent="0.3">
      <c r="A42" s="1"/>
      <c r="B42" s="25" t="s">
        <v>873</v>
      </c>
      <c r="C42" s="26">
        <v>0</v>
      </c>
      <c r="D42" s="26">
        <v>6425.25</v>
      </c>
      <c r="E42" s="27">
        <v>982.29359999999997</v>
      </c>
      <c r="F42" s="27">
        <v>3640.0014999999999</v>
      </c>
      <c r="G42" s="27">
        <v>1802.9549</v>
      </c>
      <c r="H42" s="27">
        <v>224.4648</v>
      </c>
    </row>
    <row r="43" spans="1:8" ht="10.95" customHeight="1" x14ac:dyDescent="0.3">
      <c r="A43" s="1"/>
      <c r="B43" s="25" t="s">
        <v>874</v>
      </c>
      <c r="C43" s="26">
        <v>0</v>
      </c>
      <c r="D43" s="26">
        <v>6694.58</v>
      </c>
      <c r="E43" s="27">
        <v>992.36800000000005</v>
      </c>
      <c r="F43" s="27">
        <v>3811.6927000000001</v>
      </c>
      <c r="G43" s="27">
        <v>1890.5192999999999</v>
      </c>
      <c r="H43" s="27">
        <v>222.43020000000001</v>
      </c>
    </row>
    <row r="44" spans="1:8" ht="10.95" customHeight="1" x14ac:dyDescent="0.3">
      <c r="A44" s="1"/>
      <c r="B44" s="25" t="s">
        <v>875</v>
      </c>
      <c r="C44" s="26">
        <v>0</v>
      </c>
      <c r="D44" s="26">
        <v>7097.49</v>
      </c>
      <c r="E44" s="27">
        <v>1102.9159</v>
      </c>
      <c r="F44" s="27">
        <v>4091.7737000000002</v>
      </c>
      <c r="G44" s="27">
        <v>1902.8004000000001</v>
      </c>
      <c r="H44" s="27">
        <v>223.23269999999999</v>
      </c>
    </row>
    <row r="45" spans="1:8" ht="10.95" customHeight="1" x14ac:dyDescent="0.3">
      <c r="A45" s="1"/>
      <c r="B45" s="25" t="s">
        <v>876</v>
      </c>
      <c r="C45" s="26">
        <v>0</v>
      </c>
      <c r="D45" s="26">
        <v>7182.32</v>
      </c>
      <c r="E45" s="27">
        <v>1147.8140000000001</v>
      </c>
      <c r="F45" s="27">
        <v>4134.0729000000001</v>
      </c>
      <c r="G45" s="27">
        <v>1900.4331</v>
      </c>
      <c r="H45" s="27">
        <v>221.42089999999999</v>
      </c>
    </row>
    <row r="46" spans="1:8" ht="10.95" customHeight="1" x14ac:dyDescent="0.3">
      <c r="A46" s="1"/>
      <c r="B46" s="25" t="s">
        <v>877</v>
      </c>
      <c r="C46" s="26">
        <v>0</v>
      </c>
      <c r="D46" s="26">
        <v>7206</v>
      </c>
      <c r="E46" s="27">
        <v>1145.8837000000001</v>
      </c>
      <c r="F46" s="27">
        <v>4155.2911999999997</v>
      </c>
      <c r="G46" s="27">
        <v>1904.8251</v>
      </c>
      <c r="H46" s="27">
        <v>225.38560000000001</v>
      </c>
    </row>
    <row r="47" spans="1:8" ht="10.95" customHeight="1" x14ac:dyDescent="0.3">
      <c r="A47" s="1"/>
      <c r="B47" s="25" t="s">
        <v>878</v>
      </c>
      <c r="C47" s="26">
        <v>0</v>
      </c>
      <c r="D47" s="26">
        <v>7223.56</v>
      </c>
      <c r="E47" s="27">
        <v>1137.9365</v>
      </c>
      <c r="F47" s="27">
        <v>4161.0515999999998</v>
      </c>
      <c r="G47" s="27">
        <v>1924.5718999999999</v>
      </c>
      <c r="H47" s="27">
        <v>225.4941</v>
      </c>
    </row>
    <row r="48" spans="1:8" ht="10.95" customHeight="1" x14ac:dyDescent="0.3">
      <c r="A48" s="1"/>
      <c r="B48" s="25" t="s">
        <v>879</v>
      </c>
      <c r="C48" s="26">
        <v>0</v>
      </c>
      <c r="D48" s="26">
        <v>7188.93</v>
      </c>
      <c r="E48" s="27">
        <v>1121.5872999999999</v>
      </c>
      <c r="F48" s="27">
        <v>4168.9708000000001</v>
      </c>
      <c r="G48" s="27">
        <v>1898.3719000000001</v>
      </c>
      <c r="H48" s="27">
        <v>228.7414</v>
      </c>
    </row>
    <row r="49" spans="1:8" ht="10.95" customHeight="1" x14ac:dyDescent="0.3">
      <c r="A49" s="1"/>
      <c r="B49" s="25" t="s">
        <v>880</v>
      </c>
      <c r="C49" s="26">
        <v>0</v>
      </c>
      <c r="D49" s="26">
        <v>7171.47</v>
      </c>
      <c r="E49" s="27">
        <v>1139.4737</v>
      </c>
      <c r="F49" s="27">
        <v>4132.5159000000003</v>
      </c>
      <c r="G49" s="27">
        <v>1899.4803999999999</v>
      </c>
      <c r="H49" s="27">
        <v>233.89429999999999</v>
      </c>
    </row>
    <row r="50" spans="1:8" ht="10.95" customHeight="1" x14ac:dyDescent="0.3">
      <c r="A50" s="1"/>
      <c r="B50" s="25" t="s">
        <v>881</v>
      </c>
      <c r="C50" s="26">
        <v>0</v>
      </c>
      <c r="D50" s="26">
        <v>7085.05</v>
      </c>
      <c r="E50" s="27">
        <v>1118.3780999999999</v>
      </c>
      <c r="F50" s="27">
        <v>4087.0749000000001</v>
      </c>
      <c r="G50" s="27">
        <v>1879.597</v>
      </c>
      <c r="H50" s="27">
        <v>238.83860000000001</v>
      </c>
    </row>
    <row r="51" spans="1:8" ht="10.95" customHeight="1" x14ac:dyDescent="0.3">
      <c r="A51" s="1"/>
      <c r="B51" s="25" t="s">
        <v>882</v>
      </c>
      <c r="C51" s="26">
        <v>0</v>
      </c>
      <c r="D51" s="26">
        <v>6891.46</v>
      </c>
      <c r="E51" s="27">
        <v>1042.7523000000001</v>
      </c>
      <c r="F51" s="27">
        <v>3988.9886999999999</v>
      </c>
      <c r="G51" s="27">
        <v>1859.7190000000001</v>
      </c>
      <c r="H51" s="27">
        <v>244.72669999999999</v>
      </c>
    </row>
    <row r="52" spans="1:8" ht="10.95" customHeight="1" x14ac:dyDescent="0.3">
      <c r="A52" s="1"/>
      <c r="B52" s="25" t="s">
        <v>883</v>
      </c>
      <c r="C52" s="26">
        <v>0</v>
      </c>
      <c r="D52" s="26">
        <v>6828.25</v>
      </c>
      <c r="E52" s="27">
        <v>994.59069999999997</v>
      </c>
      <c r="F52" s="27">
        <v>4001.288</v>
      </c>
      <c r="G52" s="27">
        <v>1832.3713</v>
      </c>
      <c r="H52" s="27">
        <v>246.35640000000001</v>
      </c>
    </row>
    <row r="53" spans="1:8" ht="10.95" customHeight="1" x14ac:dyDescent="0.3">
      <c r="A53" s="1"/>
      <c r="B53" s="25" t="s">
        <v>884</v>
      </c>
      <c r="C53" s="26">
        <v>0</v>
      </c>
      <c r="D53" s="26">
        <v>6549.63</v>
      </c>
      <c r="E53" s="27">
        <v>952.67750000000001</v>
      </c>
      <c r="F53" s="27">
        <v>3810.8642</v>
      </c>
      <c r="G53" s="27">
        <v>1786.0882999999999</v>
      </c>
      <c r="H53" s="27">
        <v>244.06870000000001</v>
      </c>
    </row>
    <row r="54" spans="1:8" ht="10.95" customHeight="1" x14ac:dyDescent="0.3">
      <c r="A54" s="1"/>
      <c r="B54" s="25" t="s">
        <v>885</v>
      </c>
      <c r="C54" s="26">
        <v>0</v>
      </c>
      <c r="D54" s="26">
        <v>6370.64</v>
      </c>
      <c r="E54" s="27">
        <v>924.61490000000003</v>
      </c>
      <c r="F54" s="27">
        <v>3672.8764999999999</v>
      </c>
      <c r="G54" s="27">
        <v>1773.1486</v>
      </c>
      <c r="H54" s="27">
        <v>240.88890000000001</v>
      </c>
    </row>
    <row r="55" spans="1:8" ht="10.95" customHeight="1" x14ac:dyDescent="0.3">
      <c r="A55" s="1"/>
      <c r="B55" s="25" t="s">
        <v>56</v>
      </c>
      <c r="C55" s="26">
        <v>0</v>
      </c>
      <c r="D55" s="26">
        <v>6241.91</v>
      </c>
      <c r="E55" s="27">
        <v>952.42550000000006</v>
      </c>
      <c r="F55" s="27">
        <v>3539.0092</v>
      </c>
      <c r="G55" s="27">
        <v>1750.4753000000001</v>
      </c>
      <c r="H55" s="27">
        <v>236.85929999999999</v>
      </c>
    </row>
    <row r="56" spans="1:8" ht="16.95" customHeight="1" x14ac:dyDescent="0.3">
      <c r="A56" s="1"/>
      <c r="B56" s="28" t="s">
        <v>898</v>
      </c>
      <c r="C56" s="29">
        <v>0</v>
      </c>
      <c r="D56" s="29">
        <v>7223.56</v>
      </c>
      <c r="E56" s="30">
        <v>1147.8140000000001</v>
      </c>
      <c r="F56" s="30">
        <v>4168.9708000000001</v>
      </c>
      <c r="G56" s="30">
        <v>1924.5718999999999</v>
      </c>
      <c r="H56" s="30">
        <v>261.29090000000002</v>
      </c>
    </row>
    <row r="57" spans="1:8" ht="16.95" customHeight="1" x14ac:dyDescent="0.3">
      <c r="A57" s="1"/>
      <c r="B57" s="28" t="s">
        <v>899</v>
      </c>
      <c r="C57" s="29">
        <v>0</v>
      </c>
      <c r="D57" s="29">
        <v>5687.05</v>
      </c>
      <c r="E57" s="30">
        <v>868.61239999999998</v>
      </c>
      <c r="F57" s="30">
        <v>3123.4326000000001</v>
      </c>
      <c r="G57" s="30">
        <v>1628.9422</v>
      </c>
      <c r="H57" s="30">
        <v>193.73349999999999</v>
      </c>
    </row>
    <row r="58" spans="1:8" ht="16.95" customHeight="1" x14ac:dyDescent="0.3">
      <c r="A58" s="1"/>
      <c r="B58" s="28" t="s">
        <v>900</v>
      </c>
      <c r="C58" s="29">
        <v>0</v>
      </c>
      <c r="D58" s="29">
        <v>6417.6904166666664</v>
      </c>
      <c r="E58" s="30">
        <v>976.59182083333326</v>
      </c>
      <c r="F58" s="30">
        <v>3670.5964854166659</v>
      </c>
      <c r="G58" s="30">
        <v>1770.5021104166667</v>
      </c>
      <c r="H58" s="30">
        <v>224.067278125</v>
      </c>
    </row>
    <row r="59" spans="1:8" ht="16.95" customHeight="1" x14ac:dyDescent="0.3">
      <c r="A59" s="1"/>
      <c r="B59" s="23" t="s">
        <v>901</v>
      </c>
      <c r="C59" s="31">
        <v>0</v>
      </c>
      <c r="D59" s="31">
        <v>154024.57</v>
      </c>
      <c r="E59" s="32">
        <v>23438.203699999998</v>
      </c>
      <c r="F59" s="32">
        <v>88094.315650000004</v>
      </c>
      <c r="G59" s="32">
        <v>42492.050649999997</v>
      </c>
      <c r="H59" s="32">
        <v>5377.6146749999998</v>
      </c>
    </row>
    <row r="60" spans="1:8" x14ac:dyDescent="0.3">
      <c r="A60" s="1"/>
      <c r="B60" s="1"/>
      <c r="C60" s="1"/>
      <c r="D60" s="1"/>
      <c r="E60" s="1"/>
      <c r="F60" s="1"/>
      <c r="G60" s="1"/>
      <c r="H60" s="1"/>
    </row>
    <row r="61" spans="1:8" ht="15.6" x14ac:dyDescent="0.3">
      <c r="A61" s="1"/>
      <c r="B61" s="33" t="s">
        <v>902</v>
      </c>
      <c r="C61" s="1"/>
      <c r="D61" s="1"/>
      <c r="E61" s="1"/>
      <c r="F61" s="1"/>
      <c r="G61" s="1"/>
      <c r="H61" s="1"/>
    </row>
    <row r="62" spans="1:8" ht="15.6" x14ac:dyDescent="0.3">
      <c r="A62" s="1"/>
      <c r="B62" s="33"/>
      <c r="C62" s="1"/>
      <c r="D62" s="1"/>
      <c r="E62" s="1"/>
      <c r="F62" s="1"/>
      <c r="G62" s="1"/>
      <c r="H62" s="1"/>
    </row>
    <row r="63" spans="1:8" x14ac:dyDescent="0.3">
      <c r="A63" s="1"/>
      <c r="B63" s="34"/>
      <c r="C63" s="34"/>
      <c r="D63" s="1" t="s">
        <v>903</v>
      </c>
      <c r="E63" s="35"/>
      <c r="F63" s="1"/>
      <c r="G63" s="1"/>
      <c r="H63" s="1"/>
    </row>
    <row r="64" spans="1:8" x14ac:dyDescent="0.3">
      <c r="A64" s="1"/>
      <c r="B64" s="36"/>
      <c r="C64" s="36"/>
      <c r="D64" s="1" t="s">
        <v>904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905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8" t="s">
        <v>891</v>
      </c>
      <c r="C6" s="206" t="s">
        <v>906</v>
      </c>
      <c r="D6" s="206"/>
      <c r="E6" s="206"/>
      <c r="F6" s="206"/>
      <c r="G6" s="206"/>
      <c r="H6" s="206"/>
      <c r="I6" s="206"/>
      <c r="J6" s="206"/>
      <c r="K6" s="206"/>
      <c r="L6" s="206"/>
      <c r="M6" s="206"/>
      <c r="N6" s="206"/>
      <c r="O6" s="206"/>
      <c r="P6" s="206"/>
      <c r="Q6" s="206"/>
      <c r="R6" s="206"/>
      <c r="S6" s="206"/>
      <c r="T6" s="206"/>
      <c r="U6" s="206"/>
      <c r="V6" s="206"/>
      <c r="W6" s="206"/>
      <c r="X6" s="207" t="s">
        <v>907</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908</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
      <c r="A7" s="1"/>
      <c r="B7" s="208"/>
      <c r="C7" s="38" t="s">
        <v>909</v>
      </c>
      <c r="D7" s="38" t="s">
        <v>910</v>
      </c>
      <c r="E7" s="38" t="s">
        <v>911</v>
      </c>
      <c r="F7" s="38" t="s">
        <v>912</v>
      </c>
      <c r="G7" s="38" t="s">
        <v>913</v>
      </c>
      <c r="H7" s="38" t="s">
        <v>914</v>
      </c>
      <c r="I7" s="38" t="s">
        <v>915</v>
      </c>
      <c r="J7" s="38" t="s">
        <v>916</v>
      </c>
      <c r="K7" s="38" t="s">
        <v>917</v>
      </c>
      <c r="L7" s="38" t="s">
        <v>918</v>
      </c>
      <c r="M7" s="38" t="s">
        <v>919</v>
      </c>
      <c r="N7" s="38" t="s">
        <v>920</v>
      </c>
      <c r="O7" s="38" t="s">
        <v>921</v>
      </c>
      <c r="P7" s="38" t="s">
        <v>922</v>
      </c>
      <c r="Q7" s="38" t="s">
        <v>923</v>
      </c>
      <c r="R7" s="38" t="s">
        <v>924</v>
      </c>
      <c r="S7" s="38" t="s">
        <v>925</v>
      </c>
      <c r="T7" s="38" t="s">
        <v>926</v>
      </c>
      <c r="U7" s="38" t="s">
        <v>927</v>
      </c>
      <c r="V7" s="38" t="s">
        <v>928</v>
      </c>
      <c r="W7" s="38" t="s">
        <v>929</v>
      </c>
      <c r="X7" s="39" t="s">
        <v>930</v>
      </c>
      <c r="Y7" s="39" t="s">
        <v>931</v>
      </c>
      <c r="Z7" s="39" t="s">
        <v>932</v>
      </c>
      <c r="AA7" s="39" t="s">
        <v>909</v>
      </c>
      <c r="AB7" s="39" t="s">
        <v>910</v>
      </c>
      <c r="AC7" s="39" t="s">
        <v>933</v>
      </c>
      <c r="AD7" s="39" t="s">
        <v>913</v>
      </c>
      <c r="AE7" s="39" t="s">
        <v>914</v>
      </c>
      <c r="AF7" s="39" t="s">
        <v>934</v>
      </c>
      <c r="AG7" s="39" t="s">
        <v>915</v>
      </c>
      <c r="AH7" s="39" t="s">
        <v>935</v>
      </c>
      <c r="AI7" s="39" t="s">
        <v>936</v>
      </c>
      <c r="AJ7" s="39" t="s">
        <v>937</v>
      </c>
      <c r="AK7" s="39" t="s">
        <v>938</v>
      </c>
      <c r="AL7" s="39" t="s">
        <v>939</v>
      </c>
      <c r="AM7" s="39" t="s">
        <v>940</v>
      </c>
      <c r="AN7" s="39" t="s">
        <v>387</v>
      </c>
      <c r="AO7" s="39" t="s">
        <v>941</v>
      </c>
      <c r="AP7" s="39" t="s">
        <v>391</v>
      </c>
      <c r="AQ7" s="39" t="s">
        <v>942</v>
      </c>
      <c r="AR7" s="39" t="s">
        <v>943</v>
      </c>
      <c r="AS7" s="39" t="s">
        <v>944</v>
      </c>
      <c r="AT7" s="39" t="s">
        <v>945</v>
      </c>
      <c r="AU7" s="39" t="s">
        <v>946</v>
      </c>
      <c r="AV7" s="39" t="s">
        <v>947</v>
      </c>
      <c r="AW7" s="39" t="s">
        <v>948</v>
      </c>
      <c r="AX7" s="39" t="s">
        <v>922</v>
      </c>
      <c r="AY7" s="39" t="s">
        <v>949</v>
      </c>
      <c r="AZ7" s="39" t="s">
        <v>950</v>
      </c>
      <c r="BA7" s="39" t="s">
        <v>951</v>
      </c>
      <c r="BB7" s="39" t="s">
        <v>923</v>
      </c>
      <c r="BC7" s="39" t="s">
        <v>952</v>
      </c>
      <c r="BD7" s="39" t="s">
        <v>925</v>
      </c>
      <c r="BE7" s="39" t="s">
        <v>953</v>
      </c>
      <c r="BF7" s="39" t="s">
        <v>954</v>
      </c>
      <c r="BG7" s="39" t="s">
        <v>955</v>
      </c>
      <c r="BH7" s="39" t="s">
        <v>956</v>
      </c>
      <c r="BI7" s="39" t="s">
        <v>957</v>
      </c>
      <c r="BJ7" s="39" t="s">
        <v>927</v>
      </c>
      <c r="BK7" s="39" t="s">
        <v>958</v>
      </c>
      <c r="BL7" s="39" t="s">
        <v>959</v>
      </c>
      <c r="BM7" s="39" t="s">
        <v>928</v>
      </c>
      <c r="BN7" s="39" t="s">
        <v>137</v>
      </c>
      <c r="BO7" s="39" t="s">
        <v>929</v>
      </c>
      <c r="BP7" s="38" t="s">
        <v>960</v>
      </c>
      <c r="BQ7" s="38" t="s">
        <v>909</v>
      </c>
      <c r="BR7" s="38" t="s">
        <v>961</v>
      </c>
      <c r="BS7" s="38" t="s">
        <v>962</v>
      </c>
      <c r="BT7" s="38" t="s">
        <v>963</v>
      </c>
      <c r="BU7" s="38" t="s">
        <v>964</v>
      </c>
      <c r="BV7" s="38" t="s">
        <v>965</v>
      </c>
      <c r="BW7" s="38" t="s">
        <v>966</v>
      </c>
      <c r="BX7" s="38" t="s">
        <v>967</v>
      </c>
      <c r="BY7" s="38" t="s">
        <v>915</v>
      </c>
      <c r="BZ7" s="38" t="s">
        <v>968</v>
      </c>
      <c r="CA7" s="38" t="s">
        <v>969</v>
      </c>
      <c r="CB7" s="38" t="s">
        <v>939</v>
      </c>
      <c r="CC7" s="38" t="s">
        <v>941</v>
      </c>
      <c r="CD7" s="38" t="s">
        <v>391</v>
      </c>
      <c r="CE7" s="38" t="s">
        <v>396</v>
      </c>
      <c r="CF7" s="38" t="s">
        <v>970</v>
      </c>
      <c r="CG7" s="38" t="s">
        <v>971</v>
      </c>
      <c r="CH7" s="38" t="s">
        <v>944</v>
      </c>
      <c r="CI7" s="38" t="s">
        <v>945</v>
      </c>
      <c r="CJ7" s="38" t="s">
        <v>946</v>
      </c>
      <c r="CK7" s="38" t="s">
        <v>948</v>
      </c>
      <c r="CL7" s="38" t="s">
        <v>972</v>
      </c>
      <c r="CM7" s="38" t="s">
        <v>923</v>
      </c>
      <c r="CN7" s="38" t="s">
        <v>925</v>
      </c>
      <c r="CO7" s="38" t="s">
        <v>973</v>
      </c>
      <c r="CP7" s="38" t="s">
        <v>542</v>
      </c>
      <c r="CQ7" s="38" t="s">
        <v>927</v>
      </c>
      <c r="CR7" s="38" t="s">
        <v>137</v>
      </c>
      <c r="CS7" s="38" t="s">
        <v>929</v>
      </c>
      <c r="CT7" s="38" t="s">
        <v>974</v>
      </c>
    </row>
    <row r="8" spans="1:98" ht="15.6" x14ac:dyDescent="0.3">
      <c r="A8" s="1"/>
      <c r="B8" s="40" t="s">
        <v>839</v>
      </c>
      <c r="C8" s="41"/>
      <c r="D8" s="41"/>
      <c r="E8" s="41">
        <v>27.579560000000001</v>
      </c>
      <c r="F8" s="41">
        <v>13.003</v>
      </c>
      <c r="G8" s="41"/>
      <c r="H8" s="41"/>
      <c r="I8" s="41"/>
      <c r="J8" s="41"/>
      <c r="K8" s="41"/>
      <c r="L8" s="41">
        <v>24.565000000000001</v>
      </c>
      <c r="M8" s="41">
        <v>13.8459</v>
      </c>
      <c r="N8" s="41">
        <v>11.82</v>
      </c>
      <c r="O8" s="41">
        <v>32.351999999999997</v>
      </c>
      <c r="P8" s="41"/>
      <c r="Q8" s="41"/>
      <c r="R8" s="41">
        <v>43.002000000000002</v>
      </c>
      <c r="S8" s="41"/>
      <c r="T8" s="41">
        <v>51.999099999999999</v>
      </c>
      <c r="U8" s="41"/>
      <c r="V8" s="41">
        <v>7.7</v>
      </c>
      <c r="W8" s="41"/>
      <c r="X8" s="41">
        <v>106.893</v>
      </c>
      <c r="Y8" s="41"/>
      <c r="Z8" s="41">
        <v>9.3591200000000008</v>
      </c>
      <c r="AA8" s="41"/>
      <c r="AB8" s="41"/>
      <c r="AC8" s="41"/>
      <c r="AD8" s="41"/>
      <c r="AE8" s="41"/>
      <c r="AF8" s="41">
        <v>0.9</v>
      </c>
      <c r="AG8" s="41"/>
      <c r="AH8" s="41">
        <v>1.0031000000000001</v>
      </c>
      <c r="AI8" s="41"/>
      <c r="AJ8" s="41">
        <v>5.33786</v>
      </c>
      <c r="AK8" s="41">
        <v>0</v>
      </c>
      <c r="AL8" s="41"/>
      <c r="AM8" s="41">
        <v>52.159399999999998</v>
      </c>
      <c r="AN8" s="41">
        <v>113.97238</v>
      </c>
      <c r="AO8" s="41">
        <v>28.20983</v>
      </c>
      <c r="AP8" s="41">
        <v>0.81</v>
      </c>
      <c r="AQ8" s="41">
        <v>25.09</v>
      </c>
      <c r="AR8" s="41"/>
      <c r="AS8" s="41">
        <v>36.842350000000003</v>
      </c>
      <c r="AT8" s="41">
        <v>33.47</v>
      </c>
      <c r="AU8" s="41"/>
      <c r="AV8" s="41">
        <v>192.01824999999999</v>
      </c>
      <c r="AW8" s="41">
        <v>36.4435</v>
      </c>
      <c r="AX8" s="41"/>
      <c r="AY8" s="41"/>
      <c r="AZ8" s="41"/>
      <c r="BA8" s="41">
        <v>2.6</v>
      </c>
      <c r="BB8" s="41"/>
      <c r="BC8" s="41">
        <v>72.323449999999994</v>
      </c>
      <c r="BD8" s="41"/>
      <c r="BE8" s="41">
        <v>12</v>
      </c>
      <c r="BF8" s="41"/>
      <c r="BG8" s="41"/>
      <c r="BH8" s="41"/>
      <c r="BI8" s="41">
        <v>17.906479999999998</v>
      </c>
      <c r="BJ8" s="41"/>
      <c r="BK8" s="41"/>
      <c r="BL8" s="41"/>
      <c r="BM8" s="41">
        <v>6.6980000000000004</v>
      </c>
      <c r="BN8" s="41">
        <v>37.53</v>
      </c>
      <c r="BO8" s="41">
        <v>1.8</v>
      </c>
      <c r="BP8" s="41">
        <v>143.70265000000001</v>
      </c>
      <c r="BQ8" s="41"/>
      <c r="BR8" s="41">
        <v>4.9358000000000004</v>
      </c>
      <c r="BS8" s="41">
        <v>128.98356000000001</v>
      </c>
      <c r="BT8" s="41">
        <v>15.40136</v>
      </c>
      <c r="BU8" s="41"/>
      <c r="BV8" s="41">
        <v>34.965600000000002</v>
      </c>
      <c r="BW8" s="41">
        <v>3.859</v>
      </c>
      <c r="BX8" s="41"/>
      <c r="BY8" s="41"/>
      <c r="BZ8" s="41">
        <v>46.024000000000001</v>
      </c>
      <c r="CA8" s="41">
        <v>19.295459999999999</v>
      </c>
      <c r="CB8" s="41"/>
      <c r="CC8" s="41">
        <v>0.61</v>
      </c>
      <c r="CD8" s="41">
        <v>24.595859999999998</v>
      </c>
      <c r="CE8" s="41">
        <v>465.12124</v>
      </c>
      <c r="CF8" s="41"/>
      <c r="CG8" s="41">
        <v>144.68745999999999</v>
      </c>
      <c r="CH8" s="41">
        <v>17.225940000000001</v>
      </c>
      <c r="CI8" s="41"/>
      <c r="CJ8" s="41"/>
      <c r="CK8" s="41">
        <v>17.8536</v>
      </c>
      <c r="CL8" s="41">
        <v>5.3436899999999996</v>
      </c>
      <c r="CM8" s="41"/>
      <c r="CN8" s="41"/>
      <c r="CO8" s="41">
        <v>16.815619999999999</v>
      </c>
      <c r="CP8" s="41">
        <v>294.24</v>
      </c>
      <c r="CQ8" s="41"/>
      <c r="CR8" s="41">
        <v>41.017000000000003</v>
      </c>
      <c r="CS8" s="41"/>
      <c r="CT8" s="41">
        <v>32.347999999999999</v>
      </c>
    </row>
    <row r="9" spans="1:98" ht="15.6" x14ac:dyDescent="0.3">
      <c r="A9" s="1"/>
      <c r="B9" s="42" t="s">
        <v>840</v>
      </c>
      <c r="C9" s="43"/>
      <c r="D9" s="43"/>
      <c r="E9" s="43">
        <v>28.394819999999999</v>
      </c>
      <c r="F9" s="43">
        <v>12.534000000000001</v>
      </c>
      <c r="G9" s="43"/>
      <c r="H9" s="43"/>
      <c r="I9" s="43"/>
      <c r="J9" s="43"/>
      <c r="K9" s="43"/>
      <c r="L9" s="43">
        <v>23.9771</v>
      </c>
      <c r="M9" s="43">
        <v>14.082599999999999</v>
      </c>
      <c r="N9" s="43">
        <v>11.95</v>
      </c>
      <c r="O9" s="43">
        <v>32.868000000000002</v>
      </c>
      <c r="P9" s="43"/>
      <c r="Q9" s="43"/>
      <c r="R9" s="43">
        <v>42.933999999999997</v>
      </c>
      <c r="S9" s="43"/>
      <c r="T9" s="43">
        <v>24.3141</v>
      </c>
      <c r="U9" s="43"/>
      <c r="V9" s="43">
        <v>8.1999999999999993</v>
      </c>
      <c r="W9" s="43"/>
      <c r="X9" s="43">
        <v>153.53200000000001</v>
      </c>
      <c r="Y9" s="43"/>
      <c r="Z9" s="43">
        <v>9.3026900000000001</v>
      </c>
      <c r="AA9" s="43"/>
      <c r="AB9" s="43"/>
      <c r="AC9" s="43"/>
      <c r="AD9" s="43"/>
      <c r="AE9" s="43"/>
      <c r="AF9" s="43">
        <v>0.9</v>
      </c>
      <c r="AG9" s="43"/>
      <c r="AH9" s="43">
        <v>1.0126999999999999</v>
      </c>
      <c r="AI9" s="43"/>
      <c r="AJ9" s="43">
        <v>5.3343100000000003</v>
      </c>
      <c r="AK9" s="43">
        <v>0</v>
      </c>
      <c r="AL9" s="43"/>
      <c r="AM9" s="43">
        <v>52.141100000000002</v>
      </c>
      <c r="AN9" s="43">
        <v>111.91334999999999</v>
      </c>
      <c r="AO9" s="43">
        <v>28.628209999999999</v>
      </c>
      <c r="AP9" s="43">
        <v>0.7</v>
      </c>
      <c r="AQ9" s="43">
        <v>24.96</v>
      </c>
      <c r="AR9" s="43"/>
      <c r="AS9" s="43">
        <v>37.124099999999999</v>
      </c>
      <c r="AT9" s="43">
        <v>34.78</v>
      </c>
      <c r="AU9" s="43"/>
      <c r="AV9" s="43">
        <v>194.31352999999999</v>
      </c>
      <c r="AW9" s="43">
        <v>36.085900000000002</v>
      </c>
      <c r="AX9" s="43"/>
      <c r="AY9" s="43"/>
      <c r="AZ9" s="43"/>
      <c r="BA9" s="43">
        <v>2.6</v>
      </c>
      <c r="BB9" s="43"/>
      <c r="BC9" s="43">
        <v>72.573819999999998</v>
      </c>
      <c r="BD9" s="43"/>
      <c r="BE9" s="43">
        <v>12</v>
      </c>
      <c r="BF9" s="43"/>
      <c r="BG9" s="43"/>
      <c r="BH9" s="43"/>
      <c r="BI9" s="43">
        <v>18.149529999999999</v>
      </c>
      <c r="BJ9" s="43"/>
      <c r="BK9" s="43"/>
      <c r="BL9" s="43"/>
      <c r="BM9" s="43">
        <v>6.9820000000000002</v>
      </c>
      <c r="BN9" s="43">
        <v>40.58</v>
      </c>
      <c r="BO9" s="43">
        <v>1.33</v>
      </c>
      <c r="BP9" s="43">
        <v>143.44344000000001</v>
      </c>
      <c r="BQ9" s="43"/>
      <c r="BR9" s="43">
        <v>4.9485000000000001</v>
      </c>
      <c r="BS9" s="43">
        <v>128.82697999999999</v>
      </c>
      <c r="BT9" s="43">
        <v>15.315200000000001</v>
      </c>
      <c r="BU9" s="43"/>
      <c r="BV9" s="43">
        <v>34.7699</v>
      </c>
      <c r="BW9" s="43">
        <v>3.9630000000000001</v>
      </c>
      <c r="BX9" s="43"/>
      <c r="BY9" s="43"/>
      <c r="BZ9" s="43">
        <v>46.472299999999997</v>
      </c>
      <c r="CA9" s="43">
        <v>19.334430000000001</v>
      </c>
      <c r="CB9" s="43"/>
      <c r="CC9" s="43">
        <v>0.61599999999999999</v>
      </c>
      <c r="CD9" s="43">
        <v>25.478120000000001</v>
      </c>
      <c r="CE9" s="43">
        <v>464.45432</v>
      </c>
      <c r="CF9" s="43"/>
      <c r="CG9" s="43">
        <v>147.54633000000001</v>
      </c>
      <c r="CH9" s="43">
        <v>17.308579999999999</v>
      </c>
      <c r="CI9" s="43"/>
      <c r="CJ9" s="43"/>
      <c r="CK9" s="43">
        <v>17.8856</v>
      </c>
      <c r="CL9" s="43">
        <v>5.2245499999999998</v>
      </c>
      <c r="CM9" s="43"/>
      <c r="CN9" s="43"/>
      <c r="CO9" s="43">
        <v>16.565460000000002</v>
      </c>
      <c r="CP9" s="43">
        <v>295.64</v>
      </c>
      <c r="CQ9" s="43"/>
      <c r="CR9" s="43">
        <v>41.12</v>
      </c>
      <c r="CS9" s="43"/>
      <c r="CT9" s="43">
        <v>31.837</v>
      </c>
    </row>
    <row r="10" spans="1:98" ht="15.6" x14ac:dyDescent="0.3">
      <c r="A10" s="1"/>
      <c r="B10" s="42" t="s">
        <v>841</v>
      </c>
      <c r="C10" s="43"/>
      <c r="D10" s="43"/>
      <c r="E10" s="43">
        <v>27.29027</v>
      </c>
      <c r="F10" s="43">
        <v>12.666</v>
      </c>
      <c r="G10" s="43"/>
      <c r="H10" s="43"/>
      <c r="I10" s="43"/>
      <c r="J10" s="43"/>
      <c r="K10" s="43"/>
      <c r="L10" s="43">
        <v>23.903099999999998</v>
      </c>
      <c r="M10" s="43">
        <v>14.396699999999999</v>
      </c>
      <c r="N10" s="43">
        <v>12.16</v>
      </c>
      <c r="O10" s="43">
        <v>32.32</v>
      </c>
      <c r="P10" s="43"/>
      <c r="Q10" s="43"/>
      <c r="R10" s="43">
        <v>42.985999999999997</v>
      </c>
      <c r="S10" s="43"/>
      <c r="T10" s="43">
        <v>52.274500000000003</v>
      </c>
      <c r="U10" s="43"/>
      <c r="V10" s="43">
        <v>8.4</v>
      </c>
      <c r="W10" s="43"/>
      <c r="X10" s="43">
        <v>143.43899999999999</v>
      </c>
      <c r="Y10" s="43"/>
      <c r="Z10" s="43">
        <v>8.9890399999999993</v>
      </c>
      <c r="AA10" s="43"/>
      <c r="AB10" s="43"/>
      <c r="AC10" s="43"/>
      <c r="AD10" s="43"/>
      <c r="AE10" s="43"/>
      <c r="AF10" s="43">
        <v>0.9</v>
      </c>
      <c r="AG10" s="43"/>
      <c r="AH10" s="43">
        <v>0.94930000000000003</v>
      </c>
      <c r="AI10" s="43"/>
      <c r="AJ10" s="43">
        <v>5.31128</v>
      </c>
      <c r="AK10" s="43">
        <v>0</v>
      </c>
      <c r="AL10" s="43"/>
      <c r="AM10" s="43">
        <v>50.663200000000003</v>
      </c>
      <c r="AN10" s="43">
        <v>109.05386</v>
      </c>
      <c r="AO10" s="43">
        <v>28.582920000000001</v>
      </c>
      <c r="AP10" s="43">
        <v>0.64</v>
      </c>
      <c r="AQ10" s="43">
        <v>25.35</v>
      </c>
      <c r="AR10" s="43"/>
      <c r="AS10" s="43">
        <v>36.402050000000003</v>
      </c>
      <c r="AT10" s="43">
        <v>34.549999999999997</v>
      </c>
      <c r="AU10" s="43"/>
      <c r="AV10" s="43">
        <v>194.65409</v>
      </c>
      <c r="AW10" s="43">
        <v>36.369399999999999</v>
      </c>
      <c r="AX10" s="43"/>
      <c r="AY10" s="43"/>
      <c r="AZ10" s="43"/>
      <c r="BA10" s="43">
        <v>2.6</v>
      </c>
      <c r="BB10" s="43"/>
      <c r="BC10" s="43">
        <v>72.581140000000005</v>
      </c>
      <c r="BD10" s="43"/>
      <c r="BE10" s="43">
        <v>12</v>
      </c>
      <c r="BF10" s="43"/>
      <c r="BG10" s="43"/>
      <c r="BH10" s="43"/>
      <c r="BI10" s="43">
        <v>18.084350000000001</v>
      </c>
      <c r="BJ10" s="43"/>
      <c r="BK10" s="43"/>
      <c r="BL10" s="43"/>
      <c r="BM10" s="43">
        <v>6.95</v>
      </c>
      <c r="BN10" s="43">
        <v>40.42</v>
      </c>
      <c r="BO10" s="43">
        <v>1.65</v>
      </c>
      <c r="BP10" s="43">
        <v>143.86199999999999</v>
      </c>
      <c r="BQ10" s="43"/>
      <c r="BR10" s="43">
        <v>4.9711999999999996</v>
      </c>
      <c r="BS10" s="43">
        <v>129.55783</v>
      </c>
      <c r="BT10" s="43">
        <v>15.131449999999999</v>
      </c>
      <c r="BU10" s="43"/>
      <c r="BV10" s="43">
        <v>35.677599999999998</v>
      </c>
      <c r="BW10" s="43">
        <v>4.0069999999999997</v>
      </c>
      <c r="BX10" s="43"/>
      <c r="BY10" s="43"/>
      <c r="BZ10" s="43">
        <v>45.956800000000001</v>
      </c>
      <c r="CA10" s="43">
        <v>19.521380000000001</v>
      </c>
      <c r="CB10" s="43"/>
      <c r="CC10" s="43">
        <v>0.61199999999999999</v>
      </c>
      <c r="CD10" s="43">
        <v>25.475480000000001</v>
      </c>
      <c r="CE10" s="43">
        <v>462.10847999999999</v>
      </c>
      <c r="CF10" s="43"/>
      <c r="CG10" s="43">
        <v>146.49251000000001</v>
      </c>
      <c r="CH10" s="43">
        <v>17.452030000000001</v>
      </c>
      <c r="CI10" s="43"/>
      <c r="CJ10" s="43"/>
      <c r="CK10" s="43">
        <v>18.040299999999998</v>
      </c>
      <c r="CL10" s="43">
        <v>4.6926199999999998</v>
      </c>
      <c r="CM10" s="43"/>
      <c r="CN10" s="43"/>
      <c r="CO10" s="43">
        <v>12.14667</v>
      </c>
      <c r="CP10" s="43">
        <v>296.29000000000002</v>
      </c>
      <c r="CQ10" s="43"/>
      <c r="CR10" s="43">
        <v>40.840000000000003</v>
      </c>
      <c r="CS10" s="43"/>
      <c r="CT10" s="43">
        <v>31.943000000000001</v>
      </c>
    </row>
    <row r="11" spans="1:98" ht="15.6" x14ac:dyDescent="0.3">
      <c r="A11" s="1"/>
      <c r="B11" s="42" t="s">
        <v>842</v>
      </c>
      <c r="C11" s="43"/>
      <c r="D11" s="43"/>
      <c r="E11" s="43">
        <v>28.844860000000001</v>
      </c>
      <c r="F11" s="43">
        <v>13.244</v>
      </c>
      <c r="G11" s="43"/>
      <c r="H11" s="43"/>
      <c r="I11" s="43"/>
      <c r="J11" s="43"/>
      <c r="K11" s="43"/>
      <c r="L11" s="43">
        <v>23.5459</v>
      </c>
      <c r="M11" s="43">
        <v>14.6014</v>
      </c>
      <c r="N11" s="43">
        <v>12.32</v>
      </c>
      <c r="O11" s="43">
        <v>31.65</v>
      </c>
      <c r="P11" s="43"/>
      <c r="Q11" s="43"/>
      <c r="R11" s="43">
        <v>42.62</v>
      </c>
      <c r="S11" s="43"/>
      <c r="T11" s="43">
        <v>51.038400000000003</v>
      </c>
      <c r="U11" s="43"/>
      <c r="V11" s="43">
        <v>8.9</v>
      </c>
      <c r="W11" s="43"/>
      <c r="X11" s="43">
        <v>134.71700000000001</v>
      </c>
      <c r="Y11" s="43"/>
      <c r="Z11" s="43">
        <v>9.1872299999999996</v>
      </c>
      <c r="AA11" s="43"/>
      <c r="AB11" s="43"/>
      <c r="AC11" s="43"/>
      <c r="AD11" s="43"/>
      <c r="AE11" s="43"/>
      <c r="AF11" s="43">
        <v>0.8</v>
      </c>
      <c r="AG11" s="43"/>
      <c r="AH11" s="43">
        <v>0.99029999999999996</v>
      </c>
      <c r="AI11" s="43"/>
      <c r="AJ11" s="43">
        <v>5.2735900000000004</v>
      </c>
      <c r="AK11" s="43">
        <v>0</v>
      </c>
      <c r="AL11" s="43"/>
      <c r="AM11" s="43">
        <v>50.621699999999997</v>
      </c>
      <c r="AN11" s="43">
        <v>111.62818</v>
      </c>
      <c r="AO11" s="43">
        <v>28.604389999999999</v>
      </c>
      <c r="AP11" s="43">
        <v>0.44</v>
      </c>
      <c r="AQ11" s="43">
        <v>24.78</v>
      </c>
      <c r="AR11" s="43"/>
      <c r="AS11" s="43">
        <v>36.556730000000002</v>
      </c>
      <c r="AT11" s="43">
        <v>34.56</v>
      </c>
      <c r="AU11" s="43"/>
      <c r="AV11" s="43">
        <v>193.80410000000001</v>
      </c>
      <c r="AW11" s="43">
        <v>36.719200000000001</v>
      </c>
      <c r="AX11" s="43"/>
      <c r="AY11" s="43"/>
      <c r="AZ11" s="43"/>
      <c r="BA11" s="43">
        <v>2.5</v>
      </c>
      <c r="BB11" s="43"/>
      <c r="BC11" s="43">
        <v>73.098939999999999</v>
      </c>
      <c r="BD11" s="43"/>
      <c r="BE11" s="43">
        <v>12</v>
      </c>
      <c r="BF11" s="43"/>
      <c r="BG11" s="43"/>
      <c r="BH11" s="43"/>
      <c r="BI11" s="43">
        <v>18.115279999999998</v>
      </c>
      <c r="BJ11" s="43"/>
      <c r="BK11" s="43"/>
      <c r="BL11" s="43"/>
      <c r="BM11" s="43">
        <v>6.6210000000000004</v>
      </c>
      <c r="BN11" s="43">
        <v>37.94</v>
      </c>
      <c r="BO11" s="43">
        <v>1.67</v>
      </c>
      <c r="BP11" s="43">
        <v>143.81592000000001</v>
      </c>
      <c r="BQ11" s="43"/>
      <c r="BR11" s="43">
        <v>4.7329999999999997</v>
      </c>
      <c r="BS11" s="43">
        <v>129.31102999999999</v>
      </c>
      <c r="BT11" s="43">
        <v>15.24466</v>
      </c>
      <c r="BU11" s="43"/>
      <c r="BV11" s="43">
        <v>35.098100000000002</v>
      </c>
      <c r="BW11" s="43">
        <v>3.73</v>
      </c>
      <c r="BX11" s="43"/>
      <c r="BY11" s="43"/>
      <c r="BZ11" s="43">
        <v>46.491300000000003</v>
      </c>
      <c r="CA11" s="43">
        <v>24.867619999999999</v>
      </c>
      <c r="CB11" s="43"/>
      <c r="CC11" s="43">
        <v>0.60199999999999998</v>
      </c>
      <c r="CD11" s="43">
        <v>25.22297</v>
      </c>
      <c r="CE11" s="43">
        <v>459.85807999999997</v>
      </c>
      <c r="CF11" s="43"/>
      <c r="CG11" s="43">
        <v>151.32212999999999</v>
      </c>
      <c r="CH11" s="43">
        <v>17.30564</v>
      </c>
      <c r="CI11" s="43"/>
      <c r="CJ11" s="43"/>
      <c r="CK11" s="43">
        <v>17.821999999999999</v>
      </c>
      <c r="CL11" s="43">
        <v>4.6584599999999998</v>
      </c>
      <c r="CM11" s="43"/>
      <c r="CN11" s="43"/>
      <c r="CO11" s="43">
        <v>11.555479999999999</v>
      </c>
      <c r="CP11" s="43">
        <v>287.86</v>
      </c>
      <c r="CQ11" s="43"/>
      <c r="CR11" s="43">
        <v>40.634999999999998</v>
      </c>
      <c r="CS11" s="43"/>
      <c r="CT11" s="43">
        <v>31.917999999999999</v>
      </c>
    </row>
    <row r="12" spans="1:98" ht="15.6" x14ac:dyDescent="0.3">
      <c r="A12" s="1"/>
      <c r="B12" s="42" t="s">
        <v>843</v>
      </c>
      <c r="C12" s="43"/>
      <c r="D12" s="43"/>
      <c r="E12" s="43">
        <v>30.183610000000002</v>
      </c>
      <c r="F12" s="43">
        <v>12.662000000000001</v>
      </c>
      <c r="G12" s="43"/>
      <c r="H12" s="43"/>
      <c r="I12" s="43"/>
      <c r="J12" s="43"/>
      <c r="K12" s="43"/>
      <c r="L12" s="43">
        <v>24.089500000000001</v>
      </c>
      <c r="M12" s="43">
        <v>14.9724</v>
      </c>
      <c r="N12" s="43">
        <v>12.34</v>
      </c>
      <c r="O12" s="43">
        <v>32.247999999999998</v>
      </c>
      <c r="P12" s="43"/>
      <c r="Q12" s="43"/>
      <c r="R12" s="43">
        <v>42.55</v>
      </c>
      <c r="S12" s="43"/>
      <c r="T12" s="43">
        <v>45.634399999999999</v>
      </c>
      <c r="U12" s="43"/>
      <c r="V12" s="43">
        <v>9.3000000000000007</v>
      </c>
      <c r="W12" s="43"/>
      <c r="X12" s="43">
        <v>102.158</v>
      </c>
      <c r="Y12" s="43"/>
      <c r="Z12" s="43">
        <v>9.0755400000000002</v>
      </c>
      <c r="AA12" s="43"/>
      <c r="AB12" s="43"/>
      <c r="AC12" s="43"/>
      <c r="AD12" s="43"/>
      <c r="AE12" s="43"/>
      <c r="AF12" s="43">
        <v>0.7</v>
      </c>
      <c r="AG12" s="43"/>
      <c r="AH12" s="43">
        <v>0.94850000000000001</v>
      </c>
      <c r="AI12" s="43"/>
      <c r="AJ12" s="43">
        <v>5.2218400000000003</v>
      </c>
      <c r="AK12" s="43">
        <v>0</v>
      </c>
      <c r="AL12" s="43"/>
      <c r="AM12" s="43">
        <v>51.562899999999999</v>
      </c>
      <c r="AN12" s="43">
        <v>109.91934999999999</v>
      </c>
      <c r="AO12" s="43">
        <v>28.805710000000001</v>
      </c>
      <c r="AP12" s="43">
        <v>0.41</v>
      </c>
      <c r="AQ12" s="43">
        <v>26.2</v>
      </c>
      <c r="AR12" s="43"/>
      <c r="AS12" s="43">
        <v>37.493189999999998</v>
      </c>
      <c r="AT12" s="43">
        <v>34.9</v>
      </c>
      <c r="AU12" s="43"/>
      <c r="AV12" s="43">
        <v>194.08206999999999</v>
      </c>
      <c r="AW12" s="43">
        <v>36.804400000000001</v>
      </c>
      <c r="AX12" s="43"/>
      <c r="AY12" s="43"/>
      <c r="AZ12" s="43"/>
      <c r="BA12" s="43">
        <v>2.5</v>
      </c>
      <c r="BB12" s="43"/>
      <c r="BC12" s="43">
        <v>73.132360000000006</v>
      </c>
      <c r="BD12" s="43"/>
      <c r="BE12" s="43">
        <v>12</v>
      </c>
      <c r="BF12" s="43"/>
      <c r="BG12" s="43"/>
      <c r="BH12" s="43"/>
      <c r="BI12" s="43">
        <v>17.910129999999999</v>
      </c>
      <c r="BJ12" s="43"/>
      <c r="BK12" s="43"/>
      <c r="BL12" s="43"/>
      <c r="BM12" s="43">
        <v>6.98</v>
      </c>
      <c r="BN12" s="43">
        <v>37.25</v>
      </c>
      <c r="BO12" s="43">
        <v>1.6</v>
      </c>
      <c r="BP12" s="43">
        <v>147.11088000000001</v>
      </c>
      <c r="BQ12" s="43"/>
      <c r="BR12" s="43">
        <v>4.7647000000000004</v>
      </c>
      <c r="BS12" s="43">
        <v>127.16198</v>
      </c>
      <c r="BT12" s="43">
        <v>15.83001</v>
      </c>
      <c r="BU12" s="43"/>
      <c r="BV12" s="43">
        <v>32.978400000000001</v>
      </c>
      <c r="BW12" s="43">
        <v>3.8719999999999999</v>
      </c>
      <c r="BX12" s="43"/>
      <c r="BY12" s="43"/>
      <c r="BZ12" s="43">
        <v>48.812899999999999</v>
      </c>
      <c r="CA12" s="43">
        <v>24.935770000000002</v>
      </c>
      <c r="CB12" s="43"/>
      <c r="CC12" s="43">
        <v>0.60699999999999998</v>
      </c>
      <c r="CD12" s="43">
        <v>24.361830000000001</v>
      </c>
      <c r="CE12" s="43">
        <v>464.06211999999999</v>
      </c>
      <c r="CF12" s="43"/>
      <c r="CG12" s="43">
        <v>147.17603</v>
      </c>
      <c r="CH12" s="43">
        <v>17.408519999999999</v>
      </c>
      <c r="CI12" s="43"/>
      <c r="CJ12" s="43"/>
      <c r="CK12" s="43">
        <v>12.196300000000001</v>
      </c>
      <c r="CL12" s="43">
        <v>4.7965600000000004</v>
      </c>
      <c r="CM12" s="43"/>
      <c r="CN12" s="43"/>
      <c r="CO12" s="43">
        <v>10.130739999999999</v>
      </c>
      <c r="CP12" s="43">
        <v>288.76</v>
      </c>
      <c r="CQ12" s="43"/>
      <c r="CR12" s="43">
        <v>41.15</v>
      </c>
      <c r="CS12" s="43"/>
      <c r="CT12" s="43">
        <v>31.774000000000001</v>
      </c>
    </row>
    <row r="13" spans="1:98" ht="15.6" x14ac:dyDescent="0.3">
      <c r="A13" s="1"/>
      <c r="B13" s="42" t="s">
        <v>844</v>
      </c>
      <c r="C13" s="43"/>
      <c r="D13" s="43"/>
      <c r="E13" s="43">
        <v>32.070830000000001</v>
      </c>
      <c r="F13" s="43">
        <v>12.909000000000001</v>
      </c>
      <c r="G13" s="43"/>
      <c r="H13" s="43"/>
      <c r="I13" s="43"/>
      <c r="J13" s="43"/>
      <c r="K13" s="43"/>
      <c r="L13" s="43">
        <v>24.138400000000001</v>
      </c>
      <c r="M13" s="43">
        <v>14.649800000000001</v>
      </c>
      <c r="N13" s="43">
        <v>12.41</v>
      </c>
      <c r="O13" s="43">
        <v>32.006</v>
      </c>
      <c r="P13" s="43"/>
      <c r="Q13" s="43"/>
      <c r="R13" s="43">
        <v>42.694000000000003</v>
      </c>
      <c r="S13" s="43"/>
      <c r="T13" s="43">
        <v>43.322000000000003</v>
      </c>
      <c r="U13" s="43"/>
      <c r="V13" s="43">
        <v>9.4</v>
      </c>
      <c r="W13" s="43"/>
      <c r="X13" s="43">
        <v>113.899</v>
      </c>
      <c r="Y13" s="43"/>
      <c r="Z13" s="43">
        <v>9.1136999999999997</v>
      </c>
      <c r="AA13" s="43"/>
      <c r="AB13" s="43"/>
      <c r="AC13" s="43"/>
      <c r="AD13" s="43"/>
      <c r="AE13" s="43"/>
      <c r="AF13" s="43">
        <v>0.7</v>
      </c>
      <c r="AG13" s="43"/>
      <c r="AH13" s="43">
        <v>0.9536</v>
      </c>
      <c r="AI13" s="43"/>
      <c r="AJ13" s="43">
        <v>4.8159200000000002</v>
      </c>
      <c r="AK13" s="43">
        <v>0</v>
      </c>
      <c r="AL13" s="43"/>
      <c r="AM13" s="43">
        <v>50.233199999999997</v>
      </c>
      <c r="AN13" s="43">
        <v>111.67502</v>
      </c>
      <c r="AO13" s="43">
        <v>28.674810000000001</v>
      </c>
      <c r="AP13" s="43">
        <v>0.67</v>
      </c>
      <c r="AQ13" s="43">
        <v>28.98</v>
      </c>
      <c r="AR13" s="43"/>
      <c r="AS13" s="43">
        <v>36.561529999999998</v>
      </c>
      <c r="AT13" s="43">
        <v>33.76</v>
      </c>
      <c r="AU13" s="43"/>
      <c r="AV13" s="43">
        <v>194.38596999999999</v>
      </c>
      <c r="AW13" s="43">
        <v>36.569600000000001</v>
      </c>
      <c r="AX13" s="43"/>
      <c r="AY13" s="43"/>
      <c r="AZ13" s="43"/>
      <c r="BA13" s="43">
        <v>2.4</v>
      </c>
      <c r="BB13" s="43"/>
      <c r="BC13" s="43">
        <v>73.138050000000007</v>
      </c>
      <c r="BD13" s="43"/>
      <c r="BE13" s="43">
        <v>12</v>
      </c>
      <c r="BF13" s="43"/>
      <c r="BG13" s="43"/>
      <c r="BH13" s="43"/>
      <c r="BI13" s="43">
        <v>18.119820000000001</v>
      </c>
      <c r="BJ13" s="43"/>
      <c r="BK13" s="43"/>
      <c r="BL13" s="43"/>
      <c r="BM13" s="43">
        <v>6.9809999999999999</v>
      </c>
      <c r="BN13" s="43">
        <v>38.520000000000003</v>
      </c>
      <c r="BO13" s="43">
        <v>1.58</v>
      </c>
      <c r="BP13" s="43">
        <v>147.83000999999999</v>
      </c>
      <c r="BQ13" s="43"/>
      <c r="BR13" s="43">
        <v>4.8335999999999997</v>
      </c>
      <c r="BS13" s="43">
        <v>123.80765</v>
      </c>
      <c r="BT13" s="43">
        <v>15.40048</v>
      </c>
      <c r="BU13" s="43"/>
      <c r="BV13" s="43">
        <v>33.314700000000002</v>
      </c>
      <c r="BW13" s="43">
        <v>3.9649999999999999</v>
      </c>
      <c r="BX13" s="43"/>
      <c r="BY13" s="43"/>
      <c r="BZ13" s="43">
        <v>48.0625</v>
      </c>
      <c r="CA13" s="43">
        <v>24.9269</v>
      </c>
      <c r="CB13" s="43"/>
      <c r="CC13" s="43">
        <v>0.61099999999999999</v>
      </c>
      <c r="CD13" s="43">
        <v>24.124739999999999</v>
      </c>
      <c r="CE13" s="43">
        <v>466.24928</v>
      </c>
      <c r="CF13" s="43"/>
      <c r="CG13" s="43">
        <v>151.0686</v>
      </c>
      <c r="CH13" s="43">
        <v>17.758900000000001</v>
      </c>
      <c r="CI13" s="43"/>
      <c r="CJ13" s="43"/>
      <c r="CK13" s="43">
        <v>16.4511</v>
      </c>
      <c r="CL13" s="43">
        <v>4.6891299999999996</v>
      </c>
      <c r="CM13" s="43"/>
      <c r="CN13" s="43"/>
      <c r="CO13" s="43">
        <v>10.447699999999999</v>
      </c>
      <c r="CP13" s="43">
        <v>295.55</v>
      </c>
      <c r="CQ13" s="43"/>
      <c r="CR13" s="43">
        <v>40.866999999999997</v>
      </c>
      <c r="CS13" s="43"/>
      <c r="CT13" s="43">
        <v>31.64</v>
      </c>
    </row>
    <row r="14" spans="1:98" ht="15.6" x14ac:dyDescent="0.3">
      <c r="A14" s="1"/>
      <c r="B14" s="42" t="s">
        <v>845</v>
      </c>
      <c r="C14" s="43"/>
      <c r="D14" s="43"/>
      <c r="E14" s="43">
        <v>32.223559999999999</v>
      </c>
      <c r="F14" s="43">
        <v>12.766999999999999</v>
      </c>
      <c r="G14" s="43"/>
      <c r="H14" s="43"/>
      <c r="I14" s="43"/>
      <c r="J14" s="43"/>
      <c r="K14" s="43"/>
      <c r="L14" s="43">
        <v>24.088200000000001</v>
      </c>
      <c r="M14" s="43">
        <v>14.333500000000001</v>
      </c>
      <c r="N14" s="43">
        <v>12.33</v>
      </c>
      <c r="O14" s="43">
        <v>31.547999999999998</v>
      </c>
      <c r="P14" s="43"/>
      <c r="Q14" s="43"/>
      <c r="R14" s="43">
        <v>42.539000000000001</v>
      </c>
      <c r="S14" s="43"/>
      <c r="T14" s="43">
        <v>49.130299999999998</v>
      </c>
      <c r="U14" s="43"/>
      <c r="V14" s="43">
        <v>9.5</v>
      </c>
      <c r="W14" s="43"/>
      <c r="X14" s="43">
        <v>159.852</v>
      </c>
      <c r="Y14" s="43"/>
      <c r="Z14" s="43">
        <v>8.9979099999999992</v>
      </c>
      <c r="AA14" s="43"/>
      <c r="AB14" s="43"/>
      <c r="AC14" s="43"/>
      <c r="AD14" s="43"/>
      <c r="AE14" s="43"/>
      <c r="AF14" s="43">
        <v>0.8</v>
      </c>
      <c r="AG14" s="43"/>
      <c r="AH14" s="43">
        <v>1.0125999999999999</v>
      </c>
      <c r="AI14" s="43"/>
      <c r="AJ14" s="43">
        <v>5.0571900000000003</v>
      </c>
      <c r="AK14" s="43">
        <v>0</v>
      </c>
      <c r="AL14" s="43"/>
      <c r="AM14" s="43">
        <v>50.337000000000003</v>
      </c>
      <c r="AN14" s="43">
        <v>111.91907</v>
      </c>
      <c r="AO14" s="43">
        <v>27.788129999999999</v>
      </c>
      <c r="AP14" s="43">
        <v>0.48</v>
      </c>
      <c r="AQ14" s="43">
        <v>44.29</v>
      </c>
      <c r="AR14" s="43"/>
      <c r="AS14" s="43">
        <v>38.083779999999997</v>
      </c>
      <c r="AT14" s="43">
        <v>32.79</v>
      </c>
      <c r="AU14" s="43"/>
      <c r="AV14" s="43">
        <v>194.02506</v>
      </c>
      <c r="AW14" s="43">
        <v>36.278199999999998</v>
      </c>
      <c r="AX14" s="43"/>
      <c r="AY14" s="43"/>
      <c r="AZ14" s="43"/>
      <c r="BA14" s="43">
        <v>2.2999999999999998</v>
      </c>
      <c r="BB14" s="43"/>
      <c r="BC14" s="43">
        <v>71.842209999999994</v>
      </c>
      <c r="BD14" s="43"/>
      <c r="BE14" s="43">
        <v>12</v>
      </c>
      <c r="BF14" s="43"/>
      <c r="BG14" s="43"/>
      <c r="BH14" s="43"/>
      <c r="BI14" s="43">
        <v>18.466950000000001</v>
      </c>
      <c r="BJ14" s="43"/>
      <c r="BK14" s="43"/>
      <c r="BL14" s="43"/>
      <c r="BM14" s="43">
        <v>6.6280000000000001</v>
      </c>
      <c r="BN14" s="43">
        <v>42.63</v>
      </c>
      <c r="BO14" s="43">
        <v>1.59</v>
      </c>
      <c r="BP14" s="43">
        <v>146.91586000000001</v>
      </c>
      <c r="BQ14" s="43"/>
      <c r="BR14" s="43">
        <v>4.7804000000000002</v>
      </c>
      <c r="BS14" s="43">
        <v>127.92797</v>
      </c>
      <c r="BT14" s="43">
        <v>15.66498</v>
      </c>
      <c r="BU14" s="43"/>
      <c r="BV14" s="43">
        <v>34.578299999999999</v>
      </c>
      <c r="BW14" s="43">
        <v>4.0279999999999996</v>
      </c>
      <c r="BX14" s="43"/>
      <c r="BY14" s="43"/>
      <c r="BZ14" s="43">
        <v>48.776000000000003</v>
      </c>
      <c r="CA14" s="43">
        <v>24.953800000000001</v>
      </c>
      <c r="CB14" s="43"/>
      <c r="CC14" s="43">
        <v>0.629</v>
      </c>
      <c r="CD14" s="43">
        <v>25.712789999999998</v>
      </c>
      <c r="CE14" s="43">
        <v>461.79583000000002</v>
      </c>
      <c r="CF14" s="43"/>
      <c r="CG14" s="43">
        <v>153.11537000000001</v>
      </c>
      <c r="CH14" s="43">
        <v>17.64273</v>
      </c>
      <c r="CI14" s="43"/>
      <c r="CJ14" s="43"/>
      <c r="CK14" s="43">
        <v>16.963899999999999</v>
      </c>
      <c r="CL14" s="43">
        <v>4.6714000000000002</v>
      </c>
      <c r="CM14" s="43"/>
      <c r="CN14" s="43"/>
      <c r="CO14" s="43">
        <v>10.315340000000001</v>
      </c>
      <c r="CP14" s="43">
        <v>286.42</v>
      </c>
      <c r="CQ14" s="43"/>
      <c r="CR14" s="43">
        <v>39.676000000000002</v>
      </c>
      <c r="CS14" s="43"/>
      <c r="CT14" s="43">
        <v>31.437000000000001</v>
      </c>
    </row>
    <row r="15" spans="1:98" ht="15.6" x14ac:dyDescent="0.3">
      <c r="A15" s="1"/>
      <c r="B15" s="42" t="s">
        <v>846</v>
      </c>
      <c r="C15" s="43"/>
      <c r="D15" s="43"/>
      <c r="E15" s="43">
        <v>32.651949999999999</v>
      </c>
      <c r="F15" s="43">
        <v>12.919</v>
      </c>
      <c r="G15" s="43"/>
      <c r="H15" s="43"/>
      <c r="I15" s="43"/>
      <c r="J15" s="43"/>
      <c r="K15" s="43"/>
      <c r="L15" s="43">
        <v>23.5732</v>
      </c>
      <c r="M15" s="43">
        <v>14.285</v>
      </c>
      <c r="N15" s="43">
        <v>12.4</v>
      </c>
      <c r="O15" s="43">
        <v>30.963999999999999</v>
      </c>
      <c r="P15" s="43"/>
      <c r="Q15" s="43"/>
      <c r="R15" s="43">
        <v>42.35</v>
      </c>
      <c r="S15" s="43"/>
      <c r="T15" s="43">
        <v>57.419699999999999</v>
      </c>
      <c r="U15" s="43"/>
      <c r="V15" s="43">
        <v>9.5</v>
      </c>
      <c r="W15" s="43"/>
      <c r="X15" s="43">
        <v>131.77199999999999</v>
      </c>
      <c r="Y15" s="43"/>
      <c r="Z15" s="43">
        <v>9.0170899999999996</v>
      </c>
      <c r="AA15" s="43"/>
      <c r="AB15" s="43"/>
      <c r="AC15" s="43"/>
      <c r="AD15" s="43"/>
      <c r="AE15" s="43"/>
      <c r="AF15" s="43">
        <v>0.8</v>
      </c>
      <c r="AG15" s="43"/>
      <c r="AH15" s="43">
        <v>1.0005999999999999</v>
      </c>
      <c r="AI15" s="43"/>
      <c r="AJ15" s="43">
        <v>5.19055</v>
      </c>
      <c r="AK15" s="43">
        <v>0</v>
      </c>
      <c r="AL15" s="43"/>
      <c r="AM15" s="43">
        <v>51.729300000000002</v>
      </c>
      <c r="AN15" s="43">
        <v>112.88427</v>
      </c>
      <c r="AO15" s="43">
        <v>27.792159999999999</v>
      </c>
      <c r="AP15" s="43">
        <v>0.18</v>
      </c>
      <c r="AQ15" s="43">
        <v>54.69</v>
      </c>
      <c r="AR15" s="43"/>
      <c r="AS15" s="43">
        <v>37.752940000000002</v>
      </c>
      <c r="AT15" s="43">
        <v>32.380000000000003</v>
      </c>
      <c r="AU15" s="43"/>
      <c r="AV15" s="43">
        <v>193.96908999999999</v>
      </c>
      <c r="AW15" s="43">
        <v>37.144599999999997</v>
      </c>
      <c r="AX15" s="43"/>
      <c r="AY15" s="43"/>
      <c r="AZ15" s="43"/>
      <c r="BA15" s="43">
        <v>2.2000000000000002</v>
      </c>
      <c r="BB15" s="43"/>
      <c r="BC15" s="43">
        <v>71.50067</v>
      </c>
      <c r="BD15" s="43"/>
      <c r="BE15" s="43">
        <v>12</v>
      </c>
      <c r="BF15" s="43"/>
      <c r="BG15" s="43"/>
      <c r="BH15" s="43"/>
      <c r="BI15" s="43">
        <v>18.143609999999999</v>
      </c>
      <c r="BJ15" s="43"/>
      <c r="BK15" s="43"/>
      <c r="BL15" s="43"/>
      <c r="BM15" s="43">
        <v>6.9509999999999996</v>
      </c>
      <c r="BN15" s="43">
        <v>40.369999999999997</v>
      </c>
      <c r="BO15" s="43">
        <v>1.55</v>
      </c>
      <c r="BP15" s="43">
        <v>147.05489</v>
      </c>
      <c r="BQ15" s="43"/>
      <c r="BR15" s="43">
        <v>4.9714999999999998</v>
      </c>
      <c r="BS15" s="43">
        <v>128.02438000000001</v>
      </c>
      <c r="BT15" s="43">
        <v>13.421889999999999</v>
      </c>
      <c r="BU15" s="43"/>
      <c r="BV15" s="43">
        <v>34.347999999999999</v>
      </c>
      <c r="BW15" s="43">
        <v>3.8849999999999998</v>
      </c>
      <c r="BX15" s="43"/>
      <c r="BY15" s="43"/>
      <c r="BZ15" s="43">
        <v>49.4178</v>
      </c>
      <c r="CA15" s="43">
        <v>24.950489999999999</v>
      </c>
      <c r="CB15" s="43"/>
      <c r="CC15" s="43">
        <v>0.60699999999999998</v>
      </c>
      <c r="CD15" s="43">
        <v>25.17116</v>
      </c>
      <c r="CE15" s="43">
        <v>459.80128999999999</v>
      </c>
      <c r="CF15" s="43"/>
      <c r="CG15" s="43">
        <v>150.13495</v>
      </c>
      <c r="CH15" s="43">
        <v>17.476209999999998</v>
      </c>
      <c r="CI15" s="43"/>
      <c r="CJ15" s="43"/>
      <c r="CK15" s="43">
        <v>16.878299999999999</v>
      </c>
      <c r="CL15" s="43">
        <v>4.7501600000000002</v>
      </c>
      <c r="CM15" s="43"/>
      <c r="CN15" s="43"/>
      <c r="CO15" s="43">
        <v>9.93215</v>
      </c>
      <c r="CP15" s="43">
        <v>288.81</v>
      </c>
      <c r="CQ15" s="43"/>
      <c r="CR15" s="43">
        <v>40.335000000000001</v>
      </c>
      <c r="CS15" s="43"/>
      <c r="CT15" s="43">
        <v>31.021999999999998</v>
      </c>
    </row>
    <row r="16" spans="1:98" ht="15.6" x14ac:dyDescent="0.3">
      <c r="A16" s="1"/>
      <c r="B16" s="42" t="s">
        <v>847</v>
      </c>
      <c r="C16" s="43"/>
      <c r="D16" s="43"/>
      <c r="E16" s="43">
        <v>33.187759999999997</v>
      </c>
      <c r="F16" s="43">
        <v>12.657999999999999</v>
      </c>
      <c r="G16" s="43"/>
      <c r="H16" s="43"/>
      <c r="I16" s="43"/>
      <c r="J16" s="43"/>
      <c r="K16" s="43"/>
      <c r="L16" s="43">
        <v>23.6126</v>
      </c>
      <c r="M16" s="43">
        <v>15.3779</v>
      </c>
      <c r="N16" s="43">
        <v>12.45</v>
      </c>
      <c r="O16" s="43">
        <v>31.047999999999998</v>
      </c>
      <c r="P16" s="43"/>
      <c r="Q16" s="43"/>
      <c r="R16" s="43">
        <v>42.110999999999997</v>
      </c>
      <c r="S16" s="43"/>
      <c r="T16" s="43">
        <v>51.561900000000001</v>
      </c>
      <c r="U16" s="43"/>
      <c r="V16" s="43">
        <v>9.6</v>
      </c>
      <c r="W16" s="43"/>
      <c r="X16" s="43">
        <v>93.402000000000001</v>
      </c>
      <c r="Y16" s="43"/>
      <c r="Z16" s="43">
        <v>8.9427599999999998</v>
      </c>
      <c r="AA16" s="43"/>
      <c r="AB16" s="43"/>
      <c r="AC16" s="43"/>
      <c r="AD16" s="43"/>
      <c r="AE16" s="43"/>
      <c r="AF16" s="43">
        <v>0.8</v>
      </c>
      <c r="AG16" s="43"/>
      <c r="AH16" s="43">
        <v>0.95479999999999998</v>
      </c>
      <c r="AI16" s="43"/>
      <c r="AJ16" s="43">
        <v>5.2815200000000004</v>
      </c>
      <c r="AK16" s="43">
        <v>0</v>
      </c>
      <c r="AL16" s="43"/>
      <c r="AM16" s="43">
        <v>50.765599999999999</v>
      </c>
      <c r="AN16" s="43">
        <v>112.55449</v>
      </c>
      <c r="AO16" s="43">
        <v>27.179729999999999</v>
      </c>
      <c r="AP16" s="43">
        <v>1.65</v>
      </c>
      <c r="AQ16" s="43">
        <v>56.3</v>
      </c>
      <c r="AR16" s="43"/>
      <c r="AS16" s="43">
        <v>37.431930000000001</v>
      </c>
      <c r="AT16" s="43">
        <v>31.46</v>
      </c>
      <c r="AU16" s="43"/>
      <c r="AV16" s="43">
        <v>194.80219</v>
      </c>
      <c r="AW16" s="43">
        <v>37.049799999999998</v>
      </c>
      <c r="AX16" s="43"/>
      <c r="AY16" s="43"/>
      <c r="AZ16" s="43"/>
      <c r="BA16" s="43">
        <v>1.7</v>
      </c>
      <c r="BB16" s="43"/>
      <c r="BC16" s="43">
        <v>72.612390000000005</v>
      </c>
      <c r="BD16" s="43"/>
      <c r="BE16" s="43">
        <v>12</v>
      </c>
      <c r="BF16" s="43"/>
      <c r="BG16" s="43"/>
      <c r="BH16" s="43"/>
      <c r="BI16" s="43">
        <v>17.887409999999999</v>
      </c>
      <c r="BJ16" s="43"/>
      <c r="BK16" s="43"/>
      <c r="BL16" s="43"/>
      <c r="BM16" s="43">
        <v>6.6980000000000004</v>
      </c>
      <c r="BN16" s="43">
        <v>39.119999999999997</v>
      </c>
      <c r="BO16" s="43">
        <v>1.55</v>
      </c>
      <c r="BP16" s="43">
        <v>146.73414</v>
      </c>
      <c r="BQ16" s="43"/>
      <c r="BR16" s="43">
        <v>4.8998999999999997</v>
      </c>
      <c r="BS16" s="43">
        <v>125.53444</v>
      </c>
      <c r="BT16" s="43">
        <v>13.23362</v>
      </c>
      <c r="BU16" s="43"/>
      <c r="BV16" s="43">
        <v>34.789499999999997</v>
      </c>
      <c r="BW16" s="43">
        <v>3.903</v>
      </c>
      <c r="BX16" s="43"/>
      <c r="BY16" s="43"/>
      <c r="BZ16" s="43">
        <v>50.142499999999998</v>
      </c>
      <c r="CA16" s="43">
        <v>24.9682</v>
      </c>
      <c r="CB16" s="43"/>
      <c r="CC16" s="43">
        <v>0.63100000000000001</v>
      </c>
      <c r="CD16" s="43">
        <v>25.774989999999999</v>
      </c>
      <c r="CE16" s="43">
        <v>465.47980000000001</v>
      </c>
      <c r="CF16" s="43"/>
      <c r="CG16" s="43">
        <v>147.69897</v>
      </c>
      <c r="CH16" s="43">
        <v>17.666129999999999</v>
      </c>
      <c r="CI16" s="43"/>
      <c r="CJ16" s="43"/>
      <c r="CK16" s="43">
        <v>15.926299999999999</v>
      </c>
      <c r="CL16" s="43">
        <v>4.9850399999999997</v>
      </c>
      <c r="CM16" s="43"/>
      <c r="CN16" s="43"/>
      <c r="CO16" s="43">
        <v>9.3070599999999999</v>
      </c>
      <c r="CP16" s="43">
        <v>294.83999999999997</v>
      </c>
      <c r="CQ16" s="43"/>
      <c r="CR16" s="43">
        <v>40.545000000000002</v>
      </c>
      <c r="CS16" s="43"/>
      <c r="CT16" s="43">
        <v>31.396000000000001</v>
      </c>
    </row>
    <row r="17" spans="1:98" ht="15.6" x14ac:dyDescent="0.3">
      <c r="A17" s="1"/>
      <c r="B17" s="42" t="s">
        <v>848</v>
      </c>
      <c r="C17" s="43"/>
      <c r="D17" s="43"/>
      <c r="E17" s="43">
        <v>32.020620000000001</v>
      </c>
      <c r="F17" s="43">
        <v>12.012</v>
      </c>
      <c r="G17" s="43"/>
      <c r="H17" s="43"/>
      <c r="I17" s="43"/>
      <c r="J17" s="43"/>
      <c r="K17" s="43"/>
      <c r="L17" s="43">
        <v>24.503399999999999</v>
      </c>
      <c r="M17" s="43">
        <v>15.851699999999999</v>
      </c>
      <c r="N17" s="43">
        <v>12.17</v>
      </c>
      <c r="O17" s="43">
        <v>31.558</v>
      </c>
      <c r="P17" s="43"/>
      <c r="Q17" s="43"/>
      <c r="R17" s="43">
        <v>42.417000000000002</v>
      </c>
      <c r="S17" s="43"/>
      <c r="T17" s="43">
        <v>44.43</v>
      </c>
      <c r="U17" s="43"/>
      <c r="V17" s="43">
        <v>7.4</v>
      </c>
      <c r="W17" s="43"/>
      <c r="X17" s="43">
        <v>116.788</v>
      </c>
      <c r="Y17" s="43"/>
      <c r="Z17" s="43">
        <v>8.9008800000000008</v>
      </c>
      <c r="AA17" s="43"/>
      <c r="AB17" s="43"/>
      <c r="AC17" s="43"/>
      <c r="AD17" s="43"/>
      <c r="AE17" s="43"/>
      <c r="AF17" s="43">
        <v>0.8</v>
      </c>
      <c r="AG17" s="43"/>
      <c r="AH17" s="43">
        <v>0.9677</v>
      </c>
      <c r="AI17" s="43"/>
      <c r="AJ17" s="43">
        <v>5.03627</v>
      </c>
      <c r="AK17" s="43">
        <v>0</v>
      </c>
      <c r="AL17" s="43"/>
      <c r="AM17" s="43">
        <v>49.374099999999999</v>
      </c>
      <c r="AN17" s="43">
        <v>111.48603</v>
      </c>
      <c r="AO17" s="43">
        <v>27.039490000000001</v>
      </c>
      <c r="AP17" s="43">
        <v>2.1</v>
      </c>
      <c r="AQ17" s="43">
        <v>61.76</v>
      </c>
      <c r="AR17" s="43"/>
      <c r="AS17" s="43">
        <v>36.288730000000001</v>
      </c>
      <c r="AT17" s="43">
        <v>31.88</v>
      </c>
      <c r="AU17" s="43"/>
      <c r="AV17" s="43">
        <v>194.67830000000001</v>
      </c>
      <c r="AW17" s="43">
        <v>36.555500000000002</v>
      </c>
      <c r="AX17" s="43"/>
      <c r="AY17" s="43"/>
      <c r="AZ17" s="43"/>
      <c r="BA17" s="43">
        <v>1.5</v>
      </c>
      <c r="BB17" s="43"/>
      <c r="BC17" s="43">
        <v>72.432829999999996</v>
      </c>
      <c r="BD17" s="43"/>
      <c r="BE17" s="43">
        <v>12</v>
      </c>
      <c r="BF17" s="43"/>
      <c r="BG17" s="43"/>
      <c r="BH17" s="43"/>
      <c r="BI17" s="43">
        <v>18.241510000000002</v>
      </c>
      <c r="BJ17" s="43"/>
      <c r="BK17" s="43"/>
      <c r="BL17" s="43"/>
      <c r="BM17" s="43">
        <v>6.9820000000000002</v>
      </c>
      <c r="BN17" s="43">
        <v>42.88</v>
      </c>
      <c r="BO17" s="43">
        <v>1.59</v>
      </c>
      <c r="BP17" s="43">
        <v>147.59307999999999</v>
      </c>
      <c r="BQ17" s="43"/>
      <c r="BR17" s="43">
        <v>4.891</v>
      </c>
      <c r="BS17" s="43">
        <v>129.73292000000001</v>
      </c>
      <c r="BT17" s="43">
        <v>15.19913</v>
      </c>
      <c r="BU17" s="43"/>
      <c r="BV17" s="43">
        <v>34.765300000000003</v>
      </c>
      <c r="BW17" s="43">
        <v>4.3760000000000003</v>
      </c>
      <c r="BX17" s="43"/>
      <c r="BY17" s="43"/>
      <c r="BZ17" s="43">
        <v>49.243899999999996</v>
      </c>
      <c r="CA17" s="43">
        <v>24.985679999999999</v>
      </c>
      <c r="CB17" s="43"/>
      <c r="CC17" s="43">
        <v>0.64300000000000002</v>
      </c>
      <c r="CD17" s="43">
        <v>24.127610000000001</v>
      </c>
      <c r="CE17" s="43">
        <v>465.61696999999998</v>
      </c>
      <c r="CF17" s="43"/>
      <c r="CG17" s="43">
        <v>148.33277000000001</v>
      </c>
      <c r="CH17" s="43">
        <v>17.37255</v>
      </c>
      <c r="CI17" s="43"/>
      <c r="CJ17" s="43"/>
      <c r="CK17" s="43">
        <v>16.227699999999999</v>
      </c>
      <c r="CL17" s="43">
        <v>5.1438800000000002</v>
      </c>
      <c r="CM17" s="43"/>
      <c r="CN17" s="43"/>
      <c r="CO17" s="43">
        <v>8.1208600000000004</v>
      </c>
      <c r="CP17" s="43">
        <v>294.35000000000002</v>
      </c>
      <c r="CQ17" s="43"/>
      <c r="CR17" s="43">
        <v>39.054000000000002</v>
      </c>
      <c r="CS17" s="43"/>
      <c r="CT17" s="43">
        <v>31.619</v>
      </c>
    </row>
    <row r="18" spans="1:98" ht="15.6" x14ac:dyDescent="0.3">
      <c r="A18" s="1"/>
      <c r="B18" s="42" t="s">
        <v>849</v>
      </c>
      <c r="C18" s="43"/>
      <c r="D18" s="43"/>
      <c r="E18" s="43">
        <v>32.038589999999999</v>
      </c>
      <c r="F18" s="43">
        <v>11.895</v>
      </c>
      <c r="G18" s="43"/>
      <c r="H18" s="43"/>
      <c r="I18" s="43"/>
      <c r="J18" s="43"/>
      <c r="K18" s="43"/>
      <c r="L18" s="43">
        <v>24.241599999999998</v>
      </c>
      <c r="M18" s="43">
        <v>15.9879</v>
      </c>
      <c r="N18" s="43">
        <v>11.85</v>
      </c>
      <c r="O18" s="43">
        <v>32.076000000000001</v>
      </c>
      <c r="P18" s="43"/>
      <c r="Q18" s="43"/>
      <c r="R18" s="43">
        <v>42.896000000000001</v>
      </c>
      <c r="S18" s="43"/>
      <c r="T18" s="43">
        <v>47.742699999999999</v>
      </c>
      <c r="U18" s="43"/>
      <c r="V18" s="43">
        <v>6.7</v>
      </c>
      <c r="W18" s="43"/>
      <c r="X18" s="43">
        <v>112.745</v>
      </c>
      <c r="Y18" s="43"/>
      <c r="Z18" s="43">
        <v>8.8043300000000002</v>
      </c>
      <c r="AA18" s="43"/>
      <c r="AB18" s="43"/>
      <c r="AC18" s="43"/>
      <c r="AD18" s="43"/>
      <c r="AE18" s="43"/>
      <c r="AF18" s="43">
        <v>0.7</v>
      </c>
      <c r="AG18" s="43"/>
      <c r="AH18" s="43">
        <v>0.97760000000000002</v>
      </c>
      <c r="AI18" s="43"/>
      <c r="AJ18" s="43">
        <v>5.0886500000000003</v>
      </c>
      <c r="AK18" s="43">
        <v>0</v>
      </c>
      <c r="AL18" s="43"/>
      <c r="AM18" s="43">
        <v>49.127899999999997</v>
      </c>
      <c r="AN18" s="43">
        <v>111.85978</v>
      </c>
      <c r="AO18" s="43">
        <v>26.601959999999998</v>
      </c>
      <c r="AP18" s="43">
        <v>1.93</v>
      </c>
      <c r="AQ18" s="43">
        <v>63.55</v>
      </c>
      <c r="AR18" s="43"/>
      <c r="AS18" s="43">
        <v>35.066479999999999</v>
      </c>
      <c r="AT18" s="43">
        <v>31.92</v>
      </c>
      <c r="AU18" s="43"/>
      <c r="AV18" s="43">
        <v>195.14554000000001</v>
      </c>
      <c r="AW18" s="43">
        <v>35.950899999999997</v>
      </c>
      <c r="AX18" s="43"/>
      <c r="AY18" s="43"/>
      <c r="AZ18" s="43"/>
      <c r="BA18" s="43">
        <v>1.5</v>
      </c>
      <c r="BB18" s="43"/>
      <c r="BC18" s="43">
        <v>72.587580000000003</v>
      </c>
      <c r="BD18" s="43"/>
      <c r="BE18" s="43">
        <v>12</v>
      </c>
      <c r="BF18" s="43"/>
      <c r="BG18" s="43"/>
      <c r="BH18" s="43"/>
      <c r="BI18" s="43">
        <v>17.696190000000001</v>
      </c>
      <c r="BJ18" s="43"/>
      <c r="BK18" s="43"/>
      <c r="BL18" s="43"/>
      <c r="BM18" s="43">
        <v>6.95</v>
      </c>
      <c r="BN18" s="43">
        <v>39.729999999999997</v>
      </c>
      <c r="BO18" s="43">
        <v>1.56</v>
      </c>
      <c r="BP18" s="43">
        <v>148.13467</v>
      </c>
      <c r="BQ18" s="43"/>
      <c r="BR18" s="43">
        <v>4.7710999999999997</v>
      </c>
      <c r="BS18" s="43">
        <v>127.74330999999999</v>
      </c>
      <c r="BT18" s="43">
        <v>15.139749999999999</v>
      </c>
      <c r="BU18" s="43"/>
      <c r="BV18" s="43">
        <v>33.9923</v>
      </c>
      <c r="BW18" s="43">
        <v>3.859</v>
      </c>
      <c r="BX18" s="43"/>
      <c r="BY18" s="43"/>
      <c r="BZ18" s="43">
        <v>49.077100000000002</v>
      </c>
      <c r="CA18" s="43">
        <v>25.001359999999998</v>
      </c>
      <c r="CB18" s="43"/>
      <c r="CC18" s="43">
        <v>0.53400000000000003</v>
      </c>
      <c r="CD18" s="43">
        <v>23.8245</v>
      </c>
      <c r="CE18" s="43">
        <v>467.92335000000003</v>
      </c>
      <c r="CF18" s="43"/>
      <c r="CG18" s="43">
        <v>139.0658</v>
      </c>
      <c r="CH18" s="43">
        <v>17.043610000000001</v>
      </c>
      <c r="CI18" s="43"/>
      <c r="CJ18" s="43"/>
      <c r="CK18" s="43">
        <v>15.569800000000001</v>
      </c>
      <c r="CL18" s="43">
        <v>4.7934400000000004</v>
      </c>
      <c r="CM18" s="43"/>
      <c r="CN18" s="43"/>
      <c r="CO18" s="43">
        <v>7.8529200000000001</v>
      </c>
      <c r="CP18" s="43">
        <v>296.33999999999997</v>
      </c>
      <c r="CQ18" s="43"/>
      <c r="CR18" s="43">
        <v>40.49</v>
      </c>
      <c r="CS18" s="43"/>
      <c r="CT18" s="43">
        <v>31.512</v>
      </c>
    </row>
    <row r="19" spans="1:98" ht="15.6" x14ac:dyDescent="0.3">
      <c r="A19" s="1"/>
      <c r="B19" s="42" t="s">
        <v>850</v>
      </c>
      <c r="C19" s="43"/>
      <c r="D19" s="43"/>
      <c r="E19" s="43">
        <v>32.12144</v>
      </c>
      <c r="F19" s="43">
        <v>10.768000000000001</v>
      </c>
      <c r="G19" s="43"/>
      <c r="H19" s="43"/>
      <c r="I19" s="43"/>
      <c r="J19" s="43"/>
      <c r="K19" s="43"/>
      <c r="L19" s="43">
        <v>24.7744</v>
      </c>
      <c r="M19" s="43">
        <v>15.2575</v>
      </c>
      <c r="N19" s="43">
        <v>11.62</v>
      </c>
      <c r="O19" s="43">
        <v>31.745999999999999</v>
      </c>
      <c r="P19" s="43"/>
      <c r="Q19" s="43"/>
      <c r="R19" s="43">
        <v>41.976999999999997</v>
      </c>
      <c r="S19" s="43"/>
      <c r="T19" s="43">
        <v>50.930199999999999</v>
      </c>
      <c r="U19" s="43"/>
      <c r="V19" s="43">
        <v>5.9</v>
      </c>
      <c r="W19" s="43"/>
      <c r="X19" s="43">
        <v>104.38200000000001</v>
      </c>
      <c r="Y19" s="43"/>
      <c r="Z19" s="43">
        <v>8.6939600000000006</v>
      </c>
      <c r="AA19" s="43"/>
      <c r="AB19" s="43"/>
      <c r="AC19" s="43"/>
      <c r="AD19" s="43"/>
      <c r="AE19" s="43"/>
      <c r="AF19" s="43">
        <v>0.8</v>
      </c>
      <c r="AG19" s="43"/>
      <c r="AH19" s="43">
        <v>0.9103</v>
      </c>
      <c r="AI19" s="43"/>
      <c r="AJ19" s="43">
        <v>5.1020799999999999</v>
      </c>
      <c r="AK19" s="43">
        <v>0</v>
      </c>
      <c r="AL19" s="43"/>
      <c r="AM19" s="43">
        <v>49.741799999999998</v>
      </c>
      <c r="AN19" s="43">
        <v>113.41159</v>
      </c>
      <c r="AO19" s="43">
        <v>22.22213</v>
      </c>
      <c r="AP19" s="43">
        <v>1.54</v>
      </c>
      <c r="AQ19" s="43">
        <v>67.39</v>
      </c>
      <c r="AR19" s="43"/>
      <c r="AS19" s="43">
        <v>34.498379999999997</v>
      </c>
      <c r="AT19" s="43">
        <v>31.66</v>
      </c>
      <c r="AU19" s="43"/>
      <c r="AV19" s="43">
        <v>195.23056</v>
      </c>
      <c r="AW19" s="43">
        <v>34.734999999999999</v>
      </c>
      <c r="AX19" s="43"/>
      <c r="AY19" s="43"/>
      <c r="AZ19" s="43"/>
      <c r="BA19" s="43">
        <v>1.4</v>
      </c>
      <c r="BB19" s="43"/>
      <c r="BC19" s="43">
        <v>71.919250000000005</v>
      </c>
      <c r="BD19" s="43"/>
      <c r="BE19" s="43">
        <v>12</v>
      </c>
      <c r="BF19" s="43"/>
      <c r="BG19" s="43"/>
      <c r="BH19" s="43"/>
      <c r="BI19" s="43">
        <v>18.04588</v>
      </c>
      <c r="BJ19" s="43"/>
      <c r="BK19" s="43"/>
      <c r="BL19" s="43"/>
      <c r="BM19" s="43">
        <v>6.6210000000000004</v>
      </c>
      <c r="BN19" s="43">
        <v>40.729999999999997</v>
      </c>
      <c r="BO19" s="43">
        <v>1.77</v>
      </c>
      <c r="BP19" s="43">
        <v>149.46736000000001</v>
      </c>
      <c r="BQ19" s="43"/>
      <c r="BR19" s="43">
        <v>4.7187000000000001</v>
      </c>
      <c r="BS19" s="43">
        <v>127.40667000000001</v>
      </c>
      <c r="BT19" s="43">
        <v>14.29264</v>
      </c>
      <c r="BU19" s="43"/>
      <c r="BV19" s="43">
        <v>34.282899999999998</v>
      </c>
      <c r="BW19" s="43">
        <v>3.6509999999999998</v>
      </c>
      <c r="BX19" s="43"/>
      <c r="BY19" s="43"/>
      <c r="BZ19" s="43">
        <v>48.922899999999998</v>
      </c>
      <c r="CA19" s="43">
        <v>25.013269999999999</v>
      </c>
      <c r="CB19" s="43"/>
      <c r="CC19" s="43">
        <v>0.66400000000000003</v>
      </c>
      <c r="CD19" s="43">
        <v>23.4923</v>
      </c>
      <c r="CE19" s="43">
        <v>468.11612000000002</v>
      </c>
      <c r="CF19" s="43"/>
      <c r="CG19" s="43">
        <v>152.03541999999999</v>
      </c>
      <c r="CH19" s="43">
        <v>17.46396</v>
      </c>
      <c r="CI19" s="43"/>
      <c r="CJ19" s="43"/>
      <c r="CK19" s="43">
        <v>15.4641</v>
      </c>
      <c r="CL19" s="43">
        <v>4.5296000000000003</v>
      </c>
      <c r="CM19" s="43"/>
      <c r="CN19" s="43"/>
      <c r="CO19" s="43">
        <v>7.0071700000000003</v>
      </c>
      <c r="CP19" s="43">
        <v>296.70999999999998</v>
      </c>
      <c r="CQ19" s="43"/>
      <c r="CR19" s="43">
        <v>41.372</v>
      </c>
      <c r="CS19" s="43"/>
      <c r="CT19" s="43">
        <v>31.271000000000001</v>
      </c>
    </row>
    <row r="20" spans="1:98" ht="15.6" x14ac:dyDescent="0.3">
      <c r="A20" s="1"/>
      <c r="B20" s="42" t="s">
        <v>851</v>
      </c>
      <c r="C20" s="43"/>
      <c r="D20" s="43"/>
      <c r="E20" s="43">
        <v>32.063809999999997</v>
      </c>
      <c r="F20" s="43">
        <v>9.9359999999999999</v>
      </c>
      <c r="G20" s="43"/>
      <c r="H20" s="43"/>
      <c r="I20" s="43"/>
      <c r="J20" s="43"/>
      <c r="K20" s="43"/>
      <c r="L20" s="43">
        <v>24.644300000000001</v>
      </c>
      <c r="M20" s="43">
        <v>13.8918</v>
      </c>
      <c r="N20" s="43">
        <v>11.94</v>
      </c>
      <c r="O20" s="43">
        <v>30.765999999999998</v>
      </c>
      <c r="P20" s="43"/>
      <c r="Q20" s="43"/>
      <c r="R20" s="43">
        <v>41.813000000000002</v>
      </c>
      <c r="S20" s="43"/>
      <c r="T20" s="43">
        <v>45.3613</v>
      </c>
      <c r="U20" s="43"/>
      <c r="V20" s="43">
        <v>5.4</v>
      </c>
      <c r="W20" s="43"/>
      <c r="X20" s="43">
        <v>111.751</v>
      </c>
      <c r="Y20" s="43"/>
      <c r="Z20" s="43">
        <v>7.8789600000000002</v>
      </c>
      <c r="AA20" s="43"/>
      <c r="AB20" s="43"/>
      <c r="AC20" s="43"/>
      <c r="AD20" s="43"/>
      <c r="AE20" s="43"/>
      <c r="AF20" s="43">
        <v>0.7</v>
      </c>
      <c r="AG20" s="43"/>
      <c r="AH20" s="43">
        <v>0.8861</v>
      </c>
      <c r="AI20" s="43"/>
      <c r="AJ20" s="43">
        <v>5.0694299999999997</v>
      </c>
      <c r="AK20" s="43">
        <v>0</v>
      </c>
      <c r="AL20" s="43"/>
      <c r="AM20" s="43">
        <v>49.032400000000003</v>
      </c>
      <c r="AN20" s="43">
        <v>108.81509</v>
      </c>
      <c r="AO20" s="43">
        <v>21.695329999999998</v>
      </c>
      <c r="AP20" s="43">
        <v>0.55000000000000004</v>
      </c>
      <c r="AQ20" s="43">
        <v>65.62</v>
      </c>
      <c r="AR20" s="43"/>
      <c r="AS20" s="43">
        <v>33.53304</v>
      </c>
      <c r="AT20" s="43">
        <v>32.18</v>
      </c>
      <c r="AU20" s="43"/>
      <c r="AV20" s="43">
        <v>194.61275000000001</v>
      </c>
      <c r="AW20" s="43">
        <v>33.694200000000002</v>
      </c>
      <c r="AX20" s="43"/>
      <c r="AY20" s="43"/>
      <c r="AZ20" s="43"/>
      <c r="BA20" s="43">
        <v>1.3</v>
      </c>
      <c r="BB20" s="43"/>
      <c r="BC20" s="43">
        <v>72.077770000000001</v>
      </c>
      <c r="BD20" s="43"/>
      <c r="BE20" s="43">
        <v>12</v>
      </c>
      <c r="BF20" s="43"/>
      <c r="BG20" s="43"/>
      <c r="BH20" s="43"/>
      <c r="BI20" s="43">
        <v>17.943190000000001</v>
      </c>
      <c r="BJ20" s="43"/>
      <c r="BK20" s="43"/>
      <c r="BL20" s="43"/>
      <c r="BM20" s="43">
        <v>6.98</v>
      </c>
      <c r="BN20" s="43">
        <v>47.01</v>
      </c>
      <c r="BO20" s="43">
        <v>1.74</v>
      </c>
      <c r="BP20" s="43">
        <v>146.17269999999999</v>
      </c>
      <c r="BQ20" s="43"/>
      <c r="BR20" s="43">
        <v>4.7206999999999999</v>
      </c>
      <c r="BS20" s="43">
        <v>126.84708999999999</v>
      </c>
      <c r="BT20" s="43">
        <v>13.72091</v>
      </c>
      <c r="BU20" s="43"/>
      <c r="BV20" s="43">
        <v>30.780999999999999</v>
      </c>
      <c r="BW20" s="43">
        <v>3.6070000000000002</v>
      </c>
      <c r="BX20" s="43"/>
      <c r="BY20" s="43"/>
      <c r="BZ20" s="43">
        <v>48.516500000000001</v>
      </c>
      <c r="CA20" s="43">
        <v>25.02242</v>
      </c>
      <c r="CB20" s="43"/>
      <c r="CC20" s="43">
        <v>0.63200000000000001</v>
      </c>
      <c r="CD20" s="43">
        <v>22.248339999999999</v>
      </c>
      <c r="CE20" s="43">
        <v>461.37819000000002</v>
      </c>
      <c r="CF20" s="43"/>
      <c r="CG20" s="43">
        <v>143.11732000000001</v>
      </c>
      <c r="CH20" s="43">
        <v>17.12847</v>
      </c>
      <c r="CI20" s="43"/>
      <c r="CJ20" s="43"/>
      <c r="CK20" s="43">
        <v>15.4374</v>
      </c>
      <c r="CL20" s="43">
        <v>4.53268</v>
      </c>
      <c r="CM20" s="43"/>
      <c r="CN20" s="43"/>
      <c r="CO20" s="43">
        <v>5.3681599999999996</v>
      </c>
      <c r="CP20" s="43">
        <v>296.36</v>
      </c>
      <c r="CQ20" s="43"/>
      <c r="CR20" s="43">
        <v>40.484000000000002</v>
      </c>
      <c r="CS20" s="43"/>
      <c r="CT20" s="43">
        <v>28.904</v>
      </c>
    </row>
    <row r="21" spans="1:98" ht="15.6" x14ac:dyDescent="0.3">
      <c r="A21" s="1"/>
      <c r="B21" s="42" t="s">
        <v>852</v>
      </c>
      <c r="C21" s="43"/>
      <c r="D21" s="43"/>
      <c r="E21" s="43">
        <v>32.45346</v>
      </c>
      <c r="F21" s="43">
        <v>9.7129999999999992</v>
      </c>
      <c r="G21" s="43"/>
      <c r="H21" s="43"/>
      <c r="I21" s="43"/>
      <c r="J21" s="43"/>
      <c r="K21" s="43"/>
      <c r="L21" s="43">
        <v>24.628399999999999</v>
      </c>
      <c r="M21" s="43">
        <v>11.673500000000001</v>
      </c>
      <c r="N21" s="43">
        <v>11.66</v>
      </c>
      <c r="O21" s="43">
        <v>30.571999999999999</v>
      </c>
      <c r="P21" s="43"/>
      <c r="Q21" s="43"/>
      <c r="R21" s="43">
        <v>41.381999999999998</v>
      </c>
      <c r="S21" s="43"/>
      <c r="T21" s="43">
        <v>49.462699999999998</v>
      </c>
      <c r="U21" s="43"/>
      <c r="V21" s="43">
        <v>4.8</v>
      </c>
      <c r="W21" s="43"/>
      <c r="X21" s="43">
        <v>65.39</v>
      </c>
      <c r="Y21" s="43"/>
      <c r="Z21" s="43">
        <v>7.7195299999999998</v>
      </c>
      <c r="AA21" s="43"/>
      <c r="AB21" s="43"/>
      <c r="AC21" s="43"/>
      <c r="AD21" s="43"/>
      <c r="AE21" s="43"/>
      <c r="AF21" s="43">
        <v>1</v>
      </c>
      <c r="AG21" s="43"/>
      <c r="AH21" s="43">
        <v>0.67969999999999997</v>
      </c>
      <c r="AI21" s="43"/>
      <c r="AJ21" s="43">
        <v>4.9555300000000004</v>
      </c>
      <c r="AK21" s="43">
        <v>0</v>
      </c>
      <c r="AL21" s="43"/>
      <c r="AM21" s="43">
        <v>42.3322</v>
      </c>
      <c r="AN21" s="43">
        <v>105.96384</v>
      </c>
      <c r="AO21" s="43">
        <v>22.395230000000002</v>
      </c>
      <c r="AP21" s="43">
        <v>0.91</v>
      </c>
      <c r="AQ21" s="43">
        <v>62.8</v>
      </c>
      <c r="AR21" s="43"/>
      <c r="AS21" s="43">
        <v>30.981929999999998</v>
      </c>
      <c r="AT21" s="43">
        <v>31.58</v>
      </c>
      <c r="AU21" s="43"/>
      <c r="AV21" s="43">
        <v>194.40634</v>
      </c>
      <c r="AW21" s="43">
        <v>33.045900000000003</v>
      </c>
      <c r="AX21" s="43"/>
      <c r="AY21" s="43"/>
      <c r="AZ21" s="43"/>
      <c r="BA21" s="43">
        <v>1.3</v>
      </c>
      <c r="BB21" s="43"/>
      <c r="BC21" s="43">
        <v>71.451080000000005</v>
      </c>
      <c r="BD21" s="43"/>
      <c r="BE21" s="43">
        <v>12</v>
      </c>
      <c r="BF21" s="43"/>
      <c r="BG21" s="43"/>
      <c r="BH21" s="43"/>
      <c r="BI21" s="43">
        <v>18.147960000000001</v>
      </c>
      <c r="BJ21" s="43"/>
      <c r="BK21" s="43"/>
      <c r="BL21" s="43"/>
      <c r="BM21" s="43">
        <v>6.9809999999999999</v>
      </c>
      <c r="BN21" s="43">
        <v>49.73</v>
      </c>
      <c r="BO21" s="43">
        <v>1.69</v>
      </c>
      <c r="BP21" s="43">
        <v>145.26101</v>
      </c>
      <c r="BQ21" s="43"/>
      <c r="BR21" s="43">
        <v>4.7747999999999999</v>
      </c>
      <c r="BS21" s="43">
        <v>120.99006</v>
      </c>
      <c r="BT21" s="43">
        <v>12.95013</v>
      </c>
      <c r="BU21" s="43"/>
      <c r="BV21" s="43">
        <v>30.025400000000001</v>
      </c>
      <c r="BW21" s="43">
        <v>3.8029999999999999</v>
      </c>
      <c r="BX21" s="43"/>
      <c r="BY21" s="43"/>
      <c r="BZ21" s="43">
        <v>47.407499999999999</v>
      </c>
      <c r="CA21" s="43">
        <v>25.041640000000001</v>
      </c>
      <c r="CB21" s="43"/>
      <c r="CC21" s="43">
        <v>0.627</v>
      </c>
      <c r="CD21" s="43">
        <v>21.680859999999999</v>
      </c>
      <c r="CE21" s="43">
        <v>463.24007</v>
      </c>
      <c r="CF21" s="43"/>
      <c r="CG21" s="43">
        <v>148.60719</v>
      </c>
      <c r="CH21" s="43">
        <v>16.766950000000001</v>
      </c>
      <c r="CI21" s="43"/>
      <c r="CJ21" s="43"/>
      <c r="CK21" s="43">
        <v>14.681699999999999</v>
      </c>
      <c r="CL21" s="43">
        <v>4.4910600000000001</v>
      </c>
      <c r="CM21" s="43"/>
      <c r="CN21" s="43"/>
      <c r="CO21" s="43">
        <v>4.1544800000000004</v>
      </c>
      <c r="CP21" s="43">
        <v>286.17</v>
      </c>
      <c r="CQ21" s="43"/>
      <c r="CR21" s="43">
        <v>39.975999999999999</v>
      </c>
      <c r="CS21" s="43"/>
      <c r="CT21" s="43">
        <v>23.687999999999999</v>
      </c>
    </row>
    <row r="22" spans="1:98" ht="15.6" x14ac:dyDescent="0.3">
      <c r="A22" s="1"/>
      <c r="B22" s="42" t="s">
        <v>853</v>
      </c>
      <c r="C22" s="43"/>
      <c r="D22" s="43"/>
      <c r="E22" s="43">
        <v>32.066409999999998</v>
      </c>
      <c r="F22" s="43">
        <v>10.975</v>
      </c>
      <c r="G22" s="43"/>
      <c r="H22" s="43"/>
      <c r="I22" s="43"/>
      <c r="J22" s="43"/>
      <c r="K22" s="43"/>
      <c r="L22" s="43">
        <v>24.84</v>
      </c>
      <c r="M22" s="43">
        <v>10.7143</v>
      </c>
      <c r="N22" s="43">
        <v>11.04</v>
      </c>
      <c r="O22" s="43">
        <v>29.664000000000001</v>
      </c>
      <c r="P22" s="43"/>
      <c r="Q22" s="43"/>
      <c r="R22" s="43">
        <v>41.048999999999999</v>
      </c>
      <c r="S22" s="43"/>
      <c r="T22" s="43">
        <v>45.144799999999996</v>
      </c>
      <c r="U22" s="43"/>
      <c r="V22" s="43">
        <v>4.4000000000000004</v>
      </c>
      <c r="W22" s="43"/>
      <c r="X22" s="43">
        <v>150.785</v>
      </c>
      <c r="Y22" s="43"/>
      <c r="Z22" s="43">
        <v>7.7929599999999999</v>
      </c>
      <c r="AA22" s="43"/>
      <c r="AB22" s="43"/>
      <c r="AC22" s="43"/>
      <c r="AD22" s="43"/>
      <c r="AE22" s="43"/>
      <c r="AF22" s="43">
        <v>1</v>
      </c>
      <c r="AG22" s="43"/>
      <c r="AH22" s="43">
        <v>0.64739999999999998</v>
      </c>
      <c r="AI22" s="43"/>
      <c r="AJ22" s="43">
        <v>4.7631500000000004</v>
      </c>
      <c r="AK22" s="43">
        <v>0</v>
      </c>
      <c r="AL22" s="43"/>
      <c r="AM22" s="43">
        <v>42.959600000000002</v>
      </c>
      <c r="AN22" s="43">
        <v>107.98313</v>
      </c>
      <c r="AO22" s="43">
        <v>22.55217</v>
      </c>
      <c r="AP22" s="43">
        <v>0.73</v>
      </c>
      <c r="AQ22" s="43">
        <v>61.7</v>
      </c>
      <c r="AR22" s="43"/>
      <c r="AS22" s="43">
        <v>30.6981</v>
      </c>
      <c r="AT22" s="43">
        <v>32.700000000000003</v>
      </c>
      <c r="AU22" s="43"/>
      <c r="AV22" s="43">
        <v>192.02144000000001</v>
      </c>
      <c r="AW22" s="43">
        <v>33.207099999999997</v>
      </c>
      <c r="AX22" s="43"/>
      <c r="AY22" s="43"/>
      <c r="AZ22" s="43"/>
      <c r="BA22" s="43">
        <v>1.3</v>
      </c>
      <c r="BB22" s="43"/>
      <c r="BC22" s="43">
        <v>71.285240000000002</v>
      </c>
      <c r="BD22" s="43"/>
      <c r="BE22" s="43">
        <v>12</v>
      </c>
      <c r="BF22" s="43"/>
      <c r="BG22" s="43"/>
      <c r="BH22" s="43"/>
      <c r="BI22" s="43">
        <v>17.329920000000001</v>
      </c>
      <c r="BJ22" s="43"/>
      <c r="BK22" s="43"/>
      <c r="BL22" s="43"/>
      <c r="BM22" s="43">
        <v>6.6280000000000001</v>
      </c>
      <c r="BN22" s="43">
        <v>48.75</v>
      </c>
      <c r="BO22" s="43">
        <v>1.59</v>
      </c>
      <c r="BP22" s="43">
        <v>145.36088000000001</v>
      </c>
      <c r="BQ22" s="43"/>
      <c r="BR22" s="43">
        <v>4.9462999999999999</v>
      </c>
      <c r="BS22" s="43">
        <v>123.88714</v>
      </c>
      <c r="BT22" s="43">
        <v>12.1517</v>
      </c>
      <c r="BU22" s="43"/>
      <c r="BV22" s="43">
        <v>32.101300000000002</v>
      </c>
      <c r="BW22" s="43">
        <v>3.73</v>
      </c>
      <c r="BX22" s="43"/>
      <c r="BY22" s="43"/>
      <c r="BZ22" s="43">
        <v>48.581299999999999</v>
      </c>
      <c r="CA22" s="43">
        <v>25.031559999999999</v>
      </c>
      <c r="CB22" s="43"/>
      <c r="CC22" s="43">
        <v>0.63500000000000001</v>
      </c>
      <c r="CD22" s="43">
        <v>22.11871</v>
      </c>
      <c r="CE22" s="43">
        <v>460.50475</v>
      </c>
      <c r="CF22" s="43"/>
      <c r="CG22" s="43">
        <v>145.09183999999999</v>
      </c>
      <c r="CH22" s="43">
        <v>16.33991</v>
      </c>
      <c r="CI22" s="43"/>
      <c r="CJ22" s="43"/>
      <c r="CK22" s="43">
        <v>14.905200000000001</v>
      </c>
      <c r="CL22" s="43">
        <v>4.4785199999999996</v>
      </c>
      <c r="CM22" s="43"/>
      <c r="CN22" s="43"/>
      <c r="CO22" s="43">
        <v>4.4271099999999999</v>
      </c>
      <c r="CP22" s="43">
        <v>281.29000000000002</v>
      </c>
      <c r="CQ22" s="43"/>
      <c r="CR22" s="43">
        <v>39.704000000000001</v>
      </c>
      <c r="CS22" s="43"/>
      <c r="CT22" s="43">
        <v>17.702999999999999</v>
      </c>
    </row>
    <row r="23" spans="1:98" ht="15.6" x14ac:dyDescent="0.3">
      <c r="A23" s="1"/>
      <c r="B23" s="42" t="s">
        <v>854</v>
      </c>
      <c r="C23" s="43"/>
      <c r="D23" s="43"/>
      <c r="E23" s="43">
        <v>32.751649999999998</v>
      </c>
      <c r="F23" s="43">
        <v>11.542</v>
      </c>
      <c r="G23" s="43"/>
      <c r="H23" s="43"/>
      <c r="I23" s="43"/>
      <c r="J23" s="43"/>
      <c r="K23" s="43"/>
      <c r="L23" s="43">
        <v>24.841699999999999</v>
      </c>
      <c r="M23" s="43">
        <v>10.669</v>
      </c>
      <c r="N23" s="43">
        <v>11.83</v>
      </c>
      <c r="O23" s="43">
        <v>30.006</v>
      </c>
      <c r="P23" s="43"/>
      <c r="Q23" s="43"/>
      <c r="R23" s="43">
        <v>40.921999999999997</v>
      </c>
      <c r="S23" s="43"/>
      <c r="T23" s="43">
        <v>50.178699999999999</v>
      </c>
      <c r="U23" s="43"/>
      <c r="V23" s="43">
        <v>4.4000000000000004</v>
      </c>
      <c r="W23" s="43"/>
      <c r="X23" s="43">
        <v>133.00899999999999</v>
      </c>
      <c r="Y23" s="43"/>
      <c r="Z23" s="43">
        <v>7.835</v>
      </c>
      <c r="AA23" s="43"/>
      <c r="AB23" s="43"/>
      <c r="AC23" s="43"/>
      <c r="AD23" s="43"/>
      <c r="AE23" s="43"/>
      <c r="AF23" s="43">
        <v>1.1000000000000001</v>
      </c>
      <c r="AG23" s="43"/>
      <c r="AH23" s="43">
        <v>0.63529999999999998</v>
      </c>
      <c r="AI23" s="43"/>
      <c r="AJ23" s="43">
        <v>4.8320100000000004</v>
      </c>
      <c r="AK23" s="43">
        <v>0</v>
      </c>
      <c r="AL23" s="43"/>
      <c r="AM23" s="43">
        <v>48.656399999999998</v>
      </c>
      <c r="AN23" s="43">
        <v>112.46959</v>
      </c>
      <c r="AO23" s="43">
        <v>25.367719999999998</v>
      </c>
      <c r="AP23" s="43">
        <v>0.73</v>
      </c>
      <c r="AQ23" s="43">
        <v>59.91</v>
      </c>
      <c r="AR23" s="43"/>
      <c r="AS23" s="43">
        <v>31.54354</v>
      </c>
      <c r="AT23" s="43">
        <v>32.299999999999997</v>
      </c>
      <c r="AU23" s="43"/>
      <c r="AV23" s="43">
        <v>188.97587999999999</v>
      </c>
      <c r="AW23" s="43">
        <v>33.286299999999997</v>
      </c>
      <c r="AX23" s="43"/>
      <c r="AY23" s="43"/>
      <c r="AZ23" s="43"/>
      <c r="BA23" s="43">
        <v>1.3</v>
      </c>
      <c r="BB23" s="43"/>
      <c r="BC23" s="43">
        <v>71.064750000000004</v>
      </c>
      <c r="BD23" s="43"/>
      <c r="BE23" s="43">
        <v>12</v>
      </c>
      <c r="BF23" s="43"/>
      <c r="BG23" s="43"/>
      <c r="BH23" s="43"/>
      <c r="BI23" s="43">
        <v>17.434950000000001</v>
      </c>
      <c r="BJ23" s="43"/>
      <c r="BK23" s="43"/>
      <c r="BL23" s="43"/>
      <c r="BM23" s="43">
        <v>6.9509999999999996</v>
      </c>
      <c r="BN23" s="43">
        <v>48.73</v>
      </c>
      <c r="BO23" s="43">
        <v>1.76</v>
      </c>
      <c r="BP23" s="43">
        <v>145.75698</v>
      </c>
      <c r="BQ23" s="43"/>
      <c r="BR23" s="43">
        <v>4.87</v>
      </c>
      <c r="BS23" s="43">
        <v>124.65255999999999</v>
      </c>
      <c r="BT23" s="43">
        <v>12.478960000000001</v>
      </c>
      <c r="BU23" s="43"/>
      <c r="BV23" s="43">
        <v>32.399500000000003</v>
      </c>
      <c r="BW23" s="43">
        <v>3.8719999999999999</v>
      </c>
      <c r="BX23" s="43"/>
      <c r="BY23" s="43"/>
      <c r="BZ23" s="43">
        <v>49.038499999999999</v>
      </c>
      <c r="CA23" s="43">
        <v>25.012530000000002</v>
      </c>
      <c r="CB23" s="43"/>
      <c r="CC23" s="43">
        <v>0.59599999999999997</v>
      </c>
      <c r="CD23" s="43">
        <v>21.69528</v>
      </c>
      <c r="CE23" s="43">
        <v>459.90613000000002</v>
      </c>
      <c r="CF23" s="43"/>
      <c r="CG23" s="43">
        <v>145.46288000000001</v>
      </c>
      <c r="CH23" s="43">
        <v>8.6811500000000006</v>
      </c>
      <c r="CI23" s="43"/>
      <c r="CJ23" s="43"/>
      <c r="CK23" s="43">
        <v>13.7218</v>
      </c>
      <c r="CL23" s="43">
        <v>4.5144399999999996</v>
      </c>
      <c r="CM23" s="43"/>
      <c r="CN23" s="43"/>
      <c r="CO23" s="43">
        <v>4.0689299999999999</v>
      </c>
      <c r="CP23" s="43">
        <v>277.26</v>
      </c>
      <c r="CQ23" s="43"/>
      <c r="CR23" s="43">
        <v>40.478999999999999</v>
      </c>
      <c r="CS23" s="43"/>
      <c r="CT23" s="43">
        <v>11.635</v>
      </c>
    </row>
    <row r="24" spans="1:98" ht="15.6" x14ac:dyDescent="0.3">
      <c r="A24" s="1"/>
      <c r="B24" s="42" t="s">
        <v>855</v>
      </c>
      <c r="C24" s="43"/>
      <c r="D24" s="43"/>
      <c r="E24" s="43">
        <v>32.921329999999998</v>
      </c>
      <c r="F24" s="43">
        <v>12.04</v>
      </c>
      <c r="G24" s="43"/>
      <c r="H24" s="43"/>
      <c r="I24" s="43"/>
      <c r="J24" s="43"/>
      <c r="K24" s="43"/>
      <c r="L24" s="43">
        <v>25.123100000000001</v>
      </c>
      <c r="M24" s="43">
        <v>10.885</v>
      </c>
      <c r="N24" s="43">
        <v>11.81</v>
      </c>
      <c r="O24" s="43">
        <v>29.193999999999999</v>
      </c>
      <c r="P24" s="43"/>
      <c r="Q24" s="43"/>
      <c r="R24" s="43">
        <v>41.149000000000001</v>
      </c>
      <c r="S24" s="43"/>
      <c r="T24" s="43">
        <v>52.2136</v>
      </c>
      <c r="U24" s="43"/>
      <c r="V24" s="43">
        <v>4.0999999999999996</v>
      </c>
      <c r="W24" s="43"/>
      <c r="X24" s="43">
        <v>138.18600000000001</v>
      </c>
      <c r="Y24" s="43"/>
      <c r="Z24" s="43">
        <v>7.9840600000000004</v>
      </c>
      <c r="AA24" s="43"/>
      <c r="AB24" s="43"/>
      <c r="AC24" s="43"/>
      <c r="AD24" s="43"/>
      <c r="AE24" s="43"/>
      <c r="AF24" s="43">
        <v>1</v>
      </c>
      <c r="AG24" s="43"/>
      <c r="AH24" s="43">
        <v>0.64439999999999997</v>
      </c>
      <c r="AI24" s="43"/>
      <c r="AJ24" s="43">
        <v>5.1929299999999996</v>
      </c>
      <c r="AK24" s="43">
        <v>0</v>
      </c>
      <c r="AL24" s="43"/>
      <c r="AM24" s="43">
        <v>48.652799999999999</v>
      </c>
      <c r="AN24" s="43">
        <v>110.75396000000001</v>
      </c>
      <c r="AO24" s="43">
        <v>24.813669999999998</v>
      </c>
      <c r="AP24" s="43">
        <v>0.72</v>
      </c>
      <c r="AQ24" s="43">
        <v>67.680000000000007</v>
      </c>
      <c r="AR24" s="43"/>
      <c r="AS24" s="43">
        <v>32.63935</v>
      </c>
      <c r="AT24" s="43">
        <v>32.64</v>
      </c>
      <c r="AU24" s="43"/>
      <c r="AV24" s="43">
        <v>190.8965</v>
      </c>
      <c r="AW24" s="43">
        <v>34.064100000000003</v>
      </c>
      <c r="AX24" s="43"/>
      <c r="AY24" s="43"/>
      <c r="AZ24" s="43"/>
      <c r="BA24" s="43">
        <v>1.4</v>
      </c>
      <c r="BB24" s="43"/>
      <c r="BC24" s="43">
        <v>71.152569999999997</v>
      </c>
      <c r="BD24" s="43"/>
      <c r="BE24" s="43">
        <v>12</v>
      </c>
      <c r="BF24" s="43"/>
      <c r="BG24" s="43"/>
      <c r="BH24" s="43"/>
      <c r="BI24" s="43">
        <v>16.317229999999999</v>
      </c>
      <c r="BJ24" s="43"/>
      <c r="BK24" s="43"/>
      <c r="BL24" s="43"/>
      <c r="BM24" s="43">
        <v>6.6980000000000004</v>
      </c>
      <c r="BN24" s="43">
        <v>48.02</v>
      </c>
      <c r="BO24" s="43">
        <v>1.81</v>
      </c>
      <c r="BP24" s="43">
        <v>145.35918000000001</v>
      </c>
      <c r="BQ24" s="43"/>
      <c r="BR24" s="43">
        <v>4.8232999999999997</v>
      </c>
      <c r="BS24" s="43">
        <v>125.62854</v>
      </c>
      <c r="BT24" s="43">
        <v>12.47179</v>
      </c>
      <c r="BU24" s="43"/>
      <c r="BV24" s="43">
        <v>31.430700000000002</v>
      </c>
      <c r="BW24" s="43">
        <v>3.9649999999999999</v>
      </c>
      <c r="BX24" s="43"/>
      <c r="BY24" s="43"/>
      <c r="BZ24" s="43">
        <v>49.237400000000001</v>
      </c>
      <c r="CA24" s="43">
        <v>25.033550000000002</v>
      </c>
      <c r="CB24" s="43"/>
      <c r="CC24" s="43">
        <v>0.58599999999999997</v>
      </c>
      <c r="CD24" s="43">
        <v>22.026700000000002</v>
      </c>
      <c r="CE24" s="43">
        <v>465.54957999999999</v>
      </c>
      <c r="CF24" s="43"/>
      <c r="CG24" s="43">
        <v>146.46528000000001</v>
      </c>
      <c r="CH24" s="43">
        <v>6.8465600000000002</v>
      </c>
      <c r="CI24" s="43"/>
      <c r="CJ24" s="43"/>
      <c r="CK24" s="43">
        <v>13.855399999999999</v>
      </c>
      <c r="CL24" s="43">
        <v>4.5795599999999999</v>
      </c>
      <c r="CM24" s="43"/>
      <c r="CN24" s="43"/>
      <c r="CO24" s="43">
        <v>1.1000000000000001E-3</v>
      </c>
      <c r="CP24" s="43">
        <v>282.88</v>
      </c>
      <c r="CQ24" s="43"/>
      <c r="CR24" s="43">
        <v>40.533999999999999</v>
      </c>
      <c r="CS24" s="43"/>
      <c r="CT24" s="43">
        <v>8.0389999999999997</v>
      </c>
    </row>
    <row r="25" spans="1:98" ht="15.6" x14ac:dyDescent="0.3">
      <c r="A25" s="1"/>
      <c r="B25" s="42" t="s">
        <v>856</v>
      </c>
      <c r="C25" s="43"/>
      <c r="D25" s="43"/>
      <c r="E25" s="43">
        <v>32.96848</v>
      </c>
      <c r="F25" s="43">
        <v>12.707000000000001</v>
      </c>
      <c r="G25" s="43"/>
      <c r="H25" s="43"/>
      <c r="I25" s="43"/>
      <c r="J25" s="43"/>
      <c r="K25" s="43"/>
      <c r="L25" s="43">
        <v>25.042899999999999</v>
      </c>
      <c r="M25" s="43">
        <v>10.686299999999999</v>
      </c>
      <c r="N25" s="43">
        <v>10.49</v>
      </c>
      <c r="O25" s="43">
        <v>30.05</v>
      </c>
      <c r="P25" s="43"/>
      <c r="Q25" s="43"/>
      <c r="R25" s="43">
        <v>41.536999999999999</v>
      </c>
      <c r="S25" s="43"/>
      <c r="T25" s="43">
        <v>57.417700000000004</v>
      </c>
      <c r="U25" s="43"/>
      <c r="V25" s="43">
        <v>3.9</v>
      </c>
      <c r="W25" s="43"/>
      <c r="X25" s="43">
        <v>114.297</v>
      </c>
      <c r="Y25" s="43"/>
      <c r="Z25" s="43">
        <v>8.0106300000000008</v>
      </c>
      <c r="AA25" s="43"/>
      <c r="AB25" s="43"/>
      <c r="AC25" s="43"/>
      <c r="AD25" s="43"/>
      <c r="AE25" s="43"/>
      <c r="AF25" s="43">
        <v>1.1000000000000001</v>
      </c>
      <c r="AG25" s="43"/>
      <c r="AH25" s="43">
        <v>0.66890000000000005</v>
      </c>
      <c r="AI25" s="43"/>
      <c r="AJ25" s="43">
        <v>4.6838199999999999</v>
      </c>
      <c r="AK25" s="43">
        <v>0</v>
      </c>
      <c r="AL25" s="43"/>
      <c r="AM25" s="43">
        <v>48.027700000000003</v>
      </c>
      <c r="AN25" s="43">
        <v>111.294</v>
      </c>
      <c r="AO25" s="43">
        <v>26.47758</v>
      </c>
      <c r="AP25" s="43">
        <v>0.63</v>
      </c>
      <c r="AQ25" s="43">
        <v>64.62</v>
      </c>
      <c r="AR25" s="43"/>
      <c r="AS25" s="43">
        <v>34.221969999999999</v>
      </c>
      <c r="AT25" s="43">
        <v>32.159999999999997</v>
      </c>
      <c r="AU25" s="43"/>
      <c r="AV25" s="43">
        <v>193.76723000000001</v>
      </c>
      <c r="AW25" s="43">
        <v>34.116199999999999</v>
      </c>
      <c r="AX25" s="43"/>
      <c r="AY25" s="43"/>
      <c r="AZ25" s="43"/>
      <c r="BA25" s="43">
        <v>1.6</v>
      </c>
      <c r="BB25" s="43"/>
      <c r="BC25" s="43">
        <v>71.13843</v>
      </c>
      <c r="BD25" s="43"/>
      <c r="BE25" s="43">
        <v>12</v>
      </c>
      <c r="BF25" s="43"/>
      <c r="BG25" s="43"/>
      <c r="BH25" s="43"/>
      <c r="BI25" s="43">
        <v>15.94802</v>
      </c>
      <c r="BJ25" s="43"/>
      <c r="BK25" s="43"/>
      <c r="BL25" s="43"/>
      <c r="BM25" s="43">
        <v>6.9820000000000002</v>
      </c>
      <c r="BN25" s="43">
        <v>47.66</v>
      </c>
      <c r="BO25" s="43">
        <v>1.65</v>
      </c>
      <c r="BP25" s="43">
        <v>146.20016000000001</v>
      </c>
      <c r="BQ25" s="43"/>
      <c r="BR25" s="43">
        <v>4.8541999999999996</v>
      </c>
      <c r="BS25" s="43">
        <v>125.32171</v>
      </c>
      <c r="BT25" s="43">
        <v>12.37105</v>
      </c>
      <c r="BU25" s="43"/>
      <c r="BV25" s="43">
        <v>32.036999999999999</v>
      </c>
      <c r="BW25" s="43">
        <v>4.0279999999999996</v>
      </c>
      <c r="BX25" s="43"/>
      <c r="BY25" s="43"/>
      <c r="BZ25" s="43">
        <v>49.633899999999997</v>
      </c>
      <c r="CA25" s="43">
        <v>25.026219999999999</v>
      </c>
      <c r="CB25" s="43"/>
      <c r="CC25" s="43">
        <v>0.60099999999999998</v>
      </c>
      <c r="CD25" s="43">
        <v>22.829029999999999</v>
      </c>
      <c r="CE25" s="43">
        <v>466.48050999999998</v>
      </c>
      <c r="CF25" s="43"/>
      <c r="CG25" s="43">
        <v>139.38929999999999</v>
      </c>
      <c r="CH25" s="43">
        <v>6.9917199999999999</v>
      </c>
      <c r="CI25" s="43"/>
      <c r="CJ25" s="43"/>
      <c r="CK25" s="43">
        <v>14.572100000000001</v>
      </c>
      <c r="CL25" s="43">
        <v>4.4905600000000003</v>
      </c>
      <c r="CM25" s="43"/>
      <c r="CN25" s="43"/>
      <c r="CO25" s="43">
        <v>0</v>
      </c>
      <c r="CP25" s="43">
        <v>290.92</v>
      </c>
      <c r="CQ25" s="43"/>
      <c r="CR25" s="43">
        <v>40.485999999999997</v>
      </c>
      <c r="CS25" s="43"/>
      <c r="CT25" s="43">
        <v>6.2939999999999996</v>
      </c>
    </row>
    <row r="26" spans="1:98" ht="15.6" x14ac:dyDescent="0.3">
      <c r="A26" s="1"/>
      <c r="B26" s="42" t="s">
        <v>857</v>
      </c>
      <c r="C26" s="43"/>
      <c r="D26" s="43"/>
      <c r="E26" s="43">
        <v>31.38843</v>
      </c>
      <c r="F26" s="43">
        <v>12.587</v>
      </c>
      <c r="G26" s="43"/>
      <c r="H26" s="43"/>
      <c r="I26" s="43"/>
      <c r="J26" s="43"/>
      <c r="K26" s="43"/>
      <c r="L26" s="43">
        <v>24.7804</v>
      </c>
      <c r="M26" s="43">
        <v>10.209300000000001</v>
      </c>
      <c r="N26" s="43">
        <v>11.72</v>
      </c>
      <c r="O26" s="43">
        <v>30.146000000000001</v>
      </c>
      <c r="P26" s="43"/>
      <c r="Q26" s="43"/>
      <c r="R26" s="43">
        <v>41.643000000000001</v>
      </c>
      <c r="S26" s="43"/>
      <c r="T26" s="43">
        <v>56.265099999999997</v>
      </c>
      <c r="U26" s="43"/>
      <c r="V26" s="43">
        <v>4.3</v>
      </c>
      <c r="W26" s="43"/>
      <c r="X26" s="43">
        <v>115.03400000000001</v>
      </c>
      <c r="Y26" s="43"/>
      <c r="Z26" s="43">
        <v>8.0823900000000002</v>
      </c>
      <c r="AA26" s="43"/>
      <c r="AB26" s="43"/>
      <c r="AC26" s="43"/>
      <c r="AD26" s="43"/>
      <c r="AE26" s="43"/>
      <c r="AF26" s="43">
        <v>1.1000000000000001</v>
      </c>
      <c r="AG26" s="43"/>
      <c r="AH26" s="43">
        <v>0.60529999999999995</v>
      </c>
      <c r="AI26" s="43"/>
      <c r="AJ26" s="43">
        <v>4.0358400000000003</v>
      </c>
      <c r="AK26" s="43">
        <v>0</v>
      </c>
      <c r="AL26" s="43"/>
      <c r="AM26" s="43">
        <v>49.264699999999998</v>
      </c>
      <c r="AN26" s="43">
        <v>112.28068</v>
      </c>
      <c r="AO26" s="43">
        <v>27.268219999999999</v>
      </c>
      <c r="AP26" s="43">
        <v>0.44</v>
      </c>
      <c r="AQ26" s="43">
        <v>64.459999999999994</v>
      </c>
      <c r="AR26" s="43"/>
      <c r="AS26" s="43">
        <v>34.463679999999997</v>
      </c>
      <c r="AT26" s="43">
        <v>31.56</v>
      </c>
      <c r="AU26" s="43"/>
      <c r="AV26" s="43">
        <v>193.48921000000001</v>
      </c>
      <c r="AW26" s="43">
        <v>34.8611</v>
      </c>
      <c r="AX26" s="43"/>
      <c r="AY26" s="43"/>
      <c r="AZ26" s="43"/>
      <c r="BA26" s="43">
        <v>1.6</v>
      </c>
      <c r="BB26" s="43"/>
      <c r="BC26" s="43">
        <v>71.19914</v>
      </c>
      <c r="BD26" s="43"/>
      <c r="BE26" s="43">
        <v>12</v>
      </c>
      <c r="BF26" s="43"/>
      <c r="BG26" s="43"/>
      <c r="BH26" s="43"/>
      <c r="BI26" s="43">
        <v>16.212340000000001</v>
      </c>
      <c r="BJ26" s="43"/>
      <c r="BK26" s="43"/>
      <c r="BL26" s="43"/>
      <c r="BM26" s="43">
        <v>6.95</v>
      </c>
      <c r="BN26" s="43">
        <v>49.11</v>
      </c>
      <c r="BO26" s="43">
        <v>1.63</v>
      </c>
      <c r="BP26" s="43">
        <v>145.73903000000001</v>
      </c>
      <c r="BQ26" s="43"/>
      <c r="BR26" s="43">
        <v>4.8166000000000002</v>
      </c>
      <c r="BS26" s="43">
        <v>126.56041</v>
      </c>
      <c r="BT26" s="43">
        <v>11.9781</v>
      </c>
      <c r="BU26" s="43"/>
      <c r="BV26" s="43">
        <v>32.327500000000001</v>
      </c>
      <c r="BW26" s="43">
        <v>3.9649999999999999</v>
      </c>
      <c r="BX26" s="43"/>
      <c r="BY26" s="43"/>
      <c r="BZ26" s="43">
        <v>49.351900000000001</v>
      </c>
      <c r="CA26" s="43">
        <v>25.00553</v>
      </c>
      <c r="CB26" s="43"/>
      <c r="CC26" s="43">
        <v>0.56699999999999995</v>
      </c>
      <c r="CD26" s="43">
        <v>24.41949</v>
      </c>
      <c r="CE26" s="43">
        <v>469.38019000000003</v>
      </c>
      <c r="CF26" s="43"/>
      <c r="CG26" s="43">
        <v>148.79687999999999</v>
      </c>
      <c r="CH26" s="43">
        <v>7.0269199999999996</v>
      </c>
      <c r="CI26" s="43"/>
      <c r="CJ26" s="43"/>
      <c r="CK26" s="43">
        <v>14.4276</v>
      </c>
      <c r="CL26" s="43">
        <v>4.4303499999999998</v>
      </c>
      <c r="CM26" s="43"/>
      <c r="CN26" s="43"/>
      <c r="CO26" s="43">
        <v>0</v>
      </c>
      <c r="CP26" s="43">
        <v>291.38</v>
      </c>
      <c r="CQ26" s="43"/>
      <c r="CR26" s="43">
        <v>39.261000000000003</v>
      </c>
      <c r="CS26" s="43"/>
      <c r="CT26" s="43">
        <v>6.7830000000000004</v>
      </c>
    </row>
    <row r="27" spans="1:98" ht="15.6" x14ac:dyDescent="0.3">
      <c r="A27" s="1"/>
      <c r="B27" s="42" t="s">
        <v>858</v>
      </c>
      <c r="C27" s="43"/>
      <c r="D27" s="43"/>
      <c r="E27" s="43">
        <v>34.302590000000002</v>
      </c>
      <c r="F27" s="43">
        <v>11.574999999999999</v>
      </c>
      <c r="G27" s="43"/>
      <c r="H27" s="43"/>
      <c r="I27" s="43"/>
      <c r="J27" s="43"/>
      <c r="K27" s="43"/>
      <c r="L27" s="43">
        <v>24.3353</v>
      </c>
      <c r="M27" s="43">
        <v>10.494300000000001</v>
      </c>
      <c r="N27" s="43">
        <v>12.04</v>
      </c>
      <c r="O27" s="43">
        <v>29.937999999999999</v>
      </c>
      <c r="P27" s="43"/>
      <c r="Q27" s="43"/>
      <c r="R27" s="43">
        <v>41.610999999999997</v>
      </c>
      <c r="S27" s="43"/>
      <c r="T27" s="43">
        <v>52.4938</v>
      </c>
      <c r="U27" s="43"/>
      <c r="V27" s="43">
        <v>4.8</v>
      </c>
      <c r="W27" s="43"/>
      <c r="X27" s="43">
        <v>165.279</v>
      </c>
      <c r="Y27" s="43"/>
      <c r="Z27" s="43">
        <v>8.2129700000000003</v>
      </c>
      <c r="AA27" s="43"/>
      <c r="AB27" s="43"/>
      <c r="AC27" s="43"/>
      <c r="AD27" s="43"/>
      <c r="AE27" s="43"/>
      <c r="AF27" s="43">
        <v>1.1000000000000001</v>
      </c>
      <c r="AG27" s="43"/>
      <c r="AH27" s="43">
        <v>0.5887</v>
      </c>
      <c r="AI27" s="43"/>
      <c r="AJ27" s="43">
        <v>4.1829499999999999</v>
      </c>
      <c r="AK27" s="43">
        <v>0</v>
      </c>
      <c r="AL27" s="43"/>
      <c r="AM27" s="43">
        <v>47.596899999999998</v>
      </c>
      <c r="AN27" s="43">
        <v>111.88664</v>
      </c>
      <c r="AO27" s="43">
        <v>26.664960000000001</v>
      </c>
      <c r="AP27" s="43">
        <v>0.24</v>
      </c>
      <c r="AQ27" s="43">
        <v>65.599999999999994</v>
      </c>
      <c r="AR27" s="43"/>
      <c r="AS27" s="43">
        <v>35.78595</v>
      </c>
      <c r="AT27" s="43">
        <v>31.18</v>
      </c>
      <c r="AU27" s="43"/>
      <c r="AV27" s="43">
        <v>193.52422999999999</v>
      </c>
      <c r="AW27" s="43">
        <v>35.453699999999998</v>
      </c>
      <c r="AX27" s="43"/>
      <c r="AY27" s="43"/>
      <c r="AZ27" s="43"/>
      <c r="BA27" s="43">
        <v>1.5</v>
      </c>
      <c r="BB27" s="43"/>
      <c r="BC27" s="43">
        <v>71.351070000000007</v>
      </c>
      <c r="BD27" s="43"/>
      <c r="BE27" s="43">
        <v>12</v>
      </c>
      <c r="BF27" s="43"/>
      <c r="BG27" s="43"/>
      <c r="BH27" s="43"/>
      <c r="BI27" s="43">
        <v>16.9711</v>
      </c>
      <c r="BJ27" s="43"/>
      <c r="BK27" s="43"/>
      <c r="BL27" s="43"/>
      <c r="BM27" s="43">
        <v>6.6210000000000004</v>
      </c>
      <c r="BN27" s="43">
        <v>50.12</v>
      </c>
      <c r="BO27" s="43">
        <v>1.67</v>
      </c>
      <c r="BP27" s="43">
        <v>140.89658</v>
      </c>
      <c r="BQ27" s="43"/>
      <c r="BR27" s="43">
        <v>4.7972999999999999</v>
      </c>
      <c r="BS27" s="43">
        <v>126.78046000000001</v>
      </c>
      <c r="BT27" s="43">
        <v>11.206939999999999</v>
      </c>
      <c r="BU27" s="43"/>
      <c r="BV27" s="43">
        <v>32.353499999999997</v>
      </c>
      <c r="BW27" s="43">
        <v>4.0279999999999996</v>
      </c>
      <c r="BX27" s="43"/>
      <c r="BY27" s="43"/>
      <c r="BZ27" s="43">
        <v>48.649799999999999</v>
      </c>
      <c r="CA27" s="43">
        <v>25.015239999999999</v>
      </c>
      <c r="CB27" s="43"/>
      <c r="CC27" s="43">
        <v>0.58199999999999996</v>
      </c>
      <c r="CD27" s="43">
        <v>24.004809999999999</v>
      </c>
      <c r="CE27" s="43">
        <v>469.76546000000002</v>
      </c>
      <c r="CF27" s="43"/>
      <c r="CG27" s="43">
        <v>148.35801000000001</v>
      </c>
      <c r="CH27" s="43">
        <v>6.90219</v>
      </c>
      <c r="CI27" s="43"/>
      <c r="CJ27" s="43"/>
      <c r="CK27" s="43">
        <v>15.3748</v>
      </c>
      <c r="CL27" s="43">
        <v>2.1890000000000001</v>
      </c>
      <c r="CM27" s="43"/>
      <c r="CN27" s="43"/>
      <c r="CO27" s="43">
        <v>0</v>
      </c>
      <c r="CP27" s="43">
        <v>288.39</v>
      </c>
      <c r="CQ27" s="43"/>
      <c r="CR27" s="43">
        <v>38.796999999999997</v>
      </c>
      <c r="CS27" s="43"/>
      <c r="CT27" s="43">
        <v>8.2880000000000003</v>
      </c>
    </row>
    <row r="28" spans="1:98" ht="15.6" x14ac:dyDescent="0.3">
      <c r="A28" s="1"/>
      <c r="B28" s="42" t="s">
        <v>859</v>
      </c>
      <c r="C28" s="43"/>
      <c r="D28" s="43"/>
      <c r="E28" s="43">
        <v>35.147480000000002</v>
      </c>
      <c r="F28" s="43">
        <v>12.525</v>
      </c>
      <c r="G28" s="43"/>
      <c r="H28" s="43"/>
      <c r="I28" s="43"/>
      <c r="J28" s="43"/>
      <c r="K28" s="43"/>
      <c r="L28" s="43">
        <v>24.732700000000001</v>
      </c>
      <c r="M28" s="43">
        <v>10.2689</v>
      </c>
      <c r="N28" s="43">
        <v>12.07</v>
      </c>
      <c r="O28" s="43">
        <v>30.376000000000001</v>
      </c>
      <c r="P28" s="43"/>
      <c r="Q28" s="43"/>
      <c r="R28" s="43">
        <v>41.588999999999999</v>
      </c>
      <c r="S28" s="43"/>
      <c r="T28" s="43">
        <v>48.590899999999998</v>
      </c>
      <c r="U28" s="43"/>
      <c r="V28" s="43">
        <v>4.7</v>
      </c>
      <c r="W28" s="43"/>
      <c r="X28" s="43">
        <v>142.30500000000001</v>
      </c>
      <c r="Y28" s="43"/>
      <c r="Z28" s="43">
        <v>8.1003900000000009</v>
      </c>
      <c r="AA28" s="43"/>
      <c r="AB28" s="43"/>
      <c r="AC28" s="43"/>
      <c r="AD28" s="43"/>
      <c r="AE28" s="43"/>
      <c r="AF28" s="43">
        <v>1.1000000000000001</v>
      </c>
      <c r="AG28" s="43"/>
      <c r="AH28" s="43">
        <v>0.59530000000000005</v>
      </c>
      <c r="AI28" s="43"/>
      <c r="AJ28" s="43">
        <v>4.0119499999999997</v>
      </c>
      <c r="AK28" s="43">
        <v>0</v>
      </c>
      <c r="AL28" s="43"/>
      <c r="AM28" s="43">
        <v>47.635300000000001</v>
      </c>
      <c r="AN28" s="43">
        <v>113.24495</v>
      </c>
      <c r="AO28" s="43">
        <v>27.323589999999999</v>
      </c>
      <c r="AP28" s="43">
        <v>0.57999999999999996</v>
      </c>
      <c r="AQ28" s="43">
        <v>65.459999999999994</v>
      </c>
      <c r="AR28" s="43"/>
      <c r="AS28" s="43">
        <v>36.336860000000001</v>
      </c>
      <c r="AT28" s="43">
        <v>31.54</v>
      </c>
      <c r="AU28" s="43"/>
      <c r="AV28" s="43">
        <v>193.49066999999999</v>
      </c>
      <c r="AW28" s="43">
        <v>35.570300000000003</v>
      </c>
      <c r="AX28" s="43"/>
      <c r="AY28" s="43"/>
      <c r="AZ28" s="43"/>
      <c r="BA28" s="43">
        <v>1.6</v>
      </c>
      <c r="BB28" s="43"/>
      <c r="BC28" s="43">
        <v>70.86694</v>
      </c>
      <c r="BD28" s="43"/>
      <c r="BE28" s="43">
        <v>12</v>
      </c>
      <c r="BF28" s="43"/>
      <c r="BG28" s="43"/>
      <c r="BH28" s="43"/>
      <c r="BI28" s="43">
        <v>17.050039999999999</v>
      </c>
      <c r="BJ28" s="43"/>
      <c r="BK28" s="43"/>
      <c r="BL28" s="43"/>
      <c r="BM28" s="43">
        <v>6.98</v>
      </c>
      <c r="BN28" s="43">
        <v>51.61</v>
      </c>
      <c r="BO28" s="43">
        <v>1.78</v>
      </c>
      <c r="BP28" s="43">
        <v>141.09943000000001</v>
      </c>
      <c r="BQ28" s="43"/>
      <c r="BR28" s="43">
        <v>4.2972999999999999</v>
      </c>
      <c r="BS28" s="43">
        <v>126.69523</v>
      </c>
      <c r="BT28" s="43">
        <v>10.854660000000001</v>
      </c>
      <c r="BU28" s="43"/>
      <c r="BV28" s="43">
        <v>33.757899999999999</v>
      </c>
      <c r="BW28" s="43">
        <v>3.73</v>
      </c>
      <c r="BX28" s="43"/>
      <c r="BY28" s="43"/>
      <c r="BZ28" s="43">
        <v>48.5167</v>
      </c>
      <c r="CA28" s="43">
        <v>24.999839999999999</v>
      </c>
      <c r="CB28" s="43"/>
      <c r="CC28" s="43">
        <v>0.59899999999999998</v>
      </c>
      <c r="CD28" s="43">
        <v>24.985050000000001</v>
      </c>
      <c r="CE28" s="43">
        <v>470.14472999999998</v>
      </c>
      <c r="CF28" s="43"/>
      <c r="CG28" s="43">
        <v>139.60211000000001</v>
      </c>
      <c r="CH28" s="43">
        <v>7.0858699999999999</v>
      </c>
      <c r="CI28" s="43"/>
      <c r="CJ28" s="43"/>
      <c r="CK28" s="43">
        <v>14.436999999999999</v>
      </c>
      <c r="CL28" s="43">
        <v>2.1710799999999999</v>
      </c>
      <c r="CM28" s="43"/>
      <c r="CN28" s="43"/>
      <c r="CO28" s="43">
        <v>0</v>
      </c>
      <c r="CP28" s="43">
        <v>270.58999999999997</v>
      </c>
      <c r="CQ28" s="43"/>
      <c r="CR28" s="43">
        <v>38.509</v>
      </c>
      <c r="CS28" s="43"/>
      <c r="CT28" s="43">
        <v>8.1050000000000004</v>
      </c>
    </row>
    <row r="29" spans="1:98" ht="15.6" x14ac:dyDescent="0.3">
      <c r="A29" s="1"/>
      <c r="B29" s="42" t="s">
        <v>860</v>
      </c>
      <c r="C29" s="43"/>
      <c r="D29" s="43"/>
      <c r="E29" s="43">
        <v>38.172739999999997</v>
      </c>
      <c r="F29" s="43">
        <v>12.993</v>
      </c>
      <c r="G29" s="43"/>
      <c r="H29" s="43"/>
      <c r="I29" s="43"/>
      <c r="J29" s="43"/>
      <c r="K29" s="43"/>
      <c r="L29" s="43">
        <v>24.566800000000001</v>
      </c>
      <c r="M29" s="43">
        <v>9.9802999999999997</v>
      </c>
      <c r="N29" s="43">
        <v>11.97</v>
      </c>
      <c r="O29" s="43">
        <v>31.797999999999998</v>
      </c>
      <c r="P29" s="43"/>
      <c r="Q29" s="43"/>
      <c r="R29" s="43">
        <v>41.601999999999997</v>
      </c>
      <c r="S29" s="43"/>
      <c r="T29" s="43">
        <v>40.3566</v>
      </c>
      <c r="U29" s="43"/>
      <c r="V29" s="43">
        <v>4.5</v>
      </c>
      <c r="W29" s="43"/>
      <c r="X29" s="43">
        <v>105.795</v>
      </c>
      <c r="Y29" s="43"/>
      <c r="Z29" s="43">
        <v>8.3491999999999997</v>
      </c>
      <c r="AA29" s="43"/>
      <c r="AB29" s="43"/>
      <c r="AC29" s="43"/>
      <c r="AD29" s="43"/>
      <c r="AE29" s="43"/>
      <c r="AF29" s="43">
        <v>1.2</v>
      </c>
      <c r="AG29" s="43"/>
      <c r="AH29" s="43">
        <v>0.60209999999999997</v>
      </c>
      <c r="AI29" s="43"/>
      <c r="AJ29" s="43">
        <v>4.3253700000000004</v>
      </c>
      <c r="AK29" s="43">
        <v>0</v>
      </c>
      <c r="AL29" s="43"/>
      <c r="AM29" s="43">
        <v>47.198</v>
      </c>
      <c r="AN29" s="43">
        <v>111.78023</v>
      </c>
      <c r="AO29" s="43">
        <v>27.245480000000001</v>
      </c>
      <c r="AP29" s="43">
        <v>1</v>
      </c>
      <c r="AQ29" s="43">
        <v>60.63</v>
      </c>
      <c r="AR29" s="43"/>
      <c r="AS29" s="43">
        <v>36.28575</v>
      </c>
      <c r="AT29" s="43">
        <v>31.85</v>
      </c>
      <c r="AU29" s="43"/>
      <c r="AV29" s="43">
        <v>193.55583999999999</v>
      </c>
      <c r="AW29" s="43">
        <v>36.478099999999998</v>
      </c>
      <c r="AX29" s="43"/>
      <c r="AY29" s="43"/>
      <c r="AZ29" s="43"/>
      <c r="BA29" s="43">
        <v>1.6</v>
      </c>
      <c r="BB29" s="43"/>
      <c r="BC29" s="43">
        <v>71.116150000000005</v>
      </c>
      <c r="BD29" s="43"/>
      <c r="BE29" s="43">
        <v>12</v>
      </c>
      <c r="BF29" s="43"/>
      <c r="BG29" s="43"/>
      <c r="BH29" s="43"/>
      <c r="BI29" s="43">
        <v>17.112179999999999</v>
      </c>
      <c r="BJ29" s="43"/>
      <c r="BK29" s="43"/>
      <c r="BL29" s="43"/>
      <c r="BM29" s="43">
        <v>6.9809999999999999</v>
      </c>
      <c r="BN29" s="43">
        <v>53.06</v>
      </c>
      <c r="BO29" s="43">
        <v>1.8</v>
      </c>
      <c r="BP29" s="43">
        <v>141.54858999999999</v>
      </c>
      <c r="BQ29" s="43"/>
      <c r="BR29" s="43">
        <v>4.2853000000000003</v>
      </c>
      <c r="BS29" s="43">
        <v>123.65612</v>
      </c>
      <c r="BT29" s="43">
        <v>10.97569</v>
      </c>
      <c r="BU29" s="43"/>
      <c r="BV29" s="43">
        <v>32.543300000000002</v>
      </c>
      <c r="BW29" s="43">
        <v>3.73</v>
      </c>
      <c r="BX29" s="43"/>
      <c r="BY29" s="43"/>
      <c r="BZ29" s="43">
        <v>47.819699999999997</v>
      </c>
      <c r="CA29" s="43">
        <v>25.0002</v>
      </c>
      <c r="CB29" s="43"/>
      <c r="CC29" s="43">
        <v>0.61599999999999999</v>
      </c>
      <c r="CD29" s="43">
        <v>24.86242</v>
      </c>
      <c r="CE29" s="43">
        <v>467.27841000000001</v>
      </c>
      <c r="CF29" s="43"/>
      <c r="CG29" s="43">
        <v>148.35571999999999</v>
      </c>
      <c r="CH29" s="43">
        <v>6.9979300000000002</v>
      </c>
      <c r="CI29" s="43"/>
      <c r="CJ29" s="43"/>
      <c r="CK29" s="43">
        <v>9.9260999999999999</v>
      </c>
      <c r="CL29" s="43">
        <v>2.24647</v>
      </c>
      <c r="CM29" s="43"/>
      <c r="CN29" s="43"/>
      <c r="CO29" s="43">
        <v>0</v>
      </c>
      <c r="CP29" s="43">
        <v>273.14</v>
      </c>
      <c r="CQ29" s="43"/>
      <c r="CR29" s="43">
        <v>39.384</v>
      </c>
      <c r="CS29" s="43"/>
      <c r="CT29" s="43">
        <v>8.4440000000000008</v>
      </c>
    </row>
    <row r="30" spans="1:98" ht="15.6" x14ac:dyDescent="0.3">
      <c r="A30" s="1"/>
      <c r="B30" s="42" t="s">
        <v>861</v>
      </c>
      <c r="C30" s="43"/>
      <c r="D30" s="43"/>
      <c r="E30" s="43">
        <v>39.910510000000002</v>
      </c>
      <c r="F30" s="43">
        <v>12.303000000000001</v>
      </c>
      <c r="G30" s="43"/>
      <c r="H30" s="43"/>
      <c r="I30" s="43"/>
      <c r="J30" s="43"/>
      <c r="K30" s="43"/>
      <c r="L30" s="43">
        <v>24.728899999999999</v>
      </c>
      <c r="M30" s="43">
        <v>10.2982</v>
      </c>
      <c r="N30" s="43">
        <v>11.8</v>
      </c>
      <c r="O30" s="43">
        <v>31.792000000000002</v>
      </c>
      <c r="P30" s="43"/>
      <c r="Q30" s="43"/>
      <c r="R30" s="43">
        <v>41.850999999999999</v>
      </c>
      <c r="S30" s="43"/>
      <c r="T30" s="43">
        <v>39.570099999999996</v>
      </c>
      <c r="U30" s="43"/>
      <c r="V30" s="43">
        <v>4.5999999999999996</v>
      </c>
      <c r="W30" s="43"/>
      <c r="X30" s="43">
        <v>96.888000000000005</v>
      </c>
      <c r="Y30" s="43"/>
      <c r="Z30" s="43">
        <v>8.1712000000000007</v>
      </c>
      <c r="AA30" s="43"/>
      <c r="AB30" s="43"/>
      <c r="AC30" s="43"/>
      <c r="AD30" s="43"/>
      <c r="AE30" s="43"/>
      <c r="AF30" s="43">
        <v>1.2</v>
      </c>
      <c r="AG30" s="43"/>
      <c r="AH30" s="43">
        <v>0.59609999999999996</v>
      </c>
      <c r="AI30" s="43"/>
      <c r="AJ30" s="43">
        <v>4.6141800000000002</v>
      </c>
      <c r="AK30" s="43">
        <v>0</v>
      </c>
      <c r="AL30" s="43"/>
      <c r="AM30" s="43">
        <v>46.002299999999998</v>
      </c>
      <c r="AN30" s="43">
        <v>113.05407</v>
      </c>
      <c r="AO30" s="43">
        <v>27.548480000000001</v>
      </c>
      <c r="AP30" s="43">
        <v>0.9</v>
      </c>
      <c r="AQ30" s="43">
        <v>62.79</v>
      </c>
      <c r="AR30" s="43"/>
      <c r="AS30" s="43">
        <v>36.54607</v>
      </c>
      <c r="AT30" s="43">
        <v>30.96</v>
      </c>
      <c r="AU30" s="43"/>
      <c r="AV30" s="43">
        <v>193.45436000000001</v>
      </c>
      <c r="AW30" s="43">
        <v>36.307299999999998</v>
      </c>
      <c r="AX30" s="43"/>
      <c r="AY30" s="43"/>
      <c r="AZ30" s="43"/>
      <c r="BA30" s="43">
        <v>1.5</v>
      </c>
      <c r="BB30" s="43"/>
      <c r="BC30" s="43">
        <v>71.297300000000007</v>
      </c>
      <c r="BD30" s="43"/>
      <c r="BE30" s="43">
        <v>12</v>
      </c>
      <c r="BF30" s="43"/>
      <c r="BG30" s="43"/>
      <c r="BH30" s="43"/>
      <c r="BI30" s="43">
        <v>17.098510000000001</v>
      </c>
      <c r="BJ30" s="43"/>
      <c r="BK30" s="43"/>
      <c r="BL30" s="43"/>
      <c r="BM30" s="43">
        <v>6.6280000000000001</v>
      </c>
      <c r="BN30" s="43">
        <v>52.73</v>
      </c>
      <c r="BO30" s="43">
        <v>1.4</v>
      </c>
      <c r="BP30" s="43">
        <v>136.86736999999999</v>
      </c>
      <c r="BQ30" s="43"/>
      <c r="BR30" s="43">
        <v>4.4019000000000004</v>
      </c>
      <c r="BS30" s="43">
        <v>127.63099</v>
      </c>
      <c r="BT30" s="43">
        <v>14.498889999999999</v>
      </c>
      <c r="BU30" s="43"/>
      <c r="BV30" s="43">
        <v>31.938700000000001</v>
      </c>
      <c r="BW30" s="43">
        <v>3.8719999999999999</v>
      </c>
      <c r="BX30" s="43"/>
      <c r="BY30" s="43"/>
      <c r="BZ30" s="43">
        <v>47.755099999999999</v>
      </c>
      <c r="CA30" s="43">
        <v>25.009370000000001</v>
      </c>
      <c r="CB30" s="43"/>
      <c r="CC30" s="43">
        <v>0.51300000000000001</v>
      </c>
      <c r="CD30" s="43">
        <v>25.20288</v>
      </c>
      <c r="CE30" s="43">
        <v>465.24536999999998</v>
      </c>
      <c r="CF30" s="43"/>
      <c r="CG30" s="43">
        <v>147.56995000000001</v>
      </c>
      <c r="CH30" s="43">
        <v>7.0793299999999997</v>
      </c>
      <c r="CI30" s="43"/>
      <c r="CJ30" s="43"/>
      <c r="CK30" s="43">
        <v>15.375500000000001</v>
      </c>
      <c r="CL30" s="43">
        <v>2.1289400000000001</v>
      </c>
      <c r="CM30" s="43"/>
      <c r="CN30" s="43"/>
      <c r="CO30" s="43">
        <v>0</v>
      </c>
      <c r="CP30" s="43">
        <v>270.86</v>
      </c>
      <c r="CQ30" s="43"/>
      <c r="CR30" s="43">
        <v>40.573999999999998</v>
      </c>
      <c r="CS30" s="43"/>
      <c r="CT30" s="43">
        <v>7.8579999999999997</v>
      </c>
    </row>
    <row r="31" spans="1:98" ht="15.6" x14ac:dyDescent="0.3">
      <c r="A31" s="1"/>
      <c r="B31" s="42" t="s">
        <v>862</v>
      </c>
      <c r="C31" s="43"/>
      <c r="D31" s="43"/>
      <c r="E31" s="43">
        <v>36.357900000000001</v>
      </c>
      <c r="F31" s="43">
        <v>11.49</v>
      </c>
      <c r="G31" s="43"/>
      <c r="H31" s="43"/>
      <c r="I31" s="43"/>
      <c r="J31" s="43"/>
      <c r="K31" s="43"/>
      <c r="L31" s="43">
        <v>25.005400000000002</v>
      </c>
      <c r="M31" s="43">
        <v>11.5366</v>
      </c>
      <c r="N31" s="43">
        <v>11.75</v>
      </c>
      <c r="O31" s="43">
        <v>32.018000000000001</v>
      </c>
      <c r="P31" s="43"/>
      <c r="Q31" s="43"/>
      <c r="R31" s="43">
        <v>42.77</v>
      </c>
      <c r="S31" s="43"/>
      <c r="T31" s="43">
        <v>44.674599999999998</v>
      </c>
      <c r="U31" s="43"/>
      <c r="V31" s="43">
        <v>5.0999999999999996</v>
      </c>
      <c r="W31" s="43"/>
      <c r="X31" s="43">
        <v>106.43300000000001</v>
      </c>
      <c r="Y31" s="43"/>
      <c r="Z31" s="43">
        <v>7.9248000000000003</v>
      </c>
      <c r="AA31" s="43"/>
      <c r="AB31" s="43"/>
      <c r="AC31" s="43"/>
      <c r="AD31" s="43"/>
      <c r="AE31" s="43"/>
      <c r="AF31" s="43">
        <v>0.8</v>
      </c>
      <c r="AG31" s="43"/>
      <c r="AH31" s="43">
        <v>0.62709999999999999</v>
      </c>
      <c r="AI31" s="43"/>
      <c r="AJ31" s="43">
        <v>4.59483</v>
      </c>
      <c r="AK31" s="43">
        <v>0</v>
      </c>
      <c r="AL31" s="43"/>
      <c r="AM31" s="43">
        <v>40.8752</v>
      </c>
      <c r="AN31" s="43">
        <v>111.06462999999999</v>
      </c>
      <c r="AO31" s="43">
        <v>26.133749999999999</v>
      </c>
      <c r="AP31" s="43">
        <v>0.73</v>
      </c>
      <c r="AQ31" s="43">
        <v>61.98</v>
      </c>
      <c r="AR31" s="43"/>
      <c r="AS31" s="43">
        <v>36.197830000000003</v>
      </c>
      <c r="AT31" s="43">
        <v>30.74</v>
      </c>
      <c r="AU31" s="43"/>
      <c r="AV31" s="43">
        <v>193.18805</v>
      </c>
      <c r="AW31" s="43">
        <v>36.510899999999999</v>
      </c>
      <c r="AX31" s="43"/>
      <c r="AY31" s="43"/>
      <c r="AZ31" s="43"/>
      <c r="BA31" s="43">
        <v>1.5</v>
      </c>
      <c r="BB31" s="43"/>
      <c r="BC31" s="43">
        <v>71.621300000000005</v>
      </c>
      <c r="BD31" s="43"/>
      <c r="BE31" s="43">
        <v>12</v>
      </c>
      <c r="BF31" s="43"/>
      <c r="BG31" s="43"/>
      <c r="BH31" s="43"/>
      <c r="BI31" s="43">
        <v>17.33128</v>
      </c>
      <c r="BJ31" s="43"/>
      <c r="BK31" s="43"/>
      <c r="BL31" s="43"/>
      <c r="BM31" s="43">
        <v>6.9509999999999996</v>
      </c>
      <c r="BN31" s="43">
        <v>53.5</v>
      </c>
      <c r="BO31" s="43">
        <v>1.83</v>
      </c>
      <c r="BP31" s="43">
        <v>133.45188999999999</v>
      </c>
      <c r="BQ31" s="43"/>
      <c r="BR31" s="43">
        <v>4.7615999999999996</v>
      </c>
      <c r="BS31" s="43">
        <v>126.65170000000001</v>
      </c>
      <c r="BT31" s="43">
        <v>14.932219999999999</v>
      </c>
      <c r="BU31" s="43"/>
      <c r="BV31" s="43">
        <v>24.928599999999999</v>
      </c>
      <c r="BW31" s="43">
        <v>3.9649999999999999</v>
      </c>
      <c r="BX31" s="43"/>
      <c r="BY31" s="43"/>
      <c r="BZ31" s="43">
        <v>48.319499999999998</v>
      </c>
      <c r="CA31" s="43">
        <v>25.013290000000001</v>
      </c>
      <c r="CB31" s="43"/>
      <c r="CC31" s="43">
        <v>0.59599999999999997</v>
      </c>
      <c r="CD31" s="43">
        <v>25.008759999999999</v>
      </c>
      <c r="CE31" s="43">
        <v>466.96440999999999</v>
      </c>
      <c r="CF31" s="43"/>
      <c r="CG31" s="43">
        <v>149.70535000000001</v>
      </c>
      <c r="CH31" s="43">
        <v>7.0403700000000002</v>
      </c>
      <c r="CI31" s="43"/>
      <c r="CJ31" s="43"/>
      <c r="CK31" s="43">
        <v>14.777699999999999</v>
      </c>
      <c r="CL31" s="43">
        <v>2.0795599999999999</v>
      </c>
      <c r="CM31" s="43"/>
      <c r="CN31" s="43"/>
      <c r="CO31" s="43">
        <v>0</v>
      </c>
      <c r="CP31" s="43">
        <v>277.16000000000003</v>
      </c>
      <c r="CQ31" s="43"/>
      <c r="CR31" s="43">
        <v>40.198</v>
      </c>
      <c r="CS31" s="43"/>
      <c r="CT31" s="43">
        <v>6.9020000000000001</v>
      </c>
    </row>
    <row r="32" spans="1:98" ht="15.6" x14ac:dyDescent="0.3">
      <c r="A32" s="1"/>
      <c r="B32" s="42" t="s">
        <v>863</v>
      </c>
      <c r="C32" s="43"/>
      <c r="D32" s="43"/>
      <c r="E32" s="43">
        <v>35.456020000000002</v>
      </c>
      <c r="F32" s="43">
        <v>10.888</v>
      </c>
      <c r="G32" s="43"/>
      <c r="H32" s="43"/>
      <c r="I32" s="43"/>
      <c r="J32" s="43"/>
      <c r="K32" s="43"/>
      <c r="L32" s="43">
        <v>25.205100000000002</v>
      </c>
      <c r="M32" s="43">
        <v>14.749000000000001</v>
      </c>
      <c r="N32" s="43">
        <v>12.06</v>
      </c>
      <c r="O32" s="43">
        <v>31.756</v>
      </c>
      <c r="P32" s="43"/>
      <c r="Q32" s="43"/>
      <c r="R32" s="43">
        <v>43.066000000000003</v>
      </c>
      <c r="S32" s="43"/>
      <c r="T32" s="43">
        <v>53.520600000000002</v>
      </c>
      <c r="U32" s="43"/>
      <c r="V32" s="43">
        <v>4.2</v>
      </c>
      <c r="W32" s="43"/>
      <c r="X32" s="43">
        <v>143.56700000000001</v>
      </c>
      <c r="Y32" s="43"/>
      <c r="Z32" s="43">
        <v>7.8932900000000004</v>
      </c>
      <c r="AA32" s="43"/>
      <c r="AB32" s="43"/>
      <c r="AC32" s="43"/>
      <c r="AD32" s="43"/>
      <c r="AE32" s="43"/>
      <c r="AF32" s="43">
        <v>0.9</v>
      </c>
      <c r="AG32" s="43"/>
      <c r="AH32" s="43">
        <v>0.63180000000000003</v>
      </c>
      <c r="AI32" s="43"/>
      <c r="AJ32" s="43">
        <v>4.63246</v>
      </c>
      <c r="AK32" s="43">
        <v>0</v>
      </c>
      <c r="AL32" s="43"/>
      <c r="AM32" s="43">
        <v>45.039099999999998</v>
      </c>
      <c r="AN32" s="43">
        <v>111.06176000000001</v>
      </c>
      <c r="AO32" s="43">
        <v>26.556950000000001</v>
      </c>
      <c r="AP32" s="43">
        <v>0.78</v>
      </c>
      <c r="AQ32" s="43">
        <v>67.209999999999994</v>
      </c>
      <c r="AR32" s="43"/>
      <c r="AS32" s="43">
        <v>36.143320000000003</v>
      </c>
      <c r="AT32" s="43">
        <v>30.36</v>
      </c>
      <c r="AU32" s="43"/>
      <c r="AV32" s="43">
        <v>191.68741</v>
      </c>
      <c r="AW32" s="43">
        <v>35.618699999999997</v>
      </c>
      <c r="AX32" s="43"/>
      <c r="AY32" s="43"/>
      <c r="AZ32" s="43"/>
      <c r="BA32" s="43">
        <v>1.5</v>
      </c>
      <c r="BB32" s="43"/>
      <c r="BC32" s="43">
        <v>71.336100000000002</v>
      </c>
      <c r="BD32" s="43"/>
      <c r="BE32" s="43">
        <v>12</v>
      </c>
      <c r="BF32" s="43"/>
      <c r="BG32" s="43"/>
      <c r="BH32" s="43"/>
      <c r="BI32" s="43">
        <v>17.113510000000002</v>
      </c>
      <c r="BJ32" s="43"/>
      <c r="BK32" s="43"/>
      <c r="BL32" s="43"/>
      <c r="BM32" s="43">
        <v>6.6980000000000004</v>
      </c>
      <c r="BN32" s="43">
        <v>53.48</v>
      </c>
      <c r="BO32" s="43">
        <v>1.52</v>
      </c>
      <c r="BP32" s="43">
        <v>134.84375</v>
      </c>
      <c r="BQ32" s="43"/>
      <c r="BR32" s="43">
        <v>4.82</v>
      </c>
      <c r="BS32" s="43">
        <v>129.12071</v>
      </c>
      <c r="BT32" s="43">
        <v>14.60336</v>
      </c>
      <c r="BU32" s="43"/>
      <c r="BV32" s="43">
        <v>24.321200000000001</v>
      </c>
      <c r="BW32" s="43">
        <v>4.0279999999999996</v>
      </c>
      <c r="BX32" s="43"/>
      <c r="BY32" s="43"/>
      <c r="BZ32" s="43">
        <v>47.784700000000001</v>
      </c>
      <c r="CA32" s="43">
        <v>25.039709999999999</v>
      </c>
      <c r="CB32" s="43"/>
      <c r="CC32" s="43">
        <v>0.57899999999999996</v>
      </c>
      <c r="CD32" s="43">
        <v>24.038039999999999</v>
      </c>
      <c r="CE32" s="43">
        <v>462.66233</v>
      </c>
      <c r="CF32" s="43"/>
      <c r="CG32" s="43">
        <v>151.20818</v>
      </c>
      <c r="CH32" s="43">
        <v>7.1179199999999998</v>
      </c>
      <c r="CI32" s="43"/>
      <c r="CJ32" s="43"/>
      <c r="CK32" s="43">
        <v>14.4556</v>
      </c>
      <c r="CL32" s="43">
        <v>2.1709299999999998</v>
      </c>
      <c r="CM32" s="43"/>
      <c r="CN32" s="43"/>
      <c r="CO32" s="43">
        <v>0</v>
      </c>
      <c r="CP32" s="43">
        <v>290.82</v>
      </c>
      <c r="CQ32" s="43"/>
      <c r="CR32" s="43">
        <v>39.595999999999997</v>
      </c>
      <c r="CS32" s="43"/>
      <c r="CT32" s="43">
        <v>7.508</v>
      </c>
    </row>
    <row r="33" spans="1:98" ht="15.6" x14ac:dyDescent="0.3">
      <c r="A33" s="1"/>
      <c r="B33" s="42" t="s">
        <v>864</v>
      </c>
      <c r="C33" s="43"/>
      <c r="D33" s="43"/>
      <c r="E33" s="43">
        <v>38.886479999999999</v>
      </c>
      <c r="F33" s="43">
        <v>11.884</v>
      </c>
      <c r="G33" s="43"/>
      <c r="H33" s="43"/>
      <c r="I33" s="43"/>
      <c r="J33" s="43"/>
      <c r="K33" s="43"/>
      <c r="L33" s="43">
        <v>24.974799999999998</v>
      </c>
      <c r="M33" s="43">
        <v>13.6876</v>
      </c>
      <c r="N33" s="43">
        <v>12.16</v>
      </c>
      <c r="O33" s="43">
        <v>32.799999999999997</v>
      </c>
      <c r="P33" s="43"/>
      <c r="Q33" s="43"/>
      <c r="R33" s="43">
        <v>42.826000000000001</v>
      </c>
      <c r="S33" s="43"/>
      <c r="T33" s="43">
        <v>52.844000000000001</v>
      </c>
      <c r="U33" s="43"/>
      <c r="V33" s="43">
        <v>3.7</v>
      </c>
      <c r="W33" s="43"/>
      <c r="X33" s="43">
        <v>123.092</v>
      </c>
      <c r="Y33" s="43"/>
      <c r="Z33" s="43">
        <v>8.0099900000000002</v>
      </c>
      <c r="AA33" s="43"/>
      <c r="AB33" s="43"/>
      <c r="AC33" s="43"/>
      <c r="AD33" s="43"/>
      <c r="AE33" s="43"/>
      <c r="AF33" s="43">
        <v>0.9</v>
      </c>
      <c r="AG33" s="43"/>
      <c r="AH33" s="43">
        <v>0.59109999999999996</v>
      </c>
      <c r="AI33" s="43"/>
      <c r="AJ33" s="43">
        <v>4.6611399999999996</v>
      </c>
      <c r="AK33" s="43">
        <v>0</v>
      </c>
      <c r="AL33" s="43"/>
      <c r="AM33" s="43">
        <v>47.353499999999997</v>
      </c>
      <c r="AN33" s="43">
        <v>108.83616000000001</v>
      </c>
      <c r="AO33" s="43">
        <v>26.59789</v>
      </c>
      <c r="AP33" s="43">
        <v>0.64</v>
      </c>
      <c r="AQ33" s="43">
        <v>52.44</v>
      </c>
      <c r="AR33" s="43"/>
      <c r="AS33" s="43">
        <v>35.45111</v>
      </c>
      <c r="AT33" s="43">
        <v>31.17</v>
      </c>
      <c r="AU33" s="43"/>
      <c r="AV33" s="43">
        <v>193.32398000000001</v>
      </c>
      <c r="AW33" s="43">
        <v>35.808300000000003</v>
      </c>
      <c r="AX33" s="43"/>
      <c r="AY33" s="43"/>
      <c r="AZ33" s="43"/>
      <c r="BA33" s="43">
        <v>1.5</v>
      </c>
      <c r="BB33" s="43"/>
      <c r="BC33" s="43">
        <v>71.542490000000001</v>
      </c>
      <c r="BD33" s="43"/>
      <c r="BE33" s="43">
        <v>12</v>
      </c>
      <c r="BF33" s="43"/>
      <c r="BG33" s="43"/>
      <c r="BH33" s="43"/>
      <c r="BI33" s="43">
        <v>16.90719</v>
      </c>
      <c r="BJ33" s="43"/>
      <c r="BK33" s="43"/>
      <c r="BL33" s="43"/>
      <c r="BM33" s="43">
        <v>6.9820000000000002</v>
      </c>
      <c r="BN33" s="43">
        <v>53.32</v>
      </c>
      <c r="BO33" s="43">
        <v>1.44</v>
      </c>
      <c r="BP33" s="43">
        <v>136.08284</v>
      </c>
      <c r="BQ33" s="43"/>
      <c r="BR33" s="43">
        <v>4.9180000000000001</v>
      </c>
      <c r="BS33" s="43">
        <v>129.96610000000001</v>
      </c>
      <c r="BT33" s="43">
        <v>15.3523</v>
      </c>
      <c r="BU33" s="43"/>
      <c r="BV33" s="43">
        <v>29.9468</v>
      </c>
      <c r="BW33" s="43">
        <v>4.0069999999999997</v>
      </c>
      <c r="BX33" s="43"/>
      <c r="BY33" s="43"/>
      <c r="BZ33" s="43">
        <v>48.133000000000003</v>
      </c>
      <c r="CA33" s="43">
        <v>25.093630000000001</v>
      </c>
      <c r="CB33" s="43"/>
      <c r="CC33" s="43">
        <v>0.60199999999999998</v>
      </c>
      <c r="CD33" s="43">
        <v>24.179210000000001</v>
      </c>
      <c r="CE33" s="43">
        <v>424.58161000000001</v>
      </c>
      <c r="CF33" s="43"/>
      <c r="CG33" s="43">
        <v>136.66157000000001</v>
      </c>
      <c r="CH33" s="43">
        <v>6.7911599999999996</v>
      </c>
      <c r="CI33" s="43"/>
      <c r="CJ33" s="43"/>
      <c r="CK33" s="43">
        <v>15.236499999999999</v>
      </c>
      <c r="CL33" s="43">
        <v>4.4428799999999997</v>
      </c>
      <c r="CM33" s="43"/>
      <c r="CN33" s="43"/>
      <c r="CO33" s="43">
        <v>0</v>
      </c>
      <c r="CP33" s="43">
        <v>283.27</v>
      </c>
      <c r="CQ33" s="43"/>
      <c r="CR33" s="43">
        <v>40.008000000000003</v>
      </c>
      <c r="CS33" s="43"/>
      <c r="CT33" s="43">
        <v>7.157</v>
      </c>
    </row>
    <row r="34" spans="1:98" ht="15.6" x14ac:dyDescent="0.3">
      <c r="A34" s="1"/>
      <c r="B34" s="42" t="s">
        <v>865</v>
      </c>
      <c r="C34" s="43"/>
      <c r="D34" s="43"/>
      <c r="E34" s="43">
        <v>39.406640000000003</v>
      </c>
      <c r="F34" s="43">
        <v>13.17</v>
      </c>
      <c r="G34" s="43"/>
      <c r="H34" s="43"/>
      <c r="I34" s="43"/>
      <c r="J34" s="43"/>
      <c r="K34" s="43"/>
      <c r="L34" s="43">
        <v>25.248799999999999</v>
      </c>
      <c r="M34" s="43">
        <v>13.3605</v>
      </c>
      <c r="N34" s="43">
        <v>12.18</v>
      </c>
      <c r="O34" s="43">
        <v>31.821999999999999</v>
      </c>
      <c r="P34" s="43"/>
      <c r="Q34" s="43"/>
      <c r="R34" s="43">
        <v>42.786999999999999</v>
      </c>
      <c r="S34" s="43"/>
      <c r="T34" s="43">
        <v>53.940199999999997</v>
      </c>
      <c r="U34" s="43"/>
      <c r="V34" s="43">
        <v>3.5</v>
      </c>
      <c r="W34" s="43"/>
      <c r="X34" s="43">
        <v>138.09399999999999</v>
      </c>
      <c r="Y34" s="43"/>
      <c r="Z34" s="43">
        <v>8.0815699999999993</v>
      </c>
      <c r="AA34" s="43"/>
      <c r="AB34" s="43"/>
      <c r="AC34" s="43"/>
      <c r="AD34" s="43"/>
      <c r="AE34" s="43"/>
      <c r="AF34" s="43">
        <v>1</v>
      </c>
      <c r="AG34" s="43"/>
      <c r="AH34" s="43">
        <v>0.53259999999999996</v>
      </c>
      <c r="AI34" s="43"/>
      <c r="AJ34" s="43">
        <v>5.46631</v>
      </c>
      <c r="AK34" s="43">
        <v>0</v>
      </c>
      <c r="AL34" s="43"/>
      <c r="AM34" s="43">
        <v>47.4923</v>
      </c>
      <c r="AN34" s="43">
        <v>107.04807</v>
      </c>
      <c r="AO34" s="43">
        <v>26.393249999999998</v>
      </c>
      <c r="AP34" s="43">
        <v>0.45</v>
      </c>
      <c r="AQ34" s="43">
        <v>45.04</v>
      </c>
      <c r="AR34" s="43"/>
      <c r="AS34" s="43">
        <v>35.961190000000002</v>
      </c>
      <c r="AT34" s="43">
        <v>32.42</v>
      </c>
      <c r="AU34" s="43"/>
      <c r="AV34" s="43">
        <v>193.41705999999999</v>
      </c>
      <c r="AW34" s="43">
        <v>36.052199999999999</v>
      </c>
      <c r="AX34" s="43"/>
      <c r="AY34" s="43"/>
      <c r="AZ34" s="43"/>
      <c r="BA34" s="43">
        <v>1.5</v>
      </c>
      <c r="BB34" s="43"/>
      <c r="BC34" s="43">
        <v>70.663349999999994</v>
      </c>
      <c r="BD34" s="43"/>
      <c r="BE34" s="43">
        <v>12</v>
      </c>
      <c r="BF34" s="43"/>
      <c r="BG34" s="43"/>
      <c r="BH34" s="43"/>
      <c r="BI34" s="43">
        <v>17.05829</v>
      </c>
      <c r="BJ34" s="43"/>
      <c r="BK34" s="43"/>
      <c r="BL34" s="43"/>
      <c r="BM34" s="43">
        <v>6.95</v>
      </c>
      <c r="BN34" s="43">
        <v>53.61</v>
      </c>
      <c r="BO34" s="43">
        <v>1.57</v>
      </c>
      <c r="BP34" s="43">
        <v>137.51791</v>
      </c>
      <c r="BQ34" s="43"/>
      <c r="BR34" s="43">
        <v>4.8442999999999996</v>
      </c>
      <c r="BS34" s="43">
        <v>128.15808000000001</v>
      </c>
      <c r="BT34" s="43">
        <v>14.95557</v>
      </c>
      <c r="BU34" s="43"/>
      <c r="BV34" s="43">
        <v>31.9483</v>
      </c>
      <c r="BW34" s="43">
        <v>3.73</v>
      </c>
      <c r="BX34" s="43"/>
      <c r="BY34" s="43"/>
      <c r="BZ34" s="43">
        <v>46.945599999999999</v>
      </c>
      <c r="CA34" s="43">
        <v>25.126760000000001</v>
      </c>
      <c r="CB34" s="43"/>
      <c r="CC34" s="43">
        <v>0.57399999999999995</v>
      </c>
      <c r="CD34" s="43">
        <v>24.12133</v>
      </c>
      <c r="CE34" s="43">
        <v>359.07425999999998</v>
      </c>
      <c r="CF34" s="43"/>
      <c r="CG34" s="43">
        <v>145.01992000000001</v>
      </c>
      <c r="CH34" s="43">
        <v>6.7711199999999998</v>
      </c>
      <c r="CI34" s="43"/>
      <c r="CJ34" s="43"/>
      <c r="CK34" s="43">
        <v>15.5541</v>
      </c>
      <c r="CL34" s="43">
        <v>4.7893800000000004</v>
      </c>
      <c r="CM34" s="43"/>
      <c r="CN34" s="43"/>
      <c r="CO34" s="43">
        <v>0</v>
      </c>
      <c r="CP34" s="43">
        <v>270.64</v>
      </c>
      <c r="CQ34" s="43"/>
      <c r="CR34" s="43">
        <v>40.261000000000003</v>
      </c>
      <c r="CS34" s="43"/>
      <c r="CT34" s="43">
        <v>8.0350000000000001</v>
      </c>
    </row>
    <row r="35" spans="1:98" ht="15.6" x14ac:dyDescent="0.3">
      <c r="A35" s="1"/>
      <c r="B35" s="42" t="s">
        <v>866</v>
      </c>
      <c r="C35" s="43"/>
      <c r="D35" s="43"/>
      <c r="E35" s="43">
        <v>39.131830000000001</v>
      </c>
      <c r="F35" s="43">
        <v>13.784000000000001</v>
      </c>
      <c r="G35" s="43"/>
      <c r="H35" s="43"/>
      <c r="I35" s="43"/>
      <c r="J35" s="43"/>
      <c r="K35" s="43"/>
      <c r="L35" s="43">
        <v>25.237100000000002</v>
      </c>
      <c r="M35" s="43">
        <v>14.6876</v>
      </c>
      <c r="N35" s="43">
        <v>12.04</v>
      </c>
      <c r="O35" s="43">
        <v>31.611999999999998</v>
      </c>
      <c r="P35" s="43"/>
      <c r="Q35" s="43"/>
      <c r="R35" s="43">
        <v>42.936999999999998</v>
      </c>
      <c r="S35" s="43"/>
      <c r="T35" s="43">
        <v>50.9101</v>
      </c>
      <c r="U35" s="43"/>
      <c r="V35" s="43">
        <v>3.2</v>
      </c>
      <c r="W35" s="43"/>
      <c r="X35" s="43">
        <v>105.726</v>
      </c>
      <c r="Y35" s="43"/>
      <c r="Z35" s="43">
        <v>7.7965900000000001</v>
      </c>
      <c r="AA35" s="43"/>
      <c r="AB35" s="43"/>
      <c r="AC35" s="43"/>
      <c r="AD35" s="43"/>
      <c r="AE35" s="43"/>
      <c r="AF35" s="43">
        <v>1</v>
      </c>
      <c r="AG35" s="43"/>
      <c r="AH35" s="43">
        <v>0.53110000000000002</v>
      </c>
      <c r="AI35" s="43"/>
      <c r="AJ35" s="43">
        <v>5.7646800000000002</v>
      </c>
      <c r="AK35" s="43">
        <v>0</v>
      </c>
      <c r="AL35" s="43"/>
      <c r="AM35" s="43">
        <v>50.218200000000003</v>
      </c>
      <c r="AN35" s="43">
        <v>107.54585</v>
      </c>
      <c r="AO35" s="43">
        <v>26.344439999999999</v>
      </c>
      <c r="AP35" s="43">
        <v>0.73</v>
      </c>
      <c r="AQ35" s="43">
        <v>27.36</v>
      </c>
      <c r="AR35" s="43"/>
      <c r="AS35" s="43">
        <v>36.363390000000003</v>
      </c>
      <c r="AT35" s="43">
        <v>32.29</v>
      </c>
      <c r="AU35" s="43"/>
      <c r="AV35" s="43">
        <v>193.29747</v>
      </c>
      <c r="AW35" s="43">
        <v>36.529000000000003</v>
      </c>
      <c r="AX35" s="43"/>
      <c r="AY35" s="43"/>
      <c r="AZ35" s="43"/>
      <c r="BA35" s="43">
        <v>1.5</v>
      </c>
      <c r="BB35" s="43"/>
      <c r="BC35" s="43">
        <v>70.918880000000001</v>
      </c>
      <c r="BD35" s="43"/>
      <c r="BE35" s="43">
        <v>12</v>
      </c>
      <c r="BF35" s="43"/>
      <c r="BG35" s="43"/>
      <c r="BH35" s="43"/>
      <c r="BI35" s="43">
        <v>17.0168</v>
      </c>
      <c r="BJ35" s="43"/>
      <c r="BK35" s="43"/>
      <c r="BL35" s="43"/>
      <c r="BM35" s="43">
        <v>6.6210000000000004</v>
      </c>
      <c r="BN35" s="43">
        <v>53.57</v>
      </c>
      <c r="BO35" s="43">
        <v>1.55</v>
      </c>
      <c r="BP35" s="43">
        <v>141.16628</v>
      </c>
      <c r="BQ35" s="43"/>
      <c r="BR35" s="43">
        <v>4.6489000000000003</v>
      </c>
      <c r="BS35" s="43">
        <v>130.31873999999999</v>
      </c>
      <c r="BT35" s="43">
        <v>14.72738</v>
      </c>
      <c r="BU35" s="43"/>
      <c r="BV35" s="43">
        <v>32.886899999999997</v>
      </c>
      <c r="BW35" s="43">
        <v>3.8719999999999999</v>
      </c>
      <c r="BX35" s="43"/>
      <c r="BY35" s="43"/>
      <c r="BZ35" s="43">
        <v>47.421500000000002</v>
      </c>
      <c r="CA35" s="43">
        <v>19.5227</v>
      </c>
      <c r="CB35" s="43"/>
      <c r="CC35" s="43">
        <v>0.628</v>
      </c>
      <c r="CD35" s="43">
        <v>25.069040000000001</v>
      </c>
      <c r="CE35" s="43">
        <v>338.97483999999997</v>
      </c>
      <c r="CF35" s="43"/>
      <c r="CG35" s="43">
        <v>152.65630999999999</v>
      </c>
      <c r="CH35" s="43">
        <v>6.87493</v>
      </c>
      <c r="CI35" s="43"/>
      <c r="CJ35" s="43"/>
      <c r="CK35" s="43">
        <v>16.6722</v>
      </c>
      <c r="CL35" s="43">
        <v>4.8771800000000001</v>
      </c>
      <c r="CM35" s="43"/>
      <c r="CN35" s="43"/>
      <c r="CO35" s="43">
        <v>0</v>
      </c>
      <c r="CP35" s="43">
        <v>282.14999999999998</v>
      </c>
      <c r="CQ35" s="43"/>
      <c r="CR35" s="43">
        <v>40.173999999999999</v>
      </c>
      <c r="CS35" s="43"/>
      <c r="CT35" s="43">
        <v>7.8380000000000001</v>
      </c>
    </row>
    <row r="36" spans="1:98" ht="15.6" x14ac:dyDescent="0.3">
      <c r="A36" s="1"/>
      <c r="B36" s="42" t="s">
        <v>867</v>
      </c>
      <c r="C36" s="43"/>
      <c r="D36" s="43"/>
      <c r="E36" s="43">
        <v>36.935879999999997</v>
      </c>
      <c r="F36" s="43">
        <v>13.468</v>
      </c>
      <c r="G36" s="43"/>
      <c r="H36" s="43"/>
      <c r="I36" s="43"/>
      <c r="J36" s="43"/>
      <c r="K36" s="43"/>
      <c r="L36" s="43">
        <v>25.331299999999999</v>
      </c>
      <c r="M36" s="43">
        <v>15.255800000000001</v>
      </c>
      <c r="N36" s="43">
        <v>12.02</v>
      </c>
      <c r="O36" s="43">
        <v>31.036000000000001</v>
      </c>
      <c r="P36" s="43"/>
      <c r="Q36" s="43"/>
      <c r="R36" s="43">
        <v>42.637</v>
      </c>
      <c r="S36" s="43"/>
      <c r="T36" s="43">
        <v>56.154000000000003</v>
      </c>
      <c r="U36" s="43"/>
      <c r="V36" s="43">
        <v>4.4000000000000004</v>
      </c>
      <c r="W36" s="43"/>
      <c r="X36" s="43">
        <v>95.167000000000002</v>
      </c>
      <c r="Y36" s="43"/>
      <c r="Z36" s="43">
        <v>7.6556199999999999</v>
      </c>
      <c r="AA36" s="43"/>
      <c r="AB36" s="43"/>
      <c r="AC36" s="43"/>
      <c r="AD36" s="43"/>
      <c r="AE36" s="43"/>
      <c r="AF36" s="43">
        <v>1</v>
      </c>
      <c r="AG36" s="43"/>
      <c r="AH36" s="43">
        <v>0.51600000000000001</v>
      </c>
      <c r="AI36" s="43"/>
      <c r="AJ36" s="43">
        <v>5.7564599999999997</v>
      </c>
      <c r="AK36" s="43">
        <v>0</v>
      </c>
      <c r="AL36" s="43"/>
      <c r="AM36" s="43">
        <v>48.822400000000002</v>
      </c>
      <c r="AN36" s="43">
        <v>106.46011</v>
      </c>
      <c r="AO36" s="43">
        <v>27.603359999999999</v>
      </c>
      <c r="AP36" s="43">
        <v>0.86</v>
      </c>
      <c r="AQ36" s="43">
        <v>27.46</v>
      </c>
      <c r="AR36" s="43"/>
      <c r="AS36" s="43">
        <v>36.917580000000001</v>
      </c>
      <c r="AT36" s="43">
        <v>32</v>
      </c>
      <c r="AU36" s="43"/>
      <c r="AV36" s="43">
        <v>195.10817</v>
      </c>
      <c r="AW36" s="43">
        <v>35.871899999999997</v>
      </c>
      <c r="AX36" s="43"/>
      <c r="AY36" s="43"/>
      <c r="AZ36" s="43"/>
      <c r="BA36" s="43">
        <v>1.8</v>
      </c>
      <c r="BB36" s="43"/>
      <c r="BC36" s="43">
        <v>71.236699999999999</v>
      </c>
      <c r="BD36" s="43"/>
      <c r="BE36" s="43">
        <v>12</v>
      </c>
      <c r="BF36" s="43"/>
      <c r="BG36" s="43"/>
      <c r="BH36" s="43"/>
      <c r="BI36" s="43">
        <v>16.88766</v>
      </c>
      <c r="BJ36" s="43"/>
      <c r="BK36" s="43"/>
      <c r="BL36" s="43"/>
      <c r="BM36" s="43">
        <v>6.98</v>
      </c>
      <c r="BN36" s="43">
        <v>52.84</v>
      </c>
      <c r="BO36" s="43">
        <v>1.65</v>
      </c>
      <c r="BP36" s="43">
        <v>142.59186</v>
      </c>
      <c r="BQ36" s="43"/>
      <c r="BR36" s="43">
        <v>4.7312000000000003</v>
      </c>
      <c r="BS36" s="43">
        <v>130.40319</v>
      </c>
      <c r="BT36" s="43">
        <v>14.00074</v>
      </c>
      <c r="BU36" s="43"/>
      <c r="BV36" s="43">
        <v>32.792000000000002</v>
      </c>
      <c r="BW36" s="43">
        <v>3.9649999999999999</v>
      </c>
      <c r="BX36" s="43"/>
      <c r="BY36" s="43"/>
      <c r="BZ36" s="43">
        <v>47.349899999999998</v>
      </c>
      <c r="CA36" s="43">
        <v>22.73498</v>
      </c>
      <c r="CB36" s="43"/>
      <c r="CC36" s="43">
        <v>0.68300000000000005</v>
      </c>
      <c r="CD36" s="43">
        <v>24.783339999999999</v>
      </c>
      <c r="CE36" s="43">
        <v>382.27303000000001</v>
      </c>
      <c r="CF36" s="43"/>
      <c r="CG36" s="43">
        <v>150.95496</v>
      </c>
      <c r="CH36" s="43">
        <v>6.6584199999999996</v>
      </c>
      <c r="CI36" s="43"/>
      <c r="CJ36" s="43"/>
      <c r="CK36" s="43">
        <v>16.8398</v>
      </c>
      <c r="CL36" s="43">
        <v>4.9032499999999999</v>
      </c>
      <c r="CM36" s="43"/>
      <c r="CN36" s="43"/>
      <c r="CO36" s="43">
        <v>0</v>
      </c>
      <c r="CP36" s="43">
        <v>285.07</v>
      </c>
      <c r="CQ36" s="43"/>
      <c r="CR36" s="43">
        <v>39.935000000000002</v>
      </c>
      <c r="CS36" s="43"/>
      <c r="CT36" s="43">
        <v>7.5750000000000002</v>
      </c>
    </row>
    <row r="37" spans="1:98" ht="15.6" x14ac:dyDescent="0.3">
      <c r="A37" s="1"/>
      <c r="B37" s="42" t="s">
        <v>868</v>
      </c>
      <c r="C37" s="43"/>
      <c r="D37" s="43"/>
      <c r="E37" s="43">
        <v>30.574100000000001</v>
      </c>
      <c r="F37" s="43">
        <v>13.766</v>
      </c>
      <c r="G37" s="43"/>
      <c r="H37" s="43"/>
      <c r="I37" s="43"/>
      <c r="J37" s="43"/>
      <c r="K37" s="43"/>
      <c r="L37" s="43">
        <v>25.2163</v>
      </c>
      <c r="M37" s="43">
        <v>14.714399999999999</v>
      </c>
      <c r="N37" s="43">
        <v>11.89</v>
      </c>
      <c r="O37" s="43">
        <v>30.238</v>
      </c>
      <c r="P37" s="43"/>
      <c r="Q37" s="43"/>
      <c r="R37" s="43">
        <v>42.701999999999998</v>
      </c>
      <c r="S37" s="43"/>
      <c r="T37" s="43">
        <v>47.260199999999998</v>
      </c>
      <c r="U37" s="43"/>
      <c r="V37" s="43">
        <v>5.6</v>
      </c>
      <c r="W37" s="43"/>
      <c r="X37" s="43">
        <v>112.086</v>
      </c>
      <c r="Y37" s="43"/>
      <c r="Z37" s="43">
        <v>7.5876200000000003</v>
      </c>
      <c r="AA37" s="43"/>
      <c r="AB37" s="43"/>
      <c r="AC37" s="43"/>
      <c r="AD37" s="43"/>
      <c r="AE37" s="43"/>
      <c r="AF37" s="43">
        <v>1.2</v>
      </c>
      <c r="AG37" s="43"/>
      <c r="AH37" s="43">
        <v>0.52539999999999998</v>
      </c>
      <c r="AI37" s="43"/>
      <c r="AJ37" s="43">
        <v>6.2199600000000004</v>
      </c>
      <c r="AK37" s="43">
        <v>0</v>
      </c>
      <c r="AL37" s="43"/>
      <c r="AM37" s="43">
        <v>49.6785</v>
      </c>
      <c r="AN37" s="43">
        <v>109.10697</v>
      </c>
      <c r="AO37" s="43">
        <v>28.283940000000001</v>
      </c>
      <c r="AP37" s="43">
        <v>0.97</v>
      </c>
      <c r="AQ37" s="43">
        <v>26.3</v>
      </c>
      <c r="AR37" s="43"/>
      <c r="AS37" s="43">
        <v>37.140909999999998</v>
      </c>
      <c r="AT37" s="43">
        <v>32.56</v>
      </c>
      <c r="AU37" s="43"/>
      <c r="AV37" s="43">
        <v>195.07658000000001</v>
      </c>
      <c r="AW37" s="43">
        <v>35.8703</v>
      </c>
      <c r="AX37" s="43"/>
      <c r="AY37" s="43"/>
      <c r="AZ37" s="43"/>
      <c r="BA37" s="43">
        <v>1.5</v>
      </c>
      <c r="BB37" s="43"/>
      <c r="BC37" s="43">
        <v>72.010189999999994</v>
      </c>
      <c r="BD37" s="43"/>
      <c r="BE37" s="43">
        <v>12</v>
      </c>
      <c r="BF37" s="43"/>
      <c r="BG37" s="43"/>
      <c r="BH37" s="43"/>
      <c r="BI37" s="43">
        <v>17.091010000000001</v>
      </c>
      <c r="BJ37" s="43"/>
      <c r="BK37" s="43"/>
      <c r="BL37" s="43"/>
      <c r="BM37" s="43">
        <v>6.9809999999999999</v>
      </c>
      <c r="BN37" s="43">
        <v>49.77</v>
      </c>
      <c r="BO37" s="43">
        <v>1.64</v>
      </c>
      <c r="BP37" s="43">
        <v>142.31989999999999</v>
      </c>
      <c r="BQ37" s="43"/>
      <c r="BR37" s="43">
        <v>4.7952000000000004</v>
      </c>
      <c r="BS37" s="43">
        <v>128.70008999999999</v>
      </c>
      <c r="BT37" s="43">
        <v>14.81091</v>
      </c>
      <c r="BU37" s="43"/>
      <c r="BV37" s="43">
        <v>32.464599999999997</v>
      </c>
      <c r="BW37" s="43">
        <v>4.0279999999999996</v>
      </c>
      <c r="BX37" s="43"/>
      <c r="BY37" s="43"/>
      <c r="BZ37" s="43">
        <v>48.052</v>
      </c>
      <c r="CA37" s="43">
        <v>24.957460000000001</v>
      </c>
      <c r="CB37" s="43"/>
      <c r="CC37" s="43">
        <v>0.63900000000000001</v>
      </c>
      <c r="CD37" s="43">
        <v>25.627849999999999</v>
      </c>
      <c r="CE37" s="43">
        <v>448.85147999999998</v>
      </c>
      <c r="CF37" s="43"/>
      <c r="CG37" s="43">
        <v>150.78423000000001</v>
      </c>
      <c r="CH37" s="43">
        <v>7.0484299999999998</v>
      </c>
      <c r="CI37" s="43"/>
      <c r="CJ37" s="43"/>
      <c r="CK37" s="43">
        <v>17.0379</v>
      </c>
      <c r="CL37" s="43">
        <v>4.9694500000000001</v>
      </c>
      <c r="CM37" s="43"/>
      <c r="CN37" s="43"/>
      <c r="CO37" s="43">
        <v>0</v>
      </c>
      <c r="CP37" s="43">
        <v>289.64999999999998</v>
      </c>
      <c r="CQ37" s="43"/>
      <c r="CR37" s="43">
        <v>39.770000000000003</v>
      </c>
      <c r="CS37" s="43"/>
      <c r="CT37" s="43">
        <v>8.4139999999999997</v>
      </c>
    </row>
    <row r="38" spans="1:98" ht="15.6" x14ac:dyDescent="0.3">
      <c r="A38" s="1"/>
      <c r="B38" s="42" t="s">
        <v>869</v>
      </c>
      <c r="C38" s="43"/>
      <c r="D38" s="43"/>
      <c r="E38" s="43">
        <v>29.467030000000001</v>
      </c>
      <c r="F38" s="43">
        <v>13.132999999999999</v>
      </c>
      <c r="G38" s="43"/>
      <c r="H38" s="43"/>
      <c r="I38" s="43"/>
      <c r="J38" s="43"/>
      <c r="K38" s="43"/>
      <c r="L38" s="43">
        <v>25.3764</v>
      </c>
      <c r="M38" s="43">
        <v>14.9132</v>
      </c>
      <c r="N38" s="43">
        <v>9.9700000000000006</v>
      </c>
      <c r="O38" s="43">
        <v>30.01</v>
      </c>
      <c r="P38" s="43"/>
      <c r="Q38" s="43"/>
      <c r="R38" s="43">
        <v>42.801000000000002</v>
      </c>
      <c r="S38" s="43"/>
      <c r="T38" s="43">
        <v>41.05</v>
      </c>
      <c r="U38" s="43"/>
      <c r="V38" s="43">
        <v>6.4</v>
      </c>
      <c r="W38" s="43"/>
      <c r="X38" s="43">
        <v>139.821</v>
      </c>
      <c r="Y38" s="43"/>
      <c r="Z38" s="43">
        <v>7.5171599999999996</v>
      </c>
      <c r="AA38" s="43"/>
      <c r="AB38" s="43"/>
      <c r="AC38" s="43"/>
      <c r="AD38" s="43"/>
      <c r="AE38" s="43"/>
      <c r="AF38" s="43">
        <v>1.2</v>
      </c>
      <c r="AG38" s="43"/>
      <c r="AH38" s="43">
        <v>0.52810000000000001</v>
      </c>
      <c r="AI38" s="43"/>
      <c r="AJ38" s="43">
        <v>6.1652199999999997</v>
      </c>
      <c r="AK38" s="43">
        <v>0</v>
      </c>
      <c r="AL38" s="43"/>
      <c r="AM38" s="43">
        <v>50.631700000000002</v>
      </c>
      <c r="AN38" s="43">
        <v>107.9667</v>
      </c>
      <c r="AO38" s="43">
        <v>27.978110000000001</v>
      </c>
      <c r="AP38" s="43">
        <v>0.6</v>
      </c>
      <c r="AQ38" s="43">
        <v>27.31</v>
      </c>
      <c r="AR38" s="43"/>
      <c r="AS38" s="43">
        <v>34.349800000000002</v>
      </c>
      <c r="AT38" s="43">
        <v>31.93</v>
      </c>
      <c r="AU38" s="43"/>
      <c r="AV38" s="43">
        <v>194.99848</v>
      </c>
      <c r="AW38" s="43">
        <v>35.895400000000002</v>
      </c>
      <c r="AX38" s="43"/>
      <c r="AY38" s="43"/>
      <c r="AZ38" s="43"/>
      <c r="BA38" s="43">
        <v>1.6</v>
      </c>
      <c r="BB38" s="43"/>
      <c r="BC38" s="43">
        <v>71.806359999999998</v>
      </c>
      <c r="BD38" s="43"/>
      <c r="BE38" s="43">
        <v>12</v>
      </c>
      <c r="BF38" s="43"/>
      <c r="BG38" s="43"/>
      <c r="BH38" s="43"/>
      <c r="BI38" s="43">
        <v>17.263670000000001</v>
      </c>
      <c r="BJ38" s="43"/>
      <c r="BK38" s="43"/>
      <c r="BL38" s="43"/>
      <c r="BM38" s="43">
        <v>6.6280000000000001</v>
      </c>
      <c r="BN38" s="43">
        <v>50.1</v>
      </c>
      <c r="BO38" s="43">
        <v>1.54</v>
      </c>
      <c r="BP38" s="43">
        <v>145.03130999999999</v>
      </c>
      <c r="BQ38" s="43"/>
      <c r="BR38" s="43">
        <v>4.7850000000000001</v>
      </c>
      <c r="BS38" s="43">
        <v>129.31931</v>
      </c>
      <c r="BT38" s="43">
        <v>15.20783</v>
      </c>
      <c r="BU38" s="43"/>
      <c r="BV38" s="43">
        <v>32.283799999999999</v>
      </c>
      <c r="BW38" s="43">
        <v>3.8849999999999998</v>
      </c>
      <c r="BX38" s="43"/>
      <c r="BY38" s="43"/>
      <c r="BZ38" s="43">
        <v>48.043900000000001</v>
      </c>
      <c r="CA38" s="43">
        <v>22.20102</v>
      </c>
      <c r="CB38" s="43"/>
      <c r="CC38" s="43">
        <v>0.64300000000000002</v>
      </c>
      <c r="CD38" s="43">
        <v>24.379449999999999</v>
      </c>
      <c r="CE38" s="43">
        <v>453.82024999999999</v>
      </c>
      <c r="CF38" s="43"/>
      <c r="CG38" s="43">
        <v>149.61270999999999</v>
      </c>
      <c r="CH38" s="43">
        <v>6.4737900000000002</v>
      </c>
      <c r="CI38" s="43"/>
      <c r="CJ38" s="43"/>
      <c r="CK38" s="43">
        <v>17.785699999999999</v>
      </c>
      <c r="CL38" s="43">
        <v>4.52318</v>
      </c>
      <c r="CM38" s="43"/>
      <c r="CN38" s="43"/>
      <c r="CO38" s="43">
        <v>0</v>
      </c>
      <c r="CP38" s="43">
        <v>289.38</v>
      </c>
      <c r="CQ38" s="43"/>
      <c r="CR38" s="43">
        <v>39.722999999999999</v>
      </c>
      <c r="CS38" s="43"/>
      <c r="CT38" s="43">
        <v>10.218</v>
      </c>
    </row>
    <row r="39" spans="1:98" ht="15.6" x14ac:dyDescent="0.3">
      <c r="A39" s="1"/>
      <c r="B39" s="42" t="s">
        <v>870</v>
      </c>
      <c r="C39" s="43"/>
      <c r="D39" s="43"/>
      <c r="E39" s="43">
        <v>30.13439</v>
      </c>
      <c r="F39" s="43">
        <v>12.875</v>
      </c>
      <c r="G39" s="43"/>
      <c r="H39" s="43"/>
      <c r="I39" s="43"/>
      <c r="J39" s="43"/>
      <c r="K39" s="43"/>
      <c r="L39" s="43">
        <v>25.420500000000001</v>
      </c>
      <c r="M39" s="43">
        <v>14.6309</v>
      </c>
      <c r="N39" s="43">
        <v>9.17</v>
      </c>
      <c r="O39" s="43">
        <v>30.192</v>
      </c>
      <c r="P39" s="43"/>
      <c r="Q39" s="43"/>
      <c r="R39" s="43">
        <v>42.78</v>
      </c>
      <c r="S39" s="43"/>
      <c r="T39" s="43">
        <v>52.463500000000003</v>
      </c>
      <c r="U39" s="43"/>
      <c r="V39" s="43">
        <v>7.6</v>
      </c>
      <c r="W39" s="43"/>
      <c r="X39" s="43">
        <v>136.5</v>
      </c>
      <c r="Y39" s="43"/>
      <c r="Z39" s="43">
        <v>7.3231700000000002</v>
      </c>
      <c r="AA39" s="43"/>
      <c r="AB39" s="43"/>
      <c r="AC39" s="43"/>
      <c r="AD39" s="43"/>
      <c r="AE39" s="43"/>
      <c r="AF39" s="43">
        <v>1</v>
      </c>
      <c r="AG39" s="43"/>
      <c r="AH39" s="43">
        <v>0.54379999999999995</v>
      </c>
      <c r="AI39" s="43"/>
      <c r="AJ39" s="43">
        <v>6.4605899999999998</v>
      </c>
      <c r="AK39" s="43">
        <v>0</v>
      </c>
      <c r="AL39" s="43"/>
      <c r="AM39" s="43">
        <v>49.164999999999999</v>
      </c>
      <c r="AN39" s="43">
        <v>107.68209</v>
      </c>
      <c r="AO39" s="43">
        <v>27.460180000000001</v>
      </c>
      <c r="AP39" s="43">
        <v>0.23</v>
      </c>
      <c r="AQ39" s="43">
        <v>28.2</v>
      </c>
      <c r="AR39" s="43"/>
      <c r="AS39" s="43">
        <v>33.626080000000002</v>
      </c>
      <c r="AT39" s="43">
        <v>31.46</v>
      </c>
      <c r="AU39" s="43"/>
      <c r="AV39" s="43">
        <v>193.61873</v>
      </c>
      <c r="AW39" s="43">
        <v>35.455500000000001</v>
      </c>
      <c r="AX39" s="43"/>
      <c r="AY39" s="43"/>
      <c r="AZ39" s="43"/>
      <c r="BA39" s="43">
        <v>1.5</v>
      </c>
      <c r="BB39" s="43"/>
      <c r="BC39" s="43">
        <v>73.688789999999997</v>
      </c>
      <c r="BD39" s="43"/>
      <c r="BE39" s="43">
        <v>12</v>
      </c>
      <c r="BF39" s="43"/>
      <c r="BG39" s="43"/>
      <c r="BH39" s="43"/>
      <c r="BI39" s="43">
        <v>16.891780000000001</v>
      </c>
      <c r="BJ39" s="43"/>
      <c r="BK39" s="43"/>
      <c r="BL39" s="43"/>
      <c r="BM39" s="43">
        <v>6.9509999999999996</v>
      </c>
      <c r="BN39" s="43">
        <v>50.2</v>
      </c>
      <c r="BO39" s="43">
        <v>1.5</v>
      </c>
      <c r="BP39" s="43">
        <v>145.92078000000001</v>
      </c>
      <c r="BQ39" s="43"/>
      <c r="BR39" s="43">
        <v>4.7747999999999999</v>
      </c>
      <c r="BS39" s="43">
        <v>128.93549999999999</v>
      </c>
      <c r="BT39" s="43">
        <v>15.96551</v>
      </c>
      <c r="BU39" s="43"/>
      <c r="BV39" s="43">
        <v>31.207999999999998</v>
      </c>
      <c r="BW39" s="43">
        <v>3.903</v>
      </c>
      <c r="BX39" s="43"/>
      <c r="BY39" s="43"/>
      <c r="BZ39" s="43">
        <v>46.158999999999999</v>
      </c>
      <c r="CA39" s="43">
        <v>25.00489</v>
      </c>
      <c r="CB39" s="43"/>
      <c r="CC39" s="43">
        <v>0.58299999999999996</v>
      </c>
      <c r="CD39" s="43">
        <v>24.382149999999999</v>
      </c>
      <c r="CE39" s="43">
        <v>450.60257000000001</v>
      </c>
      <c r="CF39" s="43"/>
      <c r="CG39" s="43">
        <v>148.35484</v>
      </c>
      <c r="CH39" s="43">
        <v>6.6219599999999996</v>
      </c>
      <c r="CI39" s="43"/>
      <c r="CJ39" s="43"/>
      <c r="CK39" s="43">
        <v>18.067</v>
      </c>
      <c r="CL39" s="43">
        <v>4.5594000000000001</v>
      </c>
      <c r="CM39" s="43"/>
      <c r="CN39" s="43"/>
      <c r="CO39" s="43">
        <v>0</v>
      </c>
      <c r="CP39" s="43">
        <v>288.04000000000002</v>
      </c>
      <c r="CQ39" s="43"/>
      <c r="CR39" s="43">
        <v>40.372999999999998</v>
      </c>
      <c r="CS39" s="43"/>
      <c r="CT39" s="43">
        <v>15.186</v>
      </c>
    </row>
    <row r="40" spans="1:98" ht="15.6" x14ac:dyDescent="0.3">
      <c r="A40" s="1"/>
      <c r="B40" s="42" t="s">
        <v>871</v>
      </c>
      <c r="C40" s="43"/>
      <c r="D40" s="43"/>
      <c r="E40" s="43">
        <v>32.64573</v>
      </c>
      <c r="F40" s="43">
        <v>13.101000000000001</v>
      </c>
      <c r="G40" s="43"/>
      <c r="H40" s="43"/>
      <c r="I40" s="43"/>
      <c r="J40" s="43"/>
      <c r="K40" s="43"/>
      <c r="L40" s="43">
        <v>25.638200000000001</v>
      </c>
      <c r="M40" s="43">
        <v>14.0114</v>
      </c>
      <c r="N40" s="43">
        <v>9.1199999999999992</v>
      </c>
      <c r="O40" s="43">
        <v>30.033999999999999</v>
      </c>
      <c r="P40" s="43"/>
      <c r="Q40" s="43"/>
      <c r="R40" s="43">
        <v>42.848999999999997</v>
      </c>
      <c r="S40" s="43"/>
      <c r="T40" s="43">
        <v>38.433</v>
      </c>
      <c r="U40" s="43"/>
      <c r="V40" s="43">
        <v>7.6</v>
      </c>
      <c r="W40" s="43"/>
      <c r="X40" s="43">
        <v>44.905000000000001</v>
      </c>
      <c r="Y40" s="43"/>
      <c r="Z40" s="43">
        <v>7.1517099999999996</v>
      </c>
      <c r="AA40" s="43"/>
      <c r="AB40" s="43"/>
      <c r="AC40" s="43"/>
      <c r="AD40" s="43"/>
      <c r="AE40" s="43"/>
      <c r="AF40" s="43">
        <v>1</v>
      </c>
      <c r="AG40" s="43"/>
      <c r="AH40" s="43">
        <v>0.53900000000000003</v>
      </c>
      <c r="AI40" s="43"/>
      <c r="AJ40" s="43">
        <v>6.2238600000000002</v>
      </c>
      <c r="AK40" s="43">
        <v>0</v>
      </c>
      <c r="AL40" s="43"/>
      <c r="AM40" s="43">
        <v>50.9221</v>
      </c>
      <c r="AN40" s="43">
        <v>107.93938</v>
      </c>
      <c r="AO40" s="43">
        <v>27.680199999999999</v>
      </c>
      <c r="AP40" s="43">
        <v>0.37</v>
      </c>
      <c r="AQ40" s="43">
        <v>28.11</v>
      </c>
      <c r="AR40" s="43"/>
      <c r="AS40" s="43">
        <v>33.52037</v>
      </c>
      <c r="AT40" s="43">
        <v>31.07</v>
      </c>
      <c r="AU40" s="43"/>
      <c r="AV40" s="43">
        <v>190.94798</v>
      </c>
      <c r="AW40" s="43">
        <v>35.107900000000001</v>
      </c>
      <c r="AX40" s="43"/>
      <c r="AY40" s="43"/>
      <c r="AZ40" s="43"/>
      <c r="BA40" s="43">
        <v>1.6</v>
      </c>
      <c r="BB40" s="43"/>
      <c r="BC40" s="43">
        <v>73.901060000000001</v>
      </c>
      <c r="BD40" s="43"/>
      <c r="BE40" s="43">
        <v>12</v>
      </c>
      <c r="BF40" s="43"/>
      <c r="BG40" s="43"/>
      <c r="BH40" s="43"/>
      <c r="BI40" s="43">
        <v>16.7441</v>
      </c>
      <c r="BJ40" s="43"/>
      <c r="BK40" s="43"/>
      <c r="BL40" s="43"/>
      <c r="BM40" s="43">
        <v>6.6980000000000004</v>
      </c>
      <c r="BN40" s="43">
        <v>49.95</v>
      </c>
      <c r="BO40" s="43">
        <v>1.8</v>
      </c>
      <c r="BP40" s="43">
        <v>146.40441999999999</v>
      </c>
      <c r="BQ40" s="43"/>
      <c r="BR40" s="43">
        <v>4.9233000000000002</v>
      </c>
      <c r="BS40" s="43">
        <v>128.22594000000001</v>
      </c>
      <c r="BT40" s="43">
        <v>15.57672</v>
      </c>
      <c r="BU40" s="43"/>
      <c r="BV40" s="43">
        <v>30.747</v>
      </c>
      <c r="BW40" s="43">
        <v>4.3760000000000003</v>
      </c>
      <c r="BX40" s="43"/>
      <c r="BY40" s="43"/>
      <c r="BZ40" s="43">
        <v>46.703200000000002</v>
      </c>
      <c r="CA40" s="43">
        <v>24.605370000000001</v>
      </c>
      <c r="CB40" s="43"/>
      <c r="CC40" s="43">
        <v>0.67</v>
      </c>
      <c r="CD40" s="43">
        <v>25.029869999999999</v>
      </c>
      <c r="CE40" s="43">
        <v>453.84967</v>
      </c>
      <c r="CF40" s="43"/>
      <c r="CG40" s="43">
        <v>148.05342999999999</v>
      </c>
      <c r="CH40" s="43">
        <v>6.77935</v>
      </c>
      <c r="CI40" s="43"/>
      <c r="CJ40" s="43"/>
      <c r="CK40" s="43">
        <v>19.738099999999999</v>
      </c>
      <c r="CL40" s="43">
        <v>4.5984100000000003</v>
      </c>
      <c r="CM40" s="43"/>
      <c r="CN40" s="43"/>
      <c r="CO40" s="43">
        <v>0</v>
      </c>
      <c r="CP40" s="43">
        <v>290.41000000000003</v>
      </c>
      <c r="CQ40" s="43"/>
      <c r="CR40" s="43">
        <v>40.198</v>
      </c>
      <c r="CS40" s="43"/>
      <c r="CT40" s="43">
        <v>21.111999999999998</v>
      </c>
    </row>
    <row r="41" spans="1:98" ht="15.6" x14ac:dyDescent="0.3">
      <c r="A41" s="1"/>
      <c r="B41" s="42" t="s">
        <v>872</v>
      </c>
      <c r="C41" s="43"/>
      <c r="D41" s="43"/>
      <c r="E41" s="43">
        <v>34.133870000000002</v>
      </c>
      <c r="F41" s="43">
        <v>12.246</v>
      </c>
      <c r="G41" s="43"/>
      <c r="H41" s="43"/>
      <c r="I41" s="43"/>
      <c r="J41" s="43"/>
      <c r="K41" s="43"/>
      <c r="L41" s="43">
        <v>26.018899999999999</v>
      </c>
      <c r="M41" s="43">
        <v>13.607100000000001</v>
      </c>
      <c r="N41" s="43">
        <v>12.25</v>
      </c>
      <c r="O41" s="43">
        <v>30.31</v>
      </c>
      <c r="P41" s="43"/>
      <c r="Q41" s="43"/>
      <c r="R41" s="43">
        <v>42.884999999999998</v>
      </c>
      <c r="S41" s="43"/>
      <c r="T41" s="43">
        <v>40.342300000000002</v>
      </c>
      <c r="U41" s="43"/>
      <c r="V41" s="43">
        <v>8.4</v>
      </c>
      <c r="W41" s="43"/>
      <c r="X41" s="43">
        <v>41.72</v>
      </c>
      <c r="Y41" s="43"/>
      <c r="Z41" s="43">
        <v>6.8779599999999999</v>
      </c>
      <c r="AA41" s="43"/>
      <c r="AB41" s="43"/>
      <c r="AC41" s="43"/>
      <c r="AD41" s="43"/>
      <c r="AE41" s="43"/>
      <c r="AF41" s="43">
        <v>1.1000000000000001</v>
      </c>
      <c r="AG41" s="43"/>
      <c r="AH41" s="43">
        <v>0.5444</v>
      </c>
      <c r="AI41" s="43"/>
      <c r="AJ41" s="43">
        <v>5.8655799999999996</v>
      </c>
      <c r="AK41" s="43">
        <v>0</v>
      </c>
      <c r="AL41" s="43"/>
      <c r="AM41" s="43">
        <v>51.8461</v>
      </c>
      <c r="AN41" s="43">
        <v>109.65387</v>
      </c>
      <c r="AO41" s="43">
        <v>27.274180000000001</v>
      </c>
      <c r="AP41" s="43">
        <v>0.4</v>
      </c>
      <c r="AQ41" s="43">
        <v>27.44</v>
      </c>
      <c r="AR41" s="43"/>
      <c r="AS41" s="43">
        <v>34.297469999999997</v>
      </c>
      <c r="AT41" s="43">
        <v>30.2</v>
      </c>
      <c r="AU41" s="43"/>
      <c r="AV41" s="43">
        <v>194.98308</v>
      </c>
      <c r="AW41" s="43">
        <v>34.7316</v>
      </c>
      <c r="AX41" s="43"/>
      <c r="AY41" s="43"/>
      <c r="AZ41" s="43"/>
      <c r="BA41" s="43">
        <v>1.7</v>
      </c>
      <c r="BB41" s="43"/>
      <c r="BC41" s="43">
        <v>73.913470000000004</v>
      </c>
      <c r="BD41" s="43"/>
      <c r="BE41" s="43">
        <v>12</v>
      </c>
      <c r="BF41" s="43"/>
      <c r="BG41" s="43"/>
      <c r="BH41" s="43"/>
      <c r="BI41" s="43">
        <v>17.076429999999998</v>
      </c>
      <c r="BJ41" s="43"/>
      <c r="BK41" s="43"/>
      <c r="BL41" s="43"/>
      <c r="BM41" s="43">
        <v>6.9820000000000002</v>
      </c>
      <c r="BN41" s="43">
        <v>50.12</v>
      </c>
      <c r="BO41" s="43">
        <v>1.8</v>
      </c>
      <c r="BP41" s="43">
        <v>146.20487</v>
      </c>
      <c r="BQ41" s="43"/>
      <c r="BR41" s="43">
        <v>5.0545999999999998</v>
      </c>
      <c r="BS41" s="43">
        <v>128.96597</v>
      </c>
      <c r="BT41" s="43">
        <v>15.02459</v>
      </c>
      <c r="BU41" s="43"/>
      <c r="BV41" s="43">
        <v>30.2713</v>
      </c>
      <c r="BW41" s="43">
        <v>3.859</v>
      </c>
      <c r="BX41" s="43"/>
      <c r="BY41" s="43"/>
      <c r="BZ41" s="43">
        <v>47.703600000000002</v>
      </c>
      <c r="CA41" s="43">
        <v>25.10136</v>
      </c>
      <c r="CB41" s="43"/>
      <c r="CC41" s="43">
        <v>0.70399999999999996</v>
      </c>
      <c r="CD41" s="43">
        <v>24.0243</v>
      </c>
      <c r="CE41" s="43">
        <v>447.33620999999999</v>
      </c>
      <c r="CF41" s="43"/>
      <c r="CG41" s="43">
        <v>149.94337999999999</v>
      </c>
      <c r="CH41" s="43">
        <v>17.168479999999999</v>
      </c>
      <c r="CI41" s="43"/>
      <c r="CJ41" s="43"/>
      <c r="CK41" s="43">
        <v>19.741900000000001</v>
      </c>
      <c r="CL41" s="43">
        <v>4.5836399999999999</v>
      </c>
      <c r="CM41" s="43"/>
      <c r="CN41" s="43"/>
      <c r="CO41" s="43">
        <v>5.5100000000000001E-3</v>
      </c>
      <c r="CP41" s="43">
        <v>291</v>
      </c>
      <c r="CQ41" s="43"/>
      <c r="CR41" s="43">
        <v>40.412999999999997</v>
      </c>
      <c r="CS41" s="43"/>
      <c r="CT41" s="43">
        <v>25.443000000000001</v>
      </c>
    </row>
    <row r="42" spans="1:98" ht="15.6" x14ac:dyDescent="0.3">
      <c r="A42" s="1"/>
      <c r="B42" s="42" t="s">
        <v>873</v>
      </c>
      <c r="C42" s="43"/>
      <c r="D42" s="43"/>
      <c r="E42" s="43">
        <v>27.238990000000001</v>
      </c>
      <c r="F42" s="43">
        <v>11.364000000000001</v>
      </c>
      <c r="G42" s="43"/>
      <c r="H42" s="43"/>
      <c r="I42" s="43"/>
      <c r="J42" s="43"/>
      <c r="K42" s="43"/>
      <c r="L42" s="43">
        <v>25.9801</v>
      </c>
      <c r="M42" s="43">
        <v>14.9512</v>
      </c>
      <c r="N42" s="43">
        <v>12.16</v>
      </c>
      <c r="O42" s="43">
        <v>31.224</v>
      </c>
      <c r="P42" s="43"/>
      <c r="Q42" s="43"/>
      <c r="R42" s="43">
        <v>42.935000000000002</v>
      </c>
      <c r="S42" s="43"/>
      <c r="T42" s="43">
        <v>44.438499999999998</v>
      </c>
      <c r="U42" s="43"/>
      <c r="V42" s="43">
        <v>8.3000000000000007</v>
      </c>
      <c r="W42" s="43"/>
      <c r="X42" s="43">
        <v>35.566000000000003</v>
      </c>
      <c r="Y42" s="43"/>
      <c r="Z42" s="43">
        <v>6.4842199999999997</v>
      </c>
      <c r="AA42" s="43"/>
      <c r="AB42" s="43"/>
      <c r="AC42" s="43"/>
      <c r="AD42" s="43"/>
      <c r="AE42" s="43"/>
      <c r="AF42" s="43">
        <v>1.3</v>
      </c>
      <c r="AG42" s="43"/>
      <c r="AH42" s="43">
        <v>0.52829999999999999</v>
      </c>
      <c r="AI42" s="43"/>
      <c r="AJ42" s="43">
        <v>5.3594600000000003</v>
      </c>
      <c r="AK42" s="43">
        <v>0</v>
      </c>
      <c r="AL42" s="43"/>
      <c r="AM42" s="43">
        <v>51.621899999999997</v>
      </c>
      <c r="AN42" s="43">
        <v>113.57717</v>
      </c>
      <c r="AO42" s="43">
        <v>25.86627</v>
      </c>
      <c r="AP42" s="43">
        <v>0.41</v>
      </c>
      <c r="AQ42" s="43">
        <v>26.92</v>
      </c>
      <c r="AR42" s="43"/>
      <c r="AS42" s="43">
        <v>32.762529999999998</v>
      </c>
      <c r="AT42" s="43">
        <v>30.4</v>
      </c>
      <c r="AU42" s="43"/>
      <c r="AV42" s="43">
        <v>194.99159</v>
      </c>
      <c r="AW42" s="43">
        <v>34.933900000000001</v>
      </c>
      <c r="AX42" s="43"/>
      <c r="AY42" s="43"/>
      <c r="AZ42" s="43"/>
      <c r="BA42" s="43">
        <v>1.5</v>
      </c>
      <c r="BB42" s="43"/>
      <c r="BC42" s="43">
        <v>72.700779999999995</v>
      </c>
      <c r="BD42" s="43"/>
      <c r="BE42" s="43">
        <v>12</v>
      </c>
      <c r="BF42" s="43"/>
      <c r="BG42" s="43"/>
      <c r="BH42" s="43"/>
      <c r="BI42" s="43">
        <v>16.810020000000002</v>
      </c>
      <c r="BJ42" s="43"/>
      <c r="BK42" s="43"/>
      <c r="BL42" s="43"/>
      <c r="BM42" s="43">
        <v>6.95</v>
      </c>
      <c r="BN42" s="43">
        <v>40.6</v>
      </c>
      <c r="BO42" s="43">
        <v>1.72</v>
      </c>
      <c r="BP42" s="43">
        <v>147.21993000000001</v>
      </c>
      <c r="BQ42" s="43"/>
      <c r="BR42" s="43">
        <v>4.8269000000000002</v>
      </c>
      <c r="BS42" s="43">
        <v>129.37321</v>
      </c>
      <c r="BT42" s="43">
        <v>14.37008</v>
      </c>
      <c r="BU42" s="43"/>
      <c r="BV42" s="43">
        <v>32.609900000000003</v>
      </c>
      <c r="BW42" s="43">
        <v>3.6509999999999998</v>
      </c>
      <c r="BX42" s="43"/>
      <c r="BY42" s="43"/>
      <c r="BZ42" s="43">
        <v>45.044600000000003</v>
      </c>
      <c r="CA42" s="43">
        <v>25.108519999999999</v>
      </c>
      <c r="CB42" s="43"/>
      <c r="CC42" s="43">
        <v>0.74299999999999999</v>
      </c>
      <c r="CD42" s="43">
        <v>23.433409999999999</v>
      </c>
      <c r="CE42" s="43">
        <v>452.95508000000001</v>
      </c>
      <c r="CF42" s="43"/>
      <c r="CG42" s="43">
        <v>150.32437999999999</v>
      </c>
      <c r="CH42" s="43">
        <v>17.976320000000001</v>
      </c>
      <c r="CI42" s="43"/>
      <c r="CJ42" s="43"/>
      <c r="CK42" s="43">
        <v>19.502400000000002</v>
      </c>
      <c r="CL42" s="43">
        <v>4.5709</v>
      </c>
      <c r="CM42" s="43"/>
      <c r="CN42" s="43"/>
      <c r="CO42" s="43">
        <v>1.1797200000000001</v>
      </c>
      <c r="CP42" s="43">
        <v>293.13</v>
      </c>
      <c r="CQ42" s="43"/>
      <c r="CR42" s="43">
        <v>40.5</v>
      </c>
      <c r="CS42" s="43"/>
      <c r="CT42" s="43">
        <v>29.363</v>
      </c>
    </row>
    <row r="43" spans="1:98" ht="15.6" x14ac:dyDescent="0.3">
      <c r="A43" s="1"/>
      <c r="B43" s="42" t="s">
        <v>874</v>
      </c>
      <c r="C43" s="43"/>
      <c r="D43" s="43"/>
      <c r="E43" s="43">
        <v>27.317049999999998</v>
      </c>
      <c r="F43" s="43">
        <v>11.012</v>
      </c>
      <c r="G43" s="43"/>
      <c r="H43" s="43"/>
      <c r="I43" s="43"/>
      <c r="J43" s="43"/>
      <c r="K43" s="43"/>
      <c r="L43" s="43">
        <v>26.097000000000001</v>
      </c>
      <c r="M43" s="43">
        <v>15.4862</v>
      </c>
      <c r="N43" s="43">
        <v>11.46</v>
      </c>
      <c r="O43" s="43">
        <v>31.576000000000001</v>
      </c>
      <c r="P43" s="43"/>
      <c r="Q43" s="43"/>
      <c r="R43" s="43">
        <v>42.655000000000001</v>
      </c>
      <c r="S43" s="43"/>
      <c r="T43" s="43">
        <v>53.667700000000004</v>
      </c>
      <c r="U43" s="43"/>
      <c r="V43" s="43">
        <v>8.5</v>
      </c>
      <c r="W43" s="43"/>
      <c r="X43" s="43">
        <v>37.235999999999997</v>
      </c>
      <c r="Y43" s="43"/>
      <c r="Z43" s="43">
        <v>6.3732199999999999</v>
      </c>
      <c r="AA43" s="43"/>
      <c r="AB43" s="43"/>
      <c r="AC43" s="43"/>
      <c r="AD43" s="43"/>
      <c r="AE43" s="43"/>
      <c r="AF43" s="43">
        <v>1.3</v>
      </c>
      <c r="AG43" s="43"/>
      <c r="AH43" s="43">
        <v>0.52080000000000004</v>
      </c>
      <c r="AI43" s="43"/>
      <c r="AJ43" s="43">
        <v>5.4161799999999998</v>
      </c>
      <c r="AK43" s="43">
        <v>0</v>
      </c>
      <c r="AL43" s="43"/>
      <c r="AM43" s="43">
        <v>51.855699999999999</v>
      </c>
      <c r="AN43" s="43">
        <v>112.70107</v>
      </c>
      <c r="AO43" s="43">
        <v>22.930119999999999</v>
      </c>
      <c r="AP43" s="43">
        <v>0.46</v>
      </c>
      <c r="AQ43" s="43">
        <v>25</v>
      </c>
      <c r="AR43" s="43"/>
      <c r="AS43" s="43">
        <v>33.163350000000001</v>
      </c>
      <c r="AT43" s="43">
        <v>28.87</v>
      </c>
      <c r="AU43" s="43"/>
      <c r="AV43" s="43">
        <v>195.55690999999999</v>
      </c>
      <c r="AW43" s="43">
        <v>33.661000000000001</v>
      </c>
      <c r="AX43" s="43"/>
      <c r="AY43" s="43"/>
      <c r="AZ43" s="43"/>
      <c r="BA43" s="43">
        <v>1.6</v>
      </c>
      <c r="BB43" s="43"/>
      <c r="BC43" s="43">
        <v>73.036320000000003</v>
      </c>
      <c r="BD43" s="43"/>
      <c r="BE43" s="43">
        <v>12</v>
      </c>
      <c r="BF43" s="43"/>
      <c r="BG43" s="43"/>
      <c r="BH43" s="43"/>
      <c r="BI43" s="43">
        <v>16.772559999999999</v>
      </c>
      <c r="BJ43" s="43"/>
      <c r="BK43" s="43"/>
      <c r="BL43" s="43"/>
      <c r="BM43" s="43">
        <v>6.6210000000000004</v>
      </c>
      <c r="BN43" s="43">
        <v>39.729999999999997</v>
      </c>
      <c r="BO43" s="43">
        <v>1.72</v>
      </c>
      <c r="BP43" s="43">
        <v>146.05376000000001</v>
      </c>
      <c r="BQ43" s="43"/>
      <c r="BR43" s="43">
        <v>5.0479000000000003</v>
      </c>
      <c r="BS43" s="43">
        <v>131.83748</v>
      </c>
      <c r="BT43" s="43">
        <v>13.60516</v>
      </c>
      <c r="BU43" s="43"/>
      <c r="BV43" s="43">
        <v>32.6038</v>
      </c>
      <c r="BW43" s="43">
        <v>3.6070000000000002</v>
      </c>
      <c r="BX43" s="43"/>
      <c r="BY43" s="43"/>
      <c r="BZ43" s="43">
        <v>45.575299999999999</v>
      </c>
      <c r="CA43" s="43">
        <v>25.091370000000001</v>
      </c>
      <c r="CB43" s="43"/>
      <c r="CC43" s="43">
        <v>0.73099999999999998</v>
      </c>
      <c r="CD43" s="43">
        <v>21.998660000000001</v>
      </c>
      <c r="CE43" s="43">
        <v>450.04451999999998</v>
      </c>
      <c r="CF43" s="43"/>
      <c r="CG43" s="43">
        <v>148.82005000000001</v>
      </c>
      <c r="CH43" s="43">
        <v>17.875540000000001</v>
      </c>
      <c r="CI43" s="43"/>
      <c r="CJ43" s="43"/>
      <c r="CK43" s="43">
        <v>18.41</v>
      </c>
      <c r="CL43" s="43">
        <v>4.5406199999999997</v>
      </c>
      <c r="CM43" s="43"/>
      <c r="CN43" s="43"/>
      <c r="CO43" s="43">
        <v>2.6916699999999998</v>
      </c>
      <c r="CP43" s="43">
        <v>294.01</v>
      </c>
      <c r="CQ43" s="43"/>
      <c r="CR43" s="43">
        <v>40.649000000000001</v>
      </c>
      <c r="CS43" s="43"/>
      <c r="CT43" s="43">
        <v>29.809000000000001</v>
      </c>
    </row>
    <row r="44" spans="1:98" ht="15.6" x14ac:dyDescent="0.3">
      <c r="A44" s="1"/>
      <c r="B44" s="42" t="s">
        <v>875</v>
      </c>
      <c r="C44" s="43"/>
      <c r="D44" s="43"/>
      <c r="E44" s="43">
        <v>27.237749999999998</v>
      </c>
      <c r="F44" s="43">
        <v>10.037000000000001</v>
      </c>
      <c r="G44" s="43"/>
      <c r="H44" s="43"/>
      <c r="I44" s="43"/>
      <c r="J44" s="43"/>
      <c r="K44" s="43"/>
      <c r="L44" s="43">
        <v>28.162700000000001</v>
      </c>
      <c r="M44" s="43">
        <v>15.295500000000001</v>
      </c>
      <c r="N44" s="43">
        <v>11.56</v>
      </c>
      <c r="O44" s="43">
        <v>32.281999999999996</v>
      </c>
      <c r="P44" s="43"/>
      <c r="Q44" s="43"/>
      <c r="R44" s="43">
        <v>43.411000000000001</v>
      </c>
      <c r="S44" s="43"/>
      <c r="T44" s="43">
        <v>24.904199999999999</v>
      </c>
      <c r="U44" s="43"/>
      <c r="V44" s="43">
        <v>8.5</v>
      </c>
      <c r="W44" s="43"/>
      <c r="X44" s="43">
        <v>36.656999999999996</v>
      </c>
      <c r="Y44" s="43"/>
      <c r="Z44" s="43">
        <v>6.3744899999999998</v>
      </c>
      <c r="AA44" s="43"/>
      <c r="AB44" s="43"/>
      <c r="AC44" s="43"/>
      <c r="AD44" s="43"/>
      <c r="AE44" s="43"/>
      <c r="AF44" s="43">
        <v>1.3</v>
      </c>
      <c r="AG44" s="43"/>
      <c r="AH44" s="43">
        <v>0.53590000000000004</v>
      </c>
      <c r="AI44" s="43"/>
      <c r="AJ44" s="43">
        <v>4.26905</v>
      </c>
      <c r="AK44" s="43">
        <v>0</v>
      </c>
      <c r="AL44" s="43"/>
      <c r="AM44" s="43">
        <v>50.630699999999997</v>
      </c>
      <c r="AN44" s="43">
        <v>107.11490000000001</v>
      </c>
      <c r="AO44" s="43">
        <v>22.93675</v>
      </c>
      <c r="AP44" s="43">
        <v>0.11</v>
      </c>
      <c r="AQ44" s="43">
        <v>24.53</v>
      </c>
      <c r="AR44" s="43"/>
      <c r="AS44" s="43">
        <v>33.390340000000002</v>
      </c>
      <c r="AT44" s="43">
        <v>27.93</v>
      </c>
      <c r="AU44" s="43"/>
      <c r="AV44" s="43">
        <v>195.57583</v>
      </c>
      <c r="AW44" s="43">
        <v>32.981400000000001</v>
      </c>
      <c r="AX44" s="43"/>
      <c r="AY44" s="43"/>
      <c r="AZ44" s="43"/>
      <c r="BA44" s="43">
        <v>1.6</v>
      </c>
      <c r="BB44" s="43"/>
      <c r="BC44" s="43">
        <v>69.637469999999993</v>
      </c>
      <c r="BD44" s="43"/>
      <c r="BE44" s="43">
        <v>12</v>
      </c>
      <c r="BF44" s="43"/>
      <c r="BG44" s="43"/>
      <c r="BH44" s="43"/>
      <c r="BI44" s="43">
        <v>17.152819999999998</v>
      </c>
      <c r="BJ44" s="43"/>
      <c r="BK44" s="43"/>
      <c r="BL44" s="43"/>
      <c r="BM44" s="43">
        <v>6.98</v>
      </c>
      <c r="BN44" s="43">
        <v>39.520000000000003</v>
      </c>
      <c r="BO44" s="43">
        <v>1.62</v>
      </c>
      <c r="BP44" s="43">
        <v>145.73799</v>
      </c>
      <c r="BQ44" s="43"/>
      <c r="BR44" s="43">
        <v>4.7522000000000002</v>
      </c>
      <c r="BS44" s="43">
        <v>128.54561000000001</v>
      </c>
      <c r="BT44" s="43">
        <v>13.114750000000001</v>
      </c>
      <c r="BU44" s="43"/>
      <c r="BV44" s="43">
        <v>29.735900000000001</v>
      </c>
      <c r="BW44" s="43">
        <v>3.8029999999999999</v>
      </c>
      <c r="BX44" s="43"/>
      <c r="BY44" s="43"/>
      <c r="BZ44" s="43">
        <v>45.244100000000003</v>
      </c>
      <c r="CA44" s="43">
        <v>25.140920000000001</v>
      </c>
      <c r="CB44" s="43"/>
      <c r="CC44" s="43">
        <v>0.75900000000000001</v>
      </c>
      <c r="CD44" s="43">
        <v>21.877579999999998</v>
      </c>
      <c r="CE44" s="43">
        <v>447.92239999999998</v>
      </c>
      <c r="CF44" s="43"/>
      <c r="CG44" s="43">
        <v>141.92527000000001</v>
      </c>
      <c r="CH44" s="43">
        <v>17.86609</v>
      </c>
      <c r="CI44" s="43"/>
      <c r="CJ44" s="43"/>
      <c r="CK44" s="43">
        <v>17.7651</v>
      </c>
      <c r="CL44" s="43">
        <v>4.5458699999999999</v>
      </c>
      <c r="CM44" s="43"/>
      <c r="CN44" s="43"/>
      <c r="CO44" s="43">
        <v>3.0619800000000001</v>
      </c>
      <c r="CP44" s="43">
        <v>296.82</v>
      </c>
      <c r="CQ44" s="43"/>
      <c r="CR44" s="43">
        <v>40.744999999999997</v>
      </c>
      <c r="CS44" s="43"/>
      <c r="CT44" s="43">
        <v>27.263000000000002</v>
      </c>
    </row>
    <row r="45" spans="1:98" ht="15.6" x14ac:dyDescent="0.3">
      <c r="A45" s="1"/>
      <c r="B45" s="42" t="s">
        <v>876</v>
      </c>
      <c r="C45" s="43"/>
      <c r="D45" s="43"/>
      <c r="E45" s="43">
        <v>25.326139999999999</v>
      </c>
      <c r="F45" s="43">
        <v>9.56</v>
      </c>
      <c r="G45" s="43"/>
      <c r="H45" s="43"/>
      <c r="I45" s="43"/>
      <c r="J45" s="43"/>
      <c r="K45" s="43"/>
      <c r="L45" s="43">
        <v>28.7423</v>
      </c>
      <c r="M45" s="43">
        <v>15.214499999999999</v>
      </c>
      <c r="N45" s="43">
        <v>11.73</v>
      </c>
      <c r="O45" s="43">
        <v>32.75</v>
      </c>
      <c r="P45" s="43"/>
      <c r="Q45" s="43"/>
      <c r="R45" s="43">
        <v>43.898000000000003</v>
      </c>
      <c r="S45" s="43"/>
      <c r="T45" s="43">
        <v>20.998699999999999</v>
      </c>
      <c r="U45" s="43"/>
      <c r="V45" s="43">
        <v>8.5</v>
      </c>
      <c r="W45" s="43"/>
      <c r="X45" s="43">
        <v>35.920999999999999</v>
      </c>
      <c r="Y45" s="43"/>
      <c r="Z45" s="43">
        <v>7.2886899999999999</v>
      </c>
      <c r="AA45" s="43"/>
      <c r="AB45" s="43"/>
      <c r="AC45" s="43"/>
      <c r="AD45" s="43"/>
      <c r="AE45" s="43"/>
      <c r="AF45" s="43">
        <v>1.2</v>
      </c>
      <c r="AG45" s="43"/>
      <c r="AH45" s="43">
        <v>0.54420000000000002</v>
      </c>
      <c r="AI45" s="43"/>
      <c r="AJ45" s="43">
        <v>4.2895099999999999</v>
      </c>
      <c r="AK45" s="43">
        <v>0</v>
      </c>
      <c r="AL45" s="43"/>
      <c r="AM45" s="43">
        <v>46.228499999999997</v>
      </c>
      <c r="AN45" s="43">
        <v>105.27798</v>
      </c>
      <c r="AO45" s="43">
        <v>23.89038</v>
      </c>
      <c r="AP45" s="43">
        <v>0.35</v>
      </c>
      <c r="AQ45" s="43">
        <v>24.59</v>
      </c>
      <c r="AR45" s="43"/>
      <c r="AS45" s="43">
        <v>31.184449999999998</v>
      </c>
      <c r="AT45" s="43">
        <v>29</v>
      </c>
      <c r="AU45" s="43"/>
      <c r="AV45" s="43">
        <v>195.62989999999999</v>
      </c>
      <c r="AW45" s="43">
        <v>33.331299999999999</v>
      </c>
      <c r="AX45" s="43"/>
      <c r="AY45" s="43"/>
      <c r="AZ45" s="43"/>
      <c r="BA45" s="43">
        <v>1.6</v>
      </c>
      <c r="BB45" s="43"/>
      <c r="BC45" s="43">
        <v>38.924750000000003</v>
      </c>
      <c r="BD45" s="43"/>
      <c r="BE45" s="43">
        <v>12</v>
      </c>
      <c r="BF45" s="43"/>
      <c r="BG45" s="43"/>
      <c r="BH45" s="43"/>
      <c r="BI45" s="43">
        <v>16.840599999999998</v>
      </c>
      <c r="BJ45" s="43"/>
      <c r="BK45" s="43"/>
      <c r="BL45" s="43"/>
      <c r="BM45" s="43">
        <v>6.9809999999999999</v>
      </c>
      <c r="BN45" s="43">
        <v>38.619999999999997</v>
      </c>
      <c r="BO45" s="43">
        <v>1.67</v>
      </c>
      <c r="BP45" s="43">
        <v>143.40801999999999</v>
      </c>
      <c r="BQ45" s="43"/>
      <c r="BR45" s="43">
        <v>4.8670999999999998</v>
      </c>
      <c r="BS45" s="43">
        <v>121.45522</v>
      </c>
      <c r="BT45" s="43">
        <v>12.95796</v>
      </c>
      <c r="BU45" s="43"/>
      <c r="BV45" s="43">
        <v>27.792300000000001</v>
      </c>
      <c r="BW45" s="43">
        <v>3.7410000000000001</v>
      </c>
      <c r="BX45" s="43"/>
      <c r="BY45" s="43"/>
      <c r="BZ45" s="43">
        <v>44.442799999999998</v>
      </c>
      <c r="CA45" s="43">
        <v>25.207619999999999</v>
      </c>
      <c r="CB45" s="43"/>
      <c r="CC45" s="43">
        <v>0.76900000000000002</v>
      </c>
      <c r="CD45" s="43">
        <v>22.184419999999999</v>
      </c>
      <c r="CE45" s="43">
        <v>455.13227000000001</v>
      </c>
      <c r="CF45" s="43"/>
      <c r="CG45" s="43">
        <v>140.74875</v>
      </c>
      <c r="CH45" s="43">
        <v>17.257629999999999</v>
      </c>
      <c r="CI45" s="43"/>
      <c r="CJ45" s="43"/>
      <c r="CK45" s="43">
        <v>17.680700000000002</v>
      </c>
      <c r="CL45" s="43">
        <v>4.4704300000000003</v>
      </c>
      <c r="CM45" s="43"/>
      <c r="CN45" s="43"/>
      <c r="CO45" s="43">
        <v>3.1696</v>
      </c>
      <c r="CP45" s="43">
        <v>289.99</v>
      </c>
      <c r="CQ45" s="43"/>
      <c r="CR45" s="43">
        <v>40.479999999999997</v>
      </c>
      <c r="CS45" s="43"/>
      <c r="CT45" s="43">
        <v>23.289000000000001</v>
      </c>
    </row>
    <row r="46" spans="1:98" ht="15.6" x14ac:dyDescent="0.3">
      <c r="A46" s="1"/>
      <c r="B46" s="42" t="s">
        <v>877</v>
      </c>
      <c r="C46" s="43"/>
      <c r="D46" s="43"/>
      <c r="E46" s="43">
        <v>27.306260000000002</v>
      </c>
      <c r="F46" s="43">
        <v>10.632999999999999</v>
      </c>
      <c r="G46" s="43"/>
      <c r="H46" s="43"/>
      <c r="I46" s="43"/>
      <c r="J46" s="43"/>
      <c r="K46" s="43"/>
      <c r="L46" s="43">
        <v>28.496500000000001</v>
      </c>
      <c r="M46" s="43">
        <v>13.9374</v>
      </c>
      <c r="N46" s="43">
        <v>11.91</v>
      </c>
      <c r="O46" s="43">
        <v>32.542000000000002</v>
      </c>
      <c r="P46" s="43"/>
      <c r="Q46" s="43"/>
      <c r="R46" s="43">
        <v>43.731999999999999</v>
      </c>
      <c r="S46" s="43"/>
      <c r="T46" s="43">
        <v>21.086200000000002</v>
      </c>
      <c r="U46" s="43"/>
      <c r="V46" s="43">
        <v>8.4</v>
      </c>
      <c r="W46" s="43"/>
      <c r="X46" s="43">
        <v>34.524999999999999</v>
      </c>
      <c r="Y46" s="43"/>
      <c r="Z46" s="43">
        <v>7.4506199999999998</v>
      </c>
      <c r="AA46" s="43"/>
      <c r="AB46" s="43"/>
      <c r="AC46" s="43"/>
      <c r="AD46" s="43"/>
      <c r="AE46" s="43"/>
      <c r="AF46" s="43">
        <v>1</v>
      </c>
      <c r="AG46" s="43"/>
      <c r="AH46" s="43">
        <v>0.53310000000000002</v>
      </c>
      <c r="AI46" s="43"/>
      <c r="AJ46" s="43">
        <v>4.1899699999999998</v>
      </c>
      <c r="AK46" s="43">
        <v>0</v>
      </c>
      <c r="AL46" s="43"/>
      <c r="AM46" s="43">
        <v>49.427300000000002</v>
      </c>
      <c r="AN46" s="43">
        <v>108.82178999999999</v>
      </c>
      <c r="AO46" s="43">
        <v>24.333860000000001</v>
      </c>
      <c r="AP46" s="43">
        <v>0.46</v>
      </c>
      <c r="AQ46" s="43">
        <v>25.5</v>
      </c>
      <c r="AR46" s="43"/>
      <c r="AS46" s="43">
        <v>31.759730000000001</v>
      </c>
      <c r="AT46" s="43">
        <v>30.03</v>
      </c>
      <c r="AU46" s="43"/>
      <c r="AV46" s="43">
        <v>192.86023</v>
      </c>
      <c r="AW46" s="43">
        <v>33.578600000000002</v>
      </c>
      <c r="AX46" s="43"/>
      <c r="AY46" s="43"/>
      <c r="AZ46" s="43"/>
      <c r="BA46" s="43">
        <v>1.5</v>
      </c>
      <c r="BB46" s="43"/>
      <c r="BC46" s="43">
        <v>38.618180000000002</v>
      </c>
      <c r="BD46" s="43"/>
      <c r="BE46" s="43">
        <v>12</v>
      </c>
      <c r="BF46" s="43"/>
      <c r="BG46" s="43"/>
      <c r="BH46" s="43"/>
      <c r="BI46" s="43">
        <v>16.926359999999999</v>
      </c>
      <c r="BJ46" s="43"/>
      <c r="BK46" s="43"/>
      <c r="BL46" s="43"/>
      <c r="BM46" s="43">
        <v>6.6280000000000001</v>
      </c>
      <c r="BN46" s="43">
        <v>37.04</v>
      </c>
      <c r="BO46" s="43">
        <v>1.64</v>
      </c>
      <c r="BP46" s="43">
        <v>142.04918000000001</v>
      </c>
      <c r="BQ46" s="43"/>
      <c r="BR46" s="43">
        <v>4.9196</v>
      </c>
      <c r="BS46" s="43">
        <v>130.92291</v>
      </c>
      <c r="BT46" s="43">
        <v>12.76614</v>
      </c>
      <c r="BU46" s="43"/>
      <c r="BV46" s="43">
        <v>29.255199999999999</v>
      </c>
      <c r="BW46" s="43">
        <v>3.74</v>
      </c>
      <c r="BX46" s="43"/>
      <c r="BY46" s="43"/>
      <c r="BZ46" s="43">
        <v>43.127499999999998</v>
      </c>
      <c r="CA46" s="43">
        <v>25.198070000000001</v>
      </c>
      <c r="CB46" s="43"/>
      <c r="CC46" s="43">
        <v>0.77500000000000002</v>
      </c>
      <c r="CD46" s="43">
        <v>21.901589999999999</v>
      </c>
      <c r="CE46" s="43">
        <v>456.34663999999998</v>
      </c>
      <c r="CF46" s="43"/>
      <c r="CG46" s="43">
        <v>148.31659999999999</v>
      </c>
      <c r="CH46" s="43">
        <v>17.19445</v>
      </c>
      <c r="CI46" s="43"/>
      <c r="CJ46" s="43"/>
      <c r="CK46" s="43">
        <v>17.0228</v>
      </c>
      <c r="CL46" s="43">
        <v>4.4699</v>
      </c>
      <c r="CM46" s="43"/>
      <c r="CN46" s="43"/>
      <c r="CO46" s="43">
        <v>3.67699</v>
      </c>
      <c r="CP46" s="43">
        <v>279.77999999999997</v>
      </c>
      <c r="CQ46" s="43"/>
      <c r="CR46" s="43">
        <v>38.46</v>
      </c>
      <c r="CS46" s="43"/>
      <c r="CT46" s="43">
        <v>23.277000000000001</v>
      </c>
    </row>
    <row r="47" spans="1:98" ht="15.6" x14ac:dyDescent="0.3">
      <c r="A47" s="1"/>
      <c r="B47" s="42" t="s">
        <v>878</v>
      </c>
      <c r="C47" s="43"/>
      <c r="D47" s="43"/>
      <c r="E47" s="43">
        <v>27.23818</v>
      </c>
      <c r="F47" s="43">
        <v>10.925000000000001</v>
      </c>
      <c r="G47" s="43"/>
      <c r="H47" s="43"/>
      <c r="I47" s="43"/>
      <c r="J47" s="43"/>
      <c r="K47" s="43"/>
      <c r="L47" s="43">
        <v>28.7791</v>
      </c>
      <c r="M47" s="43">
        <v>11.3849</v>
      </c>
      <c r="N47" s="43">
        <v>12.32</v>
      </c>
      <c r="O47" s="43">
        <v>32.345999999999997</v>
      </c>
      <c r="P47" s="43"/>
      <c r="Q47" s="43"/>
      <c r="R47" s="43">
        <v>43.84</v>
      </c>
      <c r="S47" s="43"/>
      <c r="T47" s="43">
        <v>21.072700000000001</v>
      </c>
      <c r="U47" s="43"/>
      <c r="V47" s="43">
        <v>8.6999999999999993</v>
      </c>
      <c r="W47" s="43"/>
      <c r="X47" s="43">
        <v>35.125999999999998</v>
      </c>
      <c r="Y47" s="43"/>
      <c r="Z47" s="43">
        <v>7.4527900000000002</v>
      </c>
      <c r="AA47" s="43"/>
      <c r="AB47" s="43"/>
      <c r="AC47" s="43"/>
      <c r="AD47" s="43"/>
      <c r="AE47" s="43"/>
      <c r="AF47" s="43">
        <v>1</v>
      </c>
      <c r="AG47" s="43"/>
      <c r="AH47" s="43">
        <v>0.54249999999999998</v>
      </c>
      <c r="AI47" s="43"/>
      <c r="AJ47" s="43">
        <v>4.1270300000000004</v>
      </c>
      <c r="AK47" s="43">
        <v>0</v>
      </c>
      <c r="AL47" s="43"/>
      <c r="AM47" s="43">
        <v>47.361400000000003</v>
      </c>
      <c r="AN47" s="43">
        <v>113.35612</v>
      </c>
      <c r="AO47" s="43">
        <v>28.062580000000001</v>
      </c>
      <c r="AP47" s="43">
        <v>0.37</v>
      </c>
      <c r="AQ47" s="43">
        <v>19.97</v>
      </c>
      <c r="AR47" s="43"/>
      <c r="AS47" s="43">
        <v>33.012970000000003</v>
      </c>
      <c r="AT47" s="43">
        <v>30.68</v>
      </c>
      <c r="AU47" s="43"/>
      <c r="AV47" s="43">
        <v>194.76455999999999</v>
      </c>
      <c r="AW47" s="43">
        <v>34.094999999999999</v>
      </c>
      <c r="AX47" s="43"/>
      <c r="AY47" s="43"/>
      <c r="AZ47" s="43"/>
      <c r="BA47" s="43">
        <v>1.7</v>
      </c>
      <c r="BB47" s="43"/>
      <c r="BC47" s="43">
        <v>38.75065</v>
      </c>
      <c r="BD47" s="43"/>
      <c r="BE47" s="43">
        <v>12</v>
      </c>
      <c r="BF47" s="43"/>
      <c r="BG47" s="43"/>
      <c r="BH47" s="43"/>
      <c r="BI47" s="43">
        <v>16.929410000000001</v>
      </c>
      <c r="BJ47" s="43"/>
      <c r="BK47" s="43"/>
      <c r="BL47" s="43"/>
      <c r="BM47" s="43">
        <v>6.9509999999999996</v>
      </c>
      <c r="BN47" s="43">
        <v>35.090000000000003</v>
      </c>
      <c r="BO47" s="43">
        <v>1.72</v>
      </c>
      <c r="BP47" s="43">
        <v>141.5078</v>
      </c>
      <c r="BQ47" s="43"/>
      <c r="BR47" s="43">
        <v>5.024</v>
      </c>
      <c r="BS47" s="43">
        <v>130.17679000000001</v>
      </c>
      <c r="BT47" s="43">
        <v>12.93214</v>
      </c>
      <c r="BU47" s="43"/>
      <c r="BV47" s="43">
        <v>28.0898</v>
      </c>
      <c r="BW47" s="43">
        <v>3.6949999999999998</v>
      </c>
      <c r="BX47" s="43"/>
      <c r="BY47" s="43"/>
      <c r="BZ47" s="43">
        <v>43.6858</v>
      </c>
      <c r="CA47" s="43">
        <v>25.209009999999999</v>
      </c>
      <c r="CB47" s="43"/>
      <c r="CC47" s="43">
        <v>0.77600000000000002</v>
      </c>
      <c r="CD47" s="43">
        <v>22.057189999999999</v>
      </c>
      <c r="CE47" s="43">
        <v>464.76251000000002</v>
      </c>
      <c r="CF47" s="43"/>
      <c r="CG47" s="43">
        <v>145.44037</v>
      </c>
      <c r="CH47" s="43">
        <v>17.240410000000001</v>
      </c>
      <c r="CI47" s="43"/>
      <c r="CJ47" s="43"/>
      <c r="CK47" s="43">
        <v>17.772500000000001</v>
      </c>
      <c r="CL47" s="43">
        <v>4.7121399999999998</v>
      </c>
      <c r="CM47" s="43"/>
      <c r="CN47" s="43"/>
      <c r="CO47" s="43">
        <v>4.2161</v>
      </c>
      <c r="CP47" s="43">
        <v>281.51</v>
      </c>
      <c r="CQ47" s="43"/>
      <c r="CR47" s="43">
        <v>37.29</v>
      </c>
      <c r="CS47" s="43"/>
      <c r="CT47" s="43">
        <v>24.731000000000002</v>
      </c>
    </row>
    <row r="48" spans="1:98" ht="15.6" x14ac:dyDescent="0.3">
      <c r="A48" s="1"/>
      <c r="B48" s="42" t="s">
        <v>879</v>
      </c>
      <c r="C48" s="43"/>
      <c r="D48" s="43"/>
      <c r="E48" s="43">
        <v>30.715779999999999</v>
      </c>
      <c r="F48" s="43">
        <v>11.641999999999999</v>
      </c>
      <c r="G48" s="43"/>
      <c r="H48" s="43"/>
      <c r="I48" s="43"/>
      <c r="J48" s="43"/>
      <c r="K48" s="43"/>
      <c r="L48" s="43">
        <v>28.964600000000001</v>
      </c>
      <c r="M48" s="43">
        <v>11.443300000000001</v>
      </c>
      <c r="N48" s="43">
        <v>11.82</v>
      </c>
      <c r="O48" s="43">
        <v>32.165999999999997</v>
      </c>
      <c r="P48" s="43"/>
      <c r="Q48" s="43"/>
      <c r="R48" s="43">
        <v>43.732999999999997</v>
      </c>
      <c r="S48" s="43"/>
      <c r="T48" s="43">
        <v>18.354900000000001</v>
      </c>
      <c r="U48" s="43"/>
      <c r="V48" s="43">
        <v>9.3000000000000007</v>
      </c>
      <c r="W48" s="43"/>
      <c r="X48" s="43">
        <v>34.055</v>
      </c>
      <c r="Y48" s="43"/>
      <c r="Z48" s="43">
        <v>7.5758200000000002</v>
      </c>
      <c r="AA48" s="43"/>
      <c r="AB48" s="43"/>
      <c r="AC48" s="43"/>
      <c r="AD48" s="43"/>
      <c r="AE48" s="43"/>
      <c r="AF48" s="43">
        <v>0.7</v>
      </c>
      <c r="AG48" s="43"/>
      <c r="AH48" s="43">
        <v>0.60340000000000005</v>
      </c>
      <c r="AI48" s="43"/>
      <c r="AJ48" s="43">
        <v>4.0911</v>
      </c>
      <c r="AK48" s="43">
        <v>0</v>
      </c>
      <c r="AL48" s="43"/>
      <c r="AM48" s="43">
        <v>50.929000000000002</v>
      </c>
      <c r="AN48" s="43">
        <v>117.40835</v>
      </c>
      <c r="AO48" s="43">
        <v>27.884799999999998</v>
      </c>
      <c r="AP48" s="43">
        <v>0.84</v>
      </c>
      <c r="AQ48" s="43">
        <v>27.58</v>
      </c>
      <c r="AR48" s="43"/>
      <c r="AS48" s="43">
        <v>33.575519999999997</v>
      </c>
      <c r="AT48" s="43">
        <v>29.82</v>
      </c>
      <c r="AU48" s="43"/>
      <c r="AV48" s="43">
        <v>196.29765</v>
      </c>
      <c r="AW48" s="43">
        <v>35.403399999999998</v>
      </c>
      <c r="AX48" s="43"/>
      <c r="AY48" s="43"/>
      <c r="AZ48" s="43"/>
      <c r="BA48" s="43">
        <v>1.5</v>
      </c>
      <c r="BB48" s="43"/>
      <c r="BC48" s="43">
        <v>40.28349</v>
      </c>
      <c r="BD48" s="43"/>
      <c r="BE48" s="43">
        <v>12</v>
      </c>
      <c r="BF48" s="43"/>
      <c r="BG48" s="43"/>
      <c r="BH48" s="43"/>
      <c r="BI48" s="43">
        <v>16.956990000000001</v>
      </c>
      <c r="BJ48" s="43"/>
      <c r="BK48" s="43"/>
      <c r="BL48" s="43"/>
      <c r="BM48" s="43">
        <v>6.6980000000000004</v>
      </c>
      <c r="BN48" s="43">
        <v>38.15</v>
      </c>
      <c r="BO48" s="43">
        <v>1.64</v>
      </c>
      <c r="BP48" s="43">
        <v>140.14623</v>
      </c>
      <c r="BQ48" s="43"/>
      <c r="BR48" s="43">
        <v>4.9477000000000002</v>
      </c>
      <c r="BS48" s="43">
        <v>131.13038</v>
      </c>
      <c r="BT48" s="43">
        <v>14.021990000000001</v>
      </c>
      <c r="BU48" s="43"/>
      <c r="BV48" s="43">
        <v>27.319199999999999</v>
      </c>
      <c r="BW48" s="43">
        <v>4.0019999999999998</v>
      </c>
      <c r="BX48" s="43"/>
      <c r="BY48" s="43"/>
      <c r="BZ48" s="43">
        <v>42.985799999999998</v>
      </c>
      <c r="CA48" s="43">
        <v>25.215910000000001</v>
      </c>
      <c r="CB48" s="43"/>
      <c r="CC48" s="43">
        <v>0.77800000000000002</v>
      </c>
      <c r="CD48" s="43">
        <v>21.98413</v>
      </c>
      <c r="CE48" s="43">
        <v>461.28179999999998</v>
      </c>
      <c r="CF48" s="43"/>
      <c r="CG48" s="43">
        <v>148.18333000000001</v>
      </c>
      <c r="CH48" s="43">
        <v>17.781960000000002</v>
      </c>
      <c r="CI48" s="43"/>
      <c r="CJ48" s="43"/>
      <c r="CK48" s="43">
        <v>18.395600000000002</v>
      </c>
      <c r="CL48" s="43">
        <v>4.6525299999999996</v>
      </c>
      <c r="CM48" s="43"/>
      <c r="CN48" s="43"/>
      <c r="CO48" s="43">
        <v>5.0252699999999999</v>
      </c>
      <c r="CP48" s="43">
        <v>283.97000000000003</v>
      </c>
      <c r="CQ48" s="43"/>
      <c r="CR48" s="43">
        <v>38.081000000000003</v>
      </c>
      <c r="CS48" s="43"/>
      <c r="CT48" s="43">
        <v>25.451000000000001</v>
      </c>
    </row>
    <row r="49" spans="1:98" ht="15.6" x14ac:dyDescent="0.3">
      <c r="A49" s="1"/>
      <c r="B49" s="42" t="s">
        <v>880</v>
      </c>
      <c r="C49" s="43"/>
      <c r="D49" s="43"/>
      <c r="E49" s="43">
        <v>32.295409999999997</v>
      </c>
      <c r="F49" s="43">
        <v>12.827</v>
      </c>
      <c r="G49" s="43"/>
      <c r="H49" s="43"/>
      <c r="I49" s="43"/>
      <c r="J49" s="43"/>
      <c r="K49" s="43"/>
      <c r="L49" s="43">
        <v>28.744199999999999</v>
      </c>
      <c r="M49" s="43">
        <v>11.0097</v>
      </c>
      <c r="N49" s="43">
        <v>12.63</v>
      </c>
      <c r="O49" s="43">
        <v>32.234000000000002</v>
      </c>
      <c r="P49" s="43"/>
      <c r="Q49" s="43"/>
      <c r="R49" s="43">
        <v>44.036999999999999</v>
      </c>
      <c r="S49" s="43"/>
      <c r="T49" s="43">
        <v>50.804099999999998</v>
      </c>
      <c r="U49" s="43"/>
      <c r="V49" s="43">
        <v>9.9</v>
      </c>
      <c r="W49" s="43"/>
      <c r="X49" s="43">
        <v>35.061999999999998</v>
      </c>
      <c r="Y49" s="43"/>
      <c r="Z49" s="43">
        <v>7.5474699999999997</v>
      </c>
      <c r="AA49" s="43"/>
      <c r="AB49" s="43"/>
      <c r="AC49" s="43"/>
      <c r="AD49" s="43"/>
      <c r="AE49" s="43"/>
      <c r="AF49" s="43">
        <v>0.7</v>
      </c>
      <c r="AG49" s="43"/>
      <c r="AH49" s="43">
        <v>0.62480000000000002</v>
      </c>
      <c r="AI49" s="43"/>
      <c r="AJ49" s="43">
        <v>4.0739599999999996</v>
      </c>
      <c r="AK49" s="43">
        <v>0</v>
      </c>
      <c r="AL49" s="43"/>
      <c r="AM49" s="43">
        <v>51.496099999999998</v>
      </c>
      <c r="AN49" s="43">
        <v>119.44646</v>
      </c>
      <c r="AO49" s="43">
        <v>27.684000000000001</v>
      </c>
      <c r="AP49" s="43">
        <v>0.87</v>
      </c>
      <c r="AQ49" s="43">
        <v>25.86</v>
      </c>
      <c r="AR49" s="43"/>
      <c r="AS49" s="43">
        <v>34.033430000000003</v>
      </c>
      <c r="AT49" s="43">
        <v>29.2</v>
      </c>
      <c r="AU49" s="43"/>
      <c r="AV49" s="43">
        <v>196.28545</v>
      </c>
      <c r="AW49" s="43">
        <v>35.726300000000002</v>
      </c>
      <c r="AX49" s="43"/>
      <c r="AY49" s="43"/>
      <c r="AZ49" s="43"/>
      <c r="BA49" s="43">
        <v>1.3</v>
      </c>
      <c r="BB49" s="43"/>
      <c r="BC49" s="43">
        <v>40.519069999999999</v>
      </c>
      <c r="BD49" s="43"/>
      <c r="BE49" s="43">
        <v>12</v>
      </c>
      <c r="BF49" s="43"/>
      <c r="BG49" s="43"/>
      <c r="BH49" s="43"/>
      <c r="BI49" s="43">
        <v>17.056699999999999</v>
      </c>
      <c r="BJ49" s="43"/>
      <c r="BK49" s="43"/>
      <c r="BL49" s="43"/>
      <c r="BM49" s="43">
        <v>6.9820000000000002</v>
      </c>
      <c r="BN49" s="43">
        <v>38.24</v>
      </c>
      <c r="BO49" s="43">
        <v>1.66</v>
      </c>
      <c r="BP49" s="43">
        <v>143.01612</v>
      </c>
      <c r="BQ49" s="43"/>
      <c r="BR49" s="43">
        <v>4.8952999999999998</v>
      </c>
      <c r="BS49" s="43">
        <v>130.82666</v>
      </c>
      <c r="BT49" s="43">
        <v>14.0953</v>
      </c>
      <c r="BU49" s="43"/>
      <c r="BV49" s="43">
        <v>27.5367</v>
      </c>
      <c r="BW49" s="43">
        <v>4.085</v>
      </c>
      <c r="BX49" s="43"/>
      <c r="BY49" s="43"/>
      <c r="BZ49" s="43">
        <v>42.869799999999998</v>
      </c>
      <c r="CA49" s="43">
        <v>25.224710000000002</v>
      </c>
      <c r="CB49" s="43"/>
      <c r="CC49" s="43">
        <v>0.81399999999999995</v>
      </c>
      <c r="CD49" s="43">
        <v>22.452059999999999</v>
      </c>
      <c r="CE49" s="43">
        <v>469.14643999999998</v>
      </c>
      <c r="CF49" s="43"/>
      <c r="CG49" s="43">
        <v>146.16829000000001</v>
      </c>
      <c r="CH49" s="43">
        <v>17.849640000000001</v>
      </c>
      <c r="CI49" s="43"/>
      <c r="CJ49" s="43"/>
      <c r="CK49" s="43">
        <v>18.082599999999999</v>
      </c>
      <c r="CL49" s="43">
        <v>4.7697500000000002</v>
      </c>
      <c r="CM49" s="43"/>
      <c r="CN49" s="43"/>
      <c r="CO49" s="43">
        <v>7.1167199999999999</v>
      </c>
      <c r="CP49" s="43">
        <v>289.63</v>
      </c>
      <c r="CQ49" s="43"/>
      <c r="CR49" s="43">
        <v>38.444000000000003</v>
      </c>
      <c r="CS49" s="43"/>
      <c r="CT49" s="43">
        <v>25.141999999999999</v>
      </c>
    </row>
    <row r="50" spans="1:98" ht="15.6" x14ac:dyDescent="0.3">
      <c r="A50" s="1"/>
      <c r="B50" s="42" t="s">
        <v>881</v>
      </c>
      <c r="C50" s="43"/>
      <c r="D50" s="43"/>
      <c r="E50" s="43">
        <v>32.14555</v>
      </c>
      <c r="F50" s="43">
        <v>11.964</v>
      </c>
      <c r="G50" s="43"/>
      <c r="H50" s="43"/>
      <c r="I50" s="43"/>
      <c r="J50" s="43"/>
      <c r="K50" s="43"/>
      <c r="L50" s="43">
        <v>27.9193</v>
      </c>
      <c r="M50" s="43">
        <v>10.924200000000001</v>
      </c>
      <c r="N50" s="43">
        <v>13.06</v>
      </c>
      <c r="O50" s="43">
        <v>31.841999999999999</v>
      </c>
      <c r="P50" s="43"/>
      <c r="Q50" s="43"/>
      <c r="R50" s="43">
        <v>43.613</v>
      </c>
      <c r="S50" s="43"/>
      <c r="T50" s="43">
        <v>39.959600000000002</v>
      </c>
      <c r="U50" s="43"/>
      <c r="V50" s="43">
        <v>9.6999999999999993</v>
      </c>
      <c r="W50" s="43"/>
      <c r="X50" s="43">
        <v>35.622999999999998</v>
      </c>
      <c r="Y50" s="43"/>
      <c r="Z50" s="43">
        <v>7.4883800000000003</v>
      </c>
      <c r="AA50" s="43"/>
      <c r="AB50" s="43"/>
      <c r="AC50" s="43"/>
      <c r="AD50" s="43"/>
      <c r="AE50" s="43"/>
      <c r="AF50" s="43">
        <v>0.7</v>
      </c>
      <c r="AG50" s="43"/>
      <c r="AH50" s="43">
        <v>0.63470000000000004</v>
      </c>
      <c r="AI50" s="43"/>
      <c r="AJ50" s="43">
        <v>4.2364699999999997</v>
      </c>
      <c r="AK50" s="43">
        <v>0</v>
      </c>
      <c r="AL50" s="43"/>
      <c r="AM50" s="43">
        <v>51.665399999999998</v>
      </c>
      <c r="AN50" s="43">
        <v>119.95858</v>
      </c>
      <c r="AO50" s="43">
        <v>28.046569999999999</v>
      </c>
      <c r="AP50" s="43">
        <v>0.94</v>
      </c>
      <c r="AQ50" s="43">
        <v>26.25</v>
      </c>
      <c r="AR50" s="43"/>
      <c r="AS50" s="43">
        <v>34.039670000000001</v>
      </c>
      <c r="AT50" s="43">
        <v>29.39</v>
      </c>
      <c r="AU50" s="43"/>
      <c r="AV50" s="43">
        <v>196.26813999999999</v>
      </c>
      <c r="AW50" s="43">
        <v>37.124400000000001</v>
      </c>
      <c r="AX50" s="43"/>
      <c r="AY50" s="43"/>
      <c r="AZ50" s="43"/>
      <c r="BA50" s="43">
        <v>1.1000000000000001</v>
      </c>
      <c r="BB50" s="43"/>
      <c r="BC50" s="43">
        <v>47.058599999999998</v>
      </c>
      <c r="BD50" s="43"/>
      <c r="BE50" s="43">
        <v>12</v>
      </c>
      <c r="BF50" s="43"/>
      <c r="BG50" s="43"/>
      <c r="BH50" s="43"/>
      <c r="BI50" s="43">
        <v>17.004539999999999</v>
      </c>
      <c r="BJ50" s="43"/>
      <c r="BK50" s="43"/>
      <c r="BL50" s="43"/>
      <c r="BM50" s="43">
        <v>6.95</v>
      </c>
      <c r="BN50" s="43">
        <v>34.97</v>
      </c>
      <c r="BO50" s="43">
        <v>1.68</v>
      </c>
      <c r="BP50" s="43">
        <v>146.11565999999999</v>
      </c>
      <c r="BQ50" s="43"/>
      <c r="BR50" s="43">
        <v>4.8292000000000002</v>
      </c>
      <c r="BS50" s="43">
        <v>129.9599</v>
      </c>
      <c r="BT50" s="43">
        <v>14.874269999999999</v>
      </c>
      <c r="BU50" s="43"/>
      <c r="BV50" s="43">
        <v>28.4087</v>
      </c>
      <c r="BW50" s="43">
        <v>4.1260000000000003</v>
      </c>
      <c r="BX50" s="43"/>
      <c r="BY50" s="43"/>
      <c r="BZ50" s="43">
        <v>42.521700000000003</v>
      </c>
      <c r="CA50" s="43">
        <v>25.216650000000001</v>
      </c>
      <c r="CB50" s="43"/>
      <c r="CC50" s="43">
        <v>0.751</v>
      </c>
      <c r="CD50" s="43">
        <v>23.296710000000001</v>
      </c>
      <c r="CE50" s="43">
        <v>463.98307</v>
      </c>
      <c r="CF50" s="43"/>
      <c r="CG50" s="43">
        <v>140.06674000000001</v>
      </c>
      <c r="CH50" s="43">
        <v>17.667760000000001</v>
      </c>
      <c r="CI50" s="43"/>
      <c r="CJ50" s="43"/>
      <c r="CK50" s="43">
        <v>18.741399999999999</v>
      </c>
      <c r="CL50" s="43">
        <v>5.0864099999999999</v>
      </c>
      <c r="CM50" s="43"/>
      <c r="CN50" s="43"/>
      <c r="CO50" s="43">
        <v>7.9597800000000003</v>
      </c>
      <c r="CP50" s="43">
        <v>293.99</v>
      </c>
      <c r="CQ50" s="43"/>
      <c r="CR50" s="43">
        <v>40.503999999999998</v>
      </c>
      <c r="CS50" s="43"/>
      <c r="CT50" s="43">
        <v>26.324999999999999</v>
      </c>
    </row>
    <row r="51" spans="1:98" ht="15.6" x14ac:dyDescent="0.3">
      <c r="A51" s="1"/>
      <c r="B51" s="42" t="s">
        <v>882</v>
      </c>
      <c r="C51" s="43"/>
      <c r="D51" s="43"/>
      <c r="E51" s="43">
        <v>32.033299999999997</v>
      </c>
      <c r="F51" s="43">
        <v>12.173999999999999</v>
      </c>
      <c r="G51" s="43"/>
      <c r="H51" s="43"/>
      <c r="I51" s="43"/>
      <c r="J51" s="43"/>
      <c r="K51" s="43"/>
      <c r="L51" s="43">
        <v>27.399799999999999</v>
      </c>
      <c r="M51" s="43">
        <v>10.798</v>
      </c>
      <c r="N51" s="43">
        <v>12.6</v>
      </c>
      <c r="O51" s="43">
        <v>31.303999999999998</v>
      </c>
      <c r="P51" s="43"/>
      <c r="Q51" s="43"/>
      <c r="R51" s="43">
        <v>43.584000000000003</v>
      </c>
      <c r="S51" s="43"/>
      <c r="T51" s="43">
        <v>47.215000000000003</v>
      </c>
      <c r="U51" s="43"/>
      <c r="V51" s="43">
        <v>9.4</v>
      </c>
      <c r="W51" s="43"/>
      <c r="X51" s="43">
        <v>39.713999999999999</v>
      </c>
      <c r="Y51" s="43"/>
      <c r="Z51" s="43">
        <v>7.4971699999999997</v>
      </c>
      <c r="AA51" s="43"/>
      <c r="AB51" s="43"/>
      <c r="AC51" s="43"/>
      <c r="AD51" s="43"/>
      <c r="AE51" s="43"/>
      <c r="AF51" s="43">
        <v>0.8</v>
      </c>
      <c r="AG51" s="43"/>
      <c r="AH51" s="43">
        <v>0.6381</v>
      </c>
      <c r="AI51" s="43"/>
      <c r="AJ51" s="43">
        <v>4.23285</v>
      </c>
      <c r="AK51" s="43">
        <v>0</v>
      </c>
      <c r="AL51" s="43"/>
      <c r="AM51" s="43">
        <v>53.311500000000002</v>
      </c>
      <c r="AN51" s="43">
        <v>117.67447</v>
      </c>
      <c r="AO51" s="43">
        <v>28.549890000000001</v>
      </c>
      <c r="AP51" s="43">
        <v>1.03</v>
      </c>
      <c r="AQ51" s="43">
        <v>26.41</v>
      </c>
      <c r="AR51" s="43"/>
      <c r="AS51" s="43">
        <v>34.593350000000001</v>
      </c>
      <c r="AT51" s="43">
        <v>32.659999999999997</v>
      </c>
      <c r="AU51" s="43"/>
      <c r="AV51" s="43">
        <v>195.1087</v>
      </c>
      <c r="AW51" s="43">
        <v>37.310099999999998</v>
      </c>
      <c r="AX51" s="43"/>
      <c r="AY51" s="43"/>
      <c r="AZ51" s="43"/>
      <c r="BA51" s="43">
        <v>1.2</v>
      </c>
      <c r="BB51" s="43"/>
      <c r="BC51" s="43">
        <v>56.35962</v>
      </c>
      <c r="BD51" s="43"/>
      <c r="BE51" s="43">
        <v>12</v>
      </c>
      <c r="BF51" s="43"/>
      <c r="BG51" s="43"/>
      <c r="BH51" s="43"/>
      <c r="BI51" s="43">
        <v>17.066610000000001</v>
      </c>
      <c r="BJ51" s="43"/>
      <c r="BK51" s="43"/>
      <c r="BL51" s="43"/>
      <c r="BM51" s="43">
        <v>6.6210000000000004</v>
      </c>
      <c r="BN51" s="43">
        <v>35</v>
      </c>
      <c r="BO51" s="43">
        <v>1.62</v>
      </c>
      <c r="BP51" s="43">
        <v>146.96038999999999</v>
      </c>
      <c r="BQ51" s="43"/>
      <c r="BR51" s="43">
        <v>4.8276000000000003</v>
      </c>
      <c r="BS51" s="43">
        <v>133.00841</v>
      </c>
      <c r="BT51" s="43">
        <v>15.86154</v>
      </c>
      <c r="BU51" s="43"/>
      <c r="BV51" s="43">
        <v>28.3903</v>
      </c>
      <c r="BW51" s="43">
        <v>3.9540000000000002</v>
      </c>
      <c r="BX51" s="43"/>
      <c r="BY51" s="43"/>
      <c r="BZ51" s="43">
        <v>43.0702</v>
      </c>
      <c r="CA51" s="43">
        <v>25.249199999999998</v>
      </c>
      <c r="CB51" s="43"/>
      <c r="CC51" s="43">
        <v>0.754</v>
      </c>
      <c r="CD51" s="43">
        <v>23.568470000000001</v>
      </c>
      <c r="CE51" s="43">
        <v>463.90325000000001</v>
      </c>
      <c r="CF51" s="43"/>
      <c r="CG51" s="43">
        <v>145.49753999999999</v>
      </c>
      <c r="CH51" s="43">
        <v>17.641100000000002</v>
      </c>
      <c r="CI51" s="43"/>
      <c r="CJ51" s="43"/>
      <c r="CK51" s="43">
        <v>19.726700000000001</v>
      </c>
      <c r="CL51" s="43">
        <v>4.8669399999999996</v>
      </c>
      <c r="CM51" s="43"/>
      <c r="CN51" s="43"/>
      <c r="CO51" s="43">
        <v>8.1869399999999999</v>
      </c>
      <c r="CP51" s="43">
        <v>291.41000000000003</v>
      </c>
      <c r="CQ51" s="43"/>
      <c r="CR51" s="43">
        <v>40.512</v>
      </c>
      <c r="CS51" s="43"/>
      <c r="CT51" s="43">
        <v>26.190999999999999</v>
      </c>
    </row>
    <row r="52" spans="1:98" ht="15.6" x14ac:dyDescent="0.3">
      <c r="A52" s="1"/>
      <c r="B52" s="42" t="s">
        <v>883</v>
      </c>
      <c r="C52" s="43"/>
      <c r="D52" s="43"/>
      <c r="E52" s="43">
        <v>31.840699999999998</v>
      </c>
      <c r="F52" s="43">
        <v>12.512</v>
      </c>
      <c r="G52" s="43"/>
      <c r="H52" s="43"/>
      <c r="I52" s="43"/>
      <c r="J52" s="43"/>
      <c r="K52" s="43"/>
      <c r="L52" s="43">
        <v>26.512899999999998</v>
      </c>
      <c r="M52" s="43">
        <v>11.1816</v>
      </c>
      <c r="N52" s="43">
        <v>13.26</v>
      </c>
      <c r="O52" s="43">
        <v>31.507999999999999</v>
      </c>
      <c r="P52" s="43"/>
      <c r="Q52" s="43"/>
      <c r="R52" s="43">
        <v>43.488</v>
      </c>
      <c r="S52" s="43"/>
      <c r="T52" s="43">
        <v>36.200000000000003</v>
      </c>
      <c r="U52" s="43"/>
      <c r="V52" s="43">
        <v>9.1999999999999993</v>
      </c>
      <c r="W52" s="43"/>
      <c r="X52" s="43">
        <v>135.685</v>
      </c>
      <c r="Y52" s="43"/>
      <c r="Z52" s="43">
        <v>7.2860899999999997</v>
      </c>
      <c r="AA52" s="43"/>
      <c r="AB52" s="43"/>
      <c r="AC52" s="43"/>
      <c r="AD52" s="43"/>
      <c r="AE52" s="43"/>
      <c r="AF52" s="43">
        <v>0.7</v>
      </c>
      <c r="AG52" s="43"/>
      <c r="AH52" s="43">
        <v>0.83420000000000005</v>
      </c>
      <c r="AI52" s="43"/>
      <c r="AJ52" s="43">
        <v>4.8772500000000001</v>
      </c>
      <c r="AK52" s="43">
        <v>0</v>
      </c>
      <c r="AL52" s="43"/>
      <c r="AM52" s="43">
        <v>52.380299999999998</v>
      </c>
      <c r="AN52" s="43">
        <v>116.39707</v>
      </c>
      <c r="AO52" s="43">
        <v>28.437239999999999</v>
      </c>
      <c r="AP52" s="43">
        <v>1.1499999999999999</v>
      </c>
      <c r="AQ52" s="43">
        <v>25.58</v>
      </c>
      <c r="AR52" s="43"/>
      <c r="AS52" s="43">
        <v>34.354349999999997</v>
      </c>
      <c r="AT52" s="43">
        <v>33.39</v>
      </c>
      <c r="AU52" s="43"/>
      <c r="AV52" s="43">
        <v>195.17348000000001</v>
      </c>
      <c r="AW52" s="43">
        <v>37.780799999999999</v>
      </c>
      <c r="AX52" s="43"/>
      <c r="AY52" s="43"/>
      <c r="AZ52" s="43"/>
      <c r="BA52" s="43">
        <v>1.4</v>
      </c>
      <c r="BB52" s="43"/>
      <c r="BC52" s="43">
        <v>68.162130000000005</v>
      </c>
      <c r="BD52" s="43"/>
      <c r="BE52" s="43">
        <v>12</v>
      </c>
      <c r="BF52" s="43"/>
      <c r="BG52" s="43"/>
      <c r="BH52" s="43"/>
      <c r="BI52" s="43">
        <v>17.009630000000001</v>
      </c>
      <c r="BJ52" s="43"/>
      <c r="BK52" s="43"/>
      <c r="BL52" s="43"/>
      <c r="BM52" s="43">
        <v>6.98</v>
      </c>
      <c r="BN52" s="43">
        <v>35.92</v>
      </c>
      <c r="BO52" s="43">
        <v>1.67</v>
      </c>
      <c r="BP52" s="43">
        <v>148.15526</v>
      </c>
      <c r="BQ52" s="43"/>
      <c r="BR52" s="43">
        <v>4.8094000000000001</v>
      </c>
      <c r="BS52" s="43">
        <v>130.68639999999999</v>
      </c>
      <c r="BT52" s="43">
        <v>15.587669999999999</v>
      </c>
      <c r="BU52" s="43"/>
      <c r="BV52" s="43">
        <v>29.929300000000001</v>
      </c>
      <c r="BW52" s="43">
        <v>3.9620000000000002</v>
      </c>
      <c r="BX52" s="43"/>
      <c r="BY52" s="43"/>
      <c r="BZ52" s="43">
        <v>42.473999999999997</v>
      </c>
      <c r="CA52" s="43">
        <v>25.202670000000001</v>
      </c>
      <c r="CB52" s="43"/>
      <c r="CC52" s="43">
        <v>0.77300000000000002</v>
      </c>
      <c r="CD52" s="43">
        <v>23.566420000000001</v>
      </c>
      <c r="CE52" s="43">
        <v>460.97386999999998</v>
      </c>
      <c r="CF52" s="43"/>
      <c r="CG52" s="43">
        <v>147.41569999999999</v>
      </c>
      <c r="CH52" s="43">
        <v>17.834060000000001</v>
      </c>
      <c r="CI52" s="43"/>
      <c r="CJ52" s="43"/>
      <c r="CK52" s="43">
        <v>20.1751</v>
      </c>
      <c r="CL52" s="43">
        <v>4.9347599999999998</v>
      </c>
      <c r="CM52" s="43"/>
      <c r="CN52" s="43"/>
      <c r="CO52" s="43">
        <v>7.54983</v>
      </c>
      <c r="CP52" s="43">
        <v>292.37</v>
      </c>
      <c r="CQ52" s="43"/>
      <c r="CR52" s="43">
        <v>40.256</v>
      </c>
      <c r="CS52" s="43"/>
      <c r="CT52" s="43">
        <v>26.004000000000001</v>
      </c>
    </row>
    <row r="53" spans="1:98" ht="15.6" x14ac:dyDescent="0.3">
      <c r="A53" s="1"/>
      <c r="B53" s="42" t="s">
        <v>884</v>
      </c>
      <c r="C53" s="43"/>
      <c r="D53" s="43"/>
      <c r="E53" s="43">
        <v>33.653820000000003</v>
      </c>
      <c r="F53" s="43">
        <v>12.135</v>
      </c>
      <c r="G53" s="43"/>
      <c r="H53" s="43"/>
      <c r="I53" s="43"/>
      <c r="J53" s="43"/>
      <c r="K53" s="43"/>
      <c r="L53" s="43">
        <v>25.995200000000001</v>
      </c>
      <c r="M53" s="43">
        <v>11.1609</v>
      </c>
      <c r="N53" s="43">
        <v>13.14</v>
      </c>
      <c r="O53" s="43">
        <v>31.66</v>
      </c>
      <c r="P53" s="43"/>
      <c r="Q53" s="43"/>
      <c r="R53" s="43">
        <v>42.883000000000003</v>
      </c>
      <c r="S53" s="43"/>
      <c r="T53" s="43">
        <v>22.7972</v>
      </c>
      <c r="U53" s="43"/>
      <c r="V53" s="43">
        <v>9.1999999999999993</v>
      </c>
      <c r="W53" s="43"/>
      <c r="X53" s="43">
        <v>134.62700000000001</v>
      </c>
      <c r="Y53" s="43"/>
      <c r="Z53" s="43">
        <v>6.9625199999999996</v>
      </c>
      <c r="AA53" s="43"/>
      <c r="AB53" s="43"/>
      <c r="AC53" s="43"/>
      <c r="AD53" s="43"/>
      <c r="AE53" s="43"/>
      <c r="AF53" s="43">
        <v>0.7</v>
      </c>
      <c r="AG53" s="43"/>
      <c r="AH53" s="43">
        <v>0.86599999999999999</v>
      </c>
      <c r="AI53" s="43"/>
      <c r="AJ53" s="43">
        <v>4.42605</v>
      </c>
      <c r="AK53" s="43">
        <v>0</v>
      </c>
      <c r="AL53" s="43"/>
      <c r="AM53" s="43">
        <v>52.854700000000001</v>
      </c>
      <c r="AN53" s="43">
        <v>113.44914</v>
      </c>
      <c r="AO53" s="43">
        <v>28.46452</v>
      </c>
      <c r="AP53" s="43">
        <v>1.26</v>
      </c>
      <c r="AQ53" s="43">
        <v>26.61</v>
      </c>
      <c r="AR53" s="43"/>
      <c r="AS53" s="43">
        <v>35.43909</v>
      </c>
      <c r="AT53" s="43">
        <v>33.729999999999997</v>
      </c>
      <c r="AU53" s="43"/>
      <c r="AV53" s="43">
        <v>196.19513000000001</v>
      </c>
      <c r="AW53" s="43">
        <v>37.8399</v>
      </c>
      <c r="AX53" s="43"/>
      <c r="AY53" s="43"/>
      <c r="AZ53" s="43"/>
      <c r="BA53" s="43">
        <v>1.5</v>
      </c>
      <c r="BB53" s="43"/>
      <c r="BC53" s="43">
        <v>73.751519999999999</v>
      </c>
      <c r="BD53" s="43"/>
      <c r="BE53" s="43">
        <v>12</v>
      </c>
      <c r="BF53" s="43"/>
      <c r="BG53" s="43"/>
      <c r="BH53" s="43"/>
      <c r="BI53" s="43">
        <v>17.224920000000001</v>
      </c>
      <c r="BJ53" s="43"/>
      <c r="BK53" s="43"/>
      <c r="BL53" s="43"/>
      <c r="BM53" s="43">
        <v>6.9809999999999999</v>
      </c>
      <c r="BN53" s="43">
        <v>35.29</v>
      </c>
      <c r="BO53" s="43">
        <v>1.52</v>
      </c>
      <c r="BP53" s="43">
        <v>148.68808000000001</v>
      </c>
      <c r="BQ53" s="43"/>
      <c r="BR53" s="43">
        <v>4.6767000000000003</v>
      </c>
      <c r="BS53" s="43">
        <v>131.7406</v>
      </c>
      <c r="BT53" s="43">
        <v>14.788069999999999</v>
      </c>
      <c r="BU53" s="43"/>
      <c r="BV53" s="43">
        <v>29.1768</v>
      </c>
      <c r="BW53" s="43">
        <v>3.9540000000000002</v>
      </c>
      <c r="BX53" s="43"/>
      <c r="BY53" s="43"/>
      <c r="BZ53" s="43">
        <v>42.330800000000004</v>
      </c>
      <c r="CA53" s="43">
        <v>25.284469999999999</v>
      </c>
      <c r="CB53" s="43"/>
      <c r="CC53" s="43">
        <v>0.77700000000000002</v>
      </c>
      <c r="CD53" s="43">
        <v>23.10013</v>
      </c>
      <c r="CE53" s="43">
        <v>454.86900000000003</v>
      </c>
      <c r="CF53" s="43"/>
      <c r="CG53" s="43">
        <v>137.17813000000001</v>
      </c>
      <c r="CH53" s="43">
        <v>17.82028</v>
      </c>
      <c r="CI53" s="43"/>
      <c r="CJ53" s="43"/>
      <c r="CK53" s="43">
        <v>20.494399999999999</v>
      </c>
      <c r="CL53" s="43">
        <v>5.0962100000000001</v>
      </c>
      <c r="CM53" s="43"/>
      <c r="CN53" s="43"/>
      <c r="CO53" s="43">
        <v>7.6216699999999999</v>
      </c>
      <c r="CP53" s="43">
        <v>289.82</v>
      </c>
      <c r="CQ53" s="43"/>
      <c r="CR53" s="43">
        <v>40.4</v>
      </c>
      <c r="CS53" s="43"/>
      <c r="CT53" s="43">
        <v>26.16</v>
      </c>
    </row>
    <row r="54" spans="1:98" ht="15.6" x14ac:dyDescent="0.3">
      <c r="A54" s="1"/>
      <c r="B54" s="42" t="s">
        <v>885</v>
      </c>
      <c r="C54" s="43"/>
      <c r="D54" s="43"/>
      <c r="E54" s="43">
        <v>37.424619999999997</v>
      </c>
      <c r="F54" s="43">
        <v>11.74</v>
      </c>
      <c r="G54" s="43"/>
      <c r="H54" s="43"/>
      <c r="I54" s="43"/>
      <c r="J54" s="43"/>
      <c r="K54" s="43"/>
      <c r="L54" s="43">
        <v>25.2468</v>
      </c>
      <c r="M54" s="43">
        <v>13.0693</v>
      </c>
      <c r="N54" s="43">
        <v>12.97</v>
      </c>
      <c r="O54" s="43">
        <v>31.366</v>
      </c>
      <c r="P54" s="43"/>
      <c r="Q54" s="43"/>
      <c r="R54" s="43">
        <v>43.198999999999998</v>
      </c>
      <c r="S54" s="43"/>
      <c r="T54" s="43">
        <v>20.708100000000002</v>
      </c>
      <c r="U54" s="43"/>
      <c r="V54" s="43">
        <v>9.1999999999999993</v>
      </c>
      <c r="W54" s="43"/>
      <c r="X54" s="43">
        <v>104.79</v>
      </c>
      <c r="Y54" s="43"/>
      <c r="Z54" s="43">
        <v>6.66486</v>
      </c>
      <c r="AA54" s="43"/>
      <c r="AB54" s="43"/>
      <c r="AC54" s="43"/>
      <c r="AD54" s="43"/>
      <c r="AE54" s="43"/>
      <c r="AF54" s="43">
        <v>0.7</v>
      </c>
      <c r="AG54" s="43"/>
      <c r="AH54" s="43">
        <v>1.9831000000000001</v>
      </c>
      <c r="AI54" s="43"/>
      <c r="AJ54" s="43">
        <v>4.5418000000000003</v>
      </c>
      <c r="AK54" s="43">
        <v>0</v>
      </c>
      <c r="AL54" s="43"/>
      <c r="AM54" s="43">
        <v>52.959000000000003</v>
      </c>
      <c r="AN54" s="43">
        <v>116.18080999999999</v>
      </c>
      <c r="AO54" s="43">
        <v>28.657070000000001</v>
      </c>
      <c r="AP54" s="43">
        <v>1.2</v>
      </c>
      <c r="AQ54" s="43">
        <v>25.16</v>
      </c>
      <c r="AR54" s="43"/>
      <c r="AS54" s="43">
        <v>35.647579999999998</v>
      </c>
      <c r="AT54" s="43">
        <v>33.909999999999997</v>
      </c>
      <c r="AU54" s="43"/>
      <c r="AV54" s="43">
        <v>196.10932</v>
      </c>
      <c r="AW54" s="43">
        <v>38.311700000000002</v>
      </c>
      <c r="AX54" s="43"/>
      <c r="AY54" s="43"/>
      <c r="AZ54" s="43"/>
      <c r="BA54" s="43">
        <v>1.5</v>
      </c>
      <c r="BB54" s="43"/>
      <c r="BC54" s="43">
        <v>73.74624</v>
      </c>
      <c r="BD54" s="43"/>
      <c r="BE54" s="43">
        <v>12</v>
      </c>
      <c r="BF54" s="43"/>
      <c r="BG54" s="43"/>
      <c r="BH54" s="43"/>
      <c r="BI54" s="43">
        <v>16.993110000000001</v>
      </c>
      <c r="BJ54" s="43"/>
      <c r="BK54" s="43"/>
      <c r="BL54" s="43"/>
      <c r="BM54" s="43">
        <v>6.6280000000000001</v>
      </c>
      <c r="BN54" s="43">
        <v>32.4</v>
      </c>
      <c r="BO54" s="43">
        <v>1.49</v>
      </c>
      <c r="BP54" s="43">
        <v>150.34689</v>
      </c>
      <c r="BQ54" s="43"/>
      <c r="BR54" s="43">
        <v>4.7121000000000004</v>
      </c>
      <c r="BS54" s="43">
        <v>133.1694</v>
      </c>
      <c r="BT54" s="43">
        <v>15.358980000000001</v>
      </c>
      <c r="BU54" s="43"/>
      <c r="BV54" s="43">
        <v>29.5366</v>
      </c>
      <c r="BW54" s="43">
        <v>3.8559999999999999</v>
      </c>
      <c r="BX54" s="43"/>
      <c r="BY54" s="43"/>
      <c r="BZ54" s="43">
        <v>41.812100000000001</v>
      </c>
      <c r="CA54" s="43">
        <v>25.295960000000001</v>
      </c>
      <c r="CB54" s="43"/>
      <c r="CC54" s="43">
        <v>0.73399999999999999</v>
      </c>
      <c r="CD54" s="43">
        <v>23.5167</v>
      </c>
      <c r="CE54" s="43">
        <v>463.09404999999998</v>
      </c>
      <c r="CF54" s="43"/>
      <c r="CG54" s="43">
        <v>145.53528</v>
      </c>
      <c r="CH54" s="43">
        <v>17.605709999999998</v>
      </c>
      <c r="CI54" s="43"/>
      <c r="CJ54" s="43"/>
      <c r="CK54" s="43">
        <v>20.2621</v>
      </c>
      <c r="CL54" s="43">
        <v>4.9189400000000001</v>
      </c>
      <c r="CM54" s="43"/>
      <c r="CN54" s="43"/>
      <c r="CO54" s="43">
        <v>7.7785799999999998</v>
      </c>
      <c r="CP54" s="43">
        <v>290.06</v>
      </c>
      <c r="CQ54" s="43"/>
      <c r="CR54" s="43">
        <v>40.289000000000001</v>
      </c>
      <c r="CS54" s="43"/>
      <c r="CT54" s="43">
        <v>26.327000000000002</v>
      </c>
    </row>
    <row r="55" spans="1:98" ht="15.6" x14ac:dyDescent="0.3">
      <c r="A55" s="1"/>
      <c r="B55" s="42" t="s">
        <v>56</v>
      </c>
      <c r="C55" s="43"/>
      <c r="D55" s="43"/>
      <c r="E55" s="43">
        <v>39.020020000000002</v>
      </c>
      <c r="F55" s="43">
        <v>12.339</v>
      </c>
      <c r="G55" s="43"/>
      <c r="H55" s="43"/>
      <c r="I55" s="43"/>
      <c r="J55" s="43"/>
      <c r="K55" s="43"/>
      <c r="L55" s="43">
        <v>25.430900000000001</v>
      </c>
      <c r="M55" s="43">
        <v>13.8377</v>
      </c>
      <c r="N55" s="43">
        <v>13.26</v>
      </c>
      <c r="O55" s="43">
        <v>31.222000000000001</v>
      </c>
      <c r="P55" s="43"/>
      <c r="Q55" s="43"/>
      <c r="R55" s="43">
        <v>43.018999999999998</v>
      </c>
      <c r="S55" s="43"/>
      <c r="T55" s="43">
        <v>50.899700000000003</v>
      </c>
      <c r="U55" s="43"/>
      <c r="V55" s="43">
        <v>9.1</v>
      </c>
      <c r="W55" s="43"/>
      <c r="X55" s="43">
        <v>120.532</v>
      </c>
      <c r="Y55" s="43"/>
      <c r="Z55" s="43">
        <v>6.8623200000000004</v>
      </c>
      <c r="AA55" s="43"/>
      <c r="AB55" s="43"/>
      <c r="AC55" s="43"/>
      <c r="AD55" s="43"/>
      <c r="AE55" s="43"/>
      <c r="AF55" s="43">
        <v>0.7</v>
      </c>
      <c r="AG55" s="43"/>
      <c r="AH55" s="43">
        <v>5.0167000000000002</v>
      </c>
      <c r="AI55" s="43"/>
      <c r="AJ55" s="43">
        <v>5.2758599999999998</v>
      </c>
      <c r="AK55" s="43">
        <v>0</v>
      </c>
      <c r="AL55" s="43"/>
      <c r="AM55" s="43">
        <v>50.878799999999998</v>
      </c>
      <c r="AN55" s="43">
        <v>113.69884</v>
      </c>
      <c r="AO55" s="43">
        <v>28.38129</v>
      </c>
      <c r="AP55" s="43">
        <v>0.83</v>
      </c>
      <c r="AQ55" s="43">
        <v>27.79</v>
      </c>
      <c r="AR55" s="43"/>
      <c r="AS55" s="43">
        <v>35.921860000000002</v>
      </c>
      <c r="AT55" s="43">
        <v>33.43</v>
      </c>
      <c r="AU55" s="43"/>
      <c r="AV55" s="43">
        <v>195.54405</v>
      </c>
      <c r="AW55" s="43">
        <v>37.718299999999999</v>
      </c>
      <c r="AX55" s="43"/>
      <c r="AY55" s="43"/>
      <c r="AZ55" s="43"/>
      <c r="BA55" s="43">
        <v>1.4</v>
      </c>
      <c r="BB55" s="43"/>
      <c r="BC55" s="43">
        <v>73.838629999999995</v>
      </c>
      <c r="BD55" s="43"/>
      <c r="BE55" s="43">
        <v>12</v>
      </c>
      <c r="BF55" s="43"/>
      <c r="BG55" s="43"/>
      <c r="BH55" s="43"/>
      <c r="BI55" s="43">
        <v>16.661449999999999</v>
      </c>
      <c r="BJ55" s="43"/>
      <c r="BK55" s="43"/>
      <c r="BL55" s="43"/>
      <c r="BM55" s="43">
        <v>6.9509999999999996</v>
      </c>
      <c r="BN55" s="43">
        <v>31.84</v>
      </c>
      <c r="BO55" s="43">
        <v>1.55</v>
      </c>
      <c r="BP55" s="43">
        <v>147.47981999999999</v>
      </c>
      <c r="BQ55" s="43"/>
      <c r="BR55" s="43">
        <v>4.8128000000000002</v>
      </c>
      <c r="BS55" s="43">
        <v>130.50576000000001</v>
      </c>
      <c r="BT55" s="43">
        <v>15.0967</v>
      </c>
      <c r="BU55" s="43"/>
      <c r="BV55" s="43">
        <v>29.363800000000001</v>
      </c>
      <c r="BW55" s="43">
        <v>3.8370000000000002</v>
      </c>
      <c r="BX55" s="43"/>
      <c r="BY55" s="43"/>
      <c r="BZ55" s="43">
        <v>43.979500000000002</v>
      </c>
      <c r="CA55" s="43">
        <v>25.291799999999999</v>
      </c>
      <c r="CB55" s="43"/>
      <c r="CC55" s="43">
        <v>0.73399999999999999</v>
      </c>
      <c r="CD55" s="43">
        <v>23.33013</v>
      </c>
      <c r="CE55" s="43">
        <v>459.37470000000002</v>
      </c>
      <c r="CF55" s="43"/>
      <c r="CG55" s="43">
        <v>144.42857000000001</v>
      </c>
      <c r="CH55" s="43">
        <v>16.966950000000001</v>
      </c>
      <c r="CI55" s="43"/>
      <c r="CJ55" s="43"/>
      <c r="CK55" s="43">
        <v>19.0425</v>
      </c>
      <c r="CL55" s="43">
        <v>4.87094</v>
      </c>
      <c r="CM55" s="43"/>
      <c r="CN55" s="43"/>
      <c r="CO55" s="43">
        <v>8.7268699999999999</v>
      </c>
      <c r="CP55" s="43">
        <v>292.13</v>
      </c>
      <c r="CQ55" s="43"/>
      <c r="CR55" s="43">
        <v>40.244</v>
      </c>
      <c r="CS55" s="43"/>
      <c r="CT55" s="43">
        <v>26.347999999999999</v>
      </c>
    </row>
    <row r="56" spans="1:98" ht="31.35" customHeight="1" x14ac:dyDescent="0.3">
      <c r="A56" s="1"/>
      <c r="B56" s="44" t="s">
        <v>975</v>
      </c>
      <c r="C56" s="45">
        <v>0</v>
      </c>
      <c r="D56" s="45">
        <v>0</v>
      </c>
      <c r="E56" s="45">
        <v>778.33910000000003</v>
      </c>
      <c r="F56" s="45">
        <v>289.80099999999999</v>
      </c>
      <c r="G56" s="45">
        <v>0</v>
      </c>
      <c r="H56" s="45">
        <v>0</v>
      </c>
      <c r="I56" s="45">
        <v>0</v>
      </c>
      <c r="J56" s="45">
        <v>0</v>
      </c>
      <c r="K56" s="45">
        <v>0</v>
      </c>
      <c r="L56" s="45">
        <v>611.21055000000001</v>
      </c>
      <c r="M56" s="45">
        <v>316.13085000000001</v>
      </c>
      <c r="N56" s="45">
        <v>286.33999999999997</v>
      </c>
      <c r="O56" s="45">
        <v>752.26800000000003</v>
      </c>
      <c r="P56" s="45">
        <v>0</v>
      </c>
      <c r="Q56" s="45">
        <v>0</v>
      </c>
      <c r="R56" s="45">
        <v>1023.1455</v>
      </c>
      <c r="S56" s="45">
        <v>0</v>
      </c>
      <c r="T56" s="45">
        <v>1055.77585</v>
      </c>
      <c r="U56" s="45">
        <v>0</v>
      </c>
      <c r="V56" s="45">
        <v>168</v>
      </c>
      <c r="W56" s="45">
        <v>0</v>
      </c>
      <c r="X56" s="45">
        <v>2427.2640000000001</v>
      </c>
      <c r="Y56" s="45">
        <v>0</v>
      </c>
      <c r="Z56" s="45">
        <v>189.82483999999999</v>
      </c>
      <c r="AA56" s="45">
        <v>0</v>
      </c>
      <c r="AB56" s="45">
        <v>0</v>
      </c>
      <c r="AC56" s="45">
        <v>0</v>
      </c>
      <c r="AD56" s="45">
        <v>0</v>
      </c>
      <c r="AE56" s="45">
        <v>0</v>
      </c>
      <c r="AF56" s="45">
        <v>22.55</v>
      </c>
      <c r="AG56" s="45">
        <v>0</v>
      </c>
      <c r="AH56" s="45">
        <v>19.673300000000001</v>
      </c>
      <c r="AI56" s="45">
        <v>0</v>
      </c>
      <c r="AJ56" s="45">
        <v>118.96792499999999</v>
      </c>
      <c r="AK56" s="45">
        <v>0</v>
      </c>
      <c r="AL56" s="45">
        <v>0</v>
      </c>
      <c r="AM56" s="45">
        <v>1185.7299499999999</v>
      </c>
      <c r="AN56" s="45">
        <v>2675.615945</v>
      </c>
      <c r="AO56" s="45">
        <v>640.95674499999996</v>
      </c>
      <c r="AP56" s="45">
        <v>18.010000000000002</v>
      </c>
      <c r="AQ56" s="45">
        <v>990.60500000000002</v>
      </c>
      <c r="AR56" s="45">
        <v>0</v>
      </c>
      <c r="AS56" s="45">
        <v>837.99284999999998</v>
      </c>
      <c r="AT56" s="45">
        <v>763.7</v>
      </c>
      <c r="AU56" s="45">
        <v>0</v>
      </c>
      <c r="AV56" s="45">
        <v>4659.655565</v>
      </c>
      <c r="AW56" s="45">
        <v>855.01904999999999</v>
      </c>
      <c r="AX56" s="45">
        <v>0</v>
      </c>
      <c r="AY56" s="45">
        <v>0</v>
      </c>
      <c r="AZ56" s="45">
        <v>0</v>
      </c>
      <c r="BA56" s="45">
        <v>39.700000000000003</v>
      </c>
      <c r="BB56" s="45">
        <v>0</v>
      </c>
      <c r="BC56" s="45">
        <v>1625.8846349999999</v>
      </c>
      <c r="BD56" s="45">
        <v>0</v>
      </c>
      <c r="BE56" s="45">
        <v>288</v>
      </c>
      <c r="BF56" s="45">
        <v>0</v>
      </c>
      <c r="BG56" s="45">
        <v>0</v>
      </c>
      <c r="BH56" s="45">
        <v>0</v>
      </c>
      <c r="BI56" s="45">
        <v>414.56000999999998</v>
      </c>
      <c r="BJ56" s="45">
        <v>0</v>
      </c>
      <c r="BK56" s="45">
        <v>0</v>
      </c>
      <c r="BL56" s="45">
        <v>0</v>
      </c>
      <c r="BM56" s="45">
        <v>164.37299999999999</v>
      </c>
      <c r="BN56" s="45">
        <v>1053.55</v>
      </c>
      <c r="BO56" s="45">
        <v>39.26</v>
      </c>
      <c r="BP56" s="45">
        <v>3462.173875</v>
      </c>
      <c r="BQ56" s="45">
        <v>0</v>
      </c>
      <c r="BR56" s="45">
        <v>115.40625</v>
      </c>
      <c r="BS56" s="45">
        <v>3077.3865449999998</v>
      </c>
      <c r="BT56" s="45">
        <v>339.76093500000002</v>
      </c>
      <c r="BU56" s="45">
        <v>0</v>
      </c>
      <c r="BV56" s="45">
        <v>754.40160000000003</v>
      </c>
      <c r="BW56" s="45">
        <v>93.529499999999999</v>
      </c>
      <c r="BX56" s="45">
        <v>0</v>
      </c>
      <c r="BY56" s="45">
        <v>0</v>
      </c>
      <c r="BZ56" s="45">
        <v>1121.8441</v>
      </c>
      <c r="CA56" s="45">
        <v>587.64525500000002</v>
      </c>
      <c r="CB56" s="45">
        <v>0</v>
      </c>
      <c r="CC56" s="45">
        <v>15.7445</v>
      </c>
      <c r="CD56" s="45">
        <v>571.17343000000005</v>
      </c>
      <c r="CE56" s="45">
        <v>10901.120265</v>
      </c>
      <c r="CF56" s="45">
        <v>0</v>
      </c>
      <c r="CG56" s="45">
        <v>3521.2483499999998</v>
      </c>
      <c r="CH56" s="45">
        <v>324.44781499999999</v>
      </c>
      <c r="CI56" s="45">
        <v>0</v>
      </c>
      <c r="CJ56" s="45">
        <v>0</v>
      </c>
      <c r="CK56" s="45">
        <v>401.48700000000002</v>
      </c>
      <c r="CL56" s="45">
        <v>105.76739499999999</v>
      </c>
      <c r="CM56" s="45">
        <v>0</v>
      </c>
      <c r="CN56" s="45">
        <v>0</v>
      </c>
      <c r="CO56" s="45">
        <v>113.09209</v>
      </c>
      <c r="CP56" s="45">
        <v>6910.63</v>
      </c>
      <c r="CQ56" s="45">
        <v>0</v>
      </c>
      <c r="CR56" s="45">
        <v>961.39599999999996</v>
      </c>
      <c r="CS56" s="45">
        <v>0</v>
      </c>
      <c r="CT56" s="45">
        <v>503.26299999999998</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976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977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978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979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1"/>
  <sheetViews>
    <sheetView showGridLines="0" zoomScale="55" zoomScaleNormal="55" workbookViewId="0">
      <pane xSplit="2" ySplit="6" topLeftCell="C19" activePane="bottomRight" state="frozen"/>
      <selection pane="topRight" activeCell="C1" sqref="C1"/>
      <selection pane="bottomLeft" activeCell="A7" sqref="A7"/>
      <selection pane="bottomRight" activeCell="K8" sqref="K8:K54"/>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4" t="s">
        <v>0</v>
      </c>
      <c r="C3" s="195"/>
      <c r="D3" s="195"/>
      <c r="E3" s="195"/>
      <c r="F3" s="195"/>
      <c r="G3" s="195"/>
      <c r="H3" s="195"/>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980</v>
      </c>
      <c r="C5" s="1"/>
      <c r="D5" s="1"/>
      <c r="E5" s="1"/>
      <c r="F5" s="1"/>
      <c r="G5" s="1"/>
      <c r="H5" s="1"/>
      <c r="I5" s="1"/>
      <c r="J5" s="1"/>
      <c r="K5" s="1"/>
      <c r="L5" s="1"/>
      <c r="M5" s="1"/>
      <c r="N5" s="1"/>
      <c r="O5" s="1"/>
      <c r="P5" s="1"/>
      <c r="Q5" s="1"/>
      <c r="R5" s="1"/>
      <c r="S5" s="1"/>
      <c r="T5" s="1"/>
      <c r="U5" s="1"/>
      <c r="V5" s="1"/>
      <c r="W5" s="1"/>
      <c r="X5" s="1"/>
    </row>
    <row r="6" spans="1:24" ht="48" x14ac:dyDescent="0.3">
      <c r="A6" s="1"/>
      <c r="B6" s="37" t="s">
        <v>621</v>
      </c>
      <c r="C6" s="48" t="s">
        <v>981</v>
      </c>
      <c r="D6" s="48" t="s">
        <v>982</v>
      </c>
      <c r="E6" s="48" t="s">
        <v>983</v>
      </c>
      <c r="F6" s="48" t="s">
        <v>984</v>
      </c>
      <c r="G6" s="48" t="s">
        <v>3517</v>
      </c>
      <c r="H6" s="48" t="s">
        <v>985</v>
      </c>
      <c r="I6" s="48" t="s">
        <v>3518</v>
      </c>
      <c r="J6" s="48" t="s">
        <v>3519</v>
      </c>
      <c r="K6" s="48" t="s">
        <v>3520</v>
      </c>
      <c r="L6" s="48" t="s">
        <v>986</v>
      </c>
      <c r="M6" s="48" t="s">
        <v>987</v>
      </c>
      <c r="N6" s="48" t="s">
        <v>988</v>
      </c>
      <c r="O6" s="48" t="s">
        <v>989</v>
      </c>
      <c r="P6" s="37" t="s">
        <v>990</v>
      </c>
      <c r="Q6" s="1"/>
      <c r="R6" s="1"/>
      <c r="S6" s="1"/>
      <c r="T6" s="1"/>
      <c r="U6" s="49" t="s">
        <v>3</v>
      </c>
      <c r="V6" s="49" t="s">
        <v>17</v>
      </c>
      <c r="W6" s="49" t="s">
        <v>991</v>
      </c>
      <c r="X6" s="49" t="s">
        <v>992</v>
      </c>
    </row>
    <row r="7" spans="1:24" x14ac:dyDescent="0.3">
      <c r="A7" s="1"/>
      <c r="B7" s="50" t="s">
        <v>839</v>
      </c>
      <c r="C7" s="51">
        <v>665.9</v>
      </c>
      <c r="D7" s="51">
        <v>1977.9</v>
      </c>
      <c r="E7" s="51">
        <v>3127.4</v>
      </c>
      <c r="F7" s="51">
        <v>0</v>
      </c>
      <c r="G7" s="51"/>
      <c r="H7" s="51">
        <v>0</v>
      </c>
      <c r="I7" s="51"/>
      <c r="J7" s="51"/>
      <c r="K7" s="51">
        <f>DESPACHO_EJECUTADO!FE11+DESPACHO_EJECUTADO!FF11</f>
        <v>54.86</v>
      </c>
      <c r="L7" s="51">
        <v>52.37</v>
      </c>
      <c r="M7" s="51">
        <v>10.199999999999999</v>
      </c>
      <c r="N7" s="51">
        <v>0</v>
      </c>
      <c r="O7" s="51">
        <v>608.79999999999995</v>
      </c>
      <c r="P7" s="51">
        <f>SUM(C7:O7)</f>
        <v>6497.43</v>
      </c>
      <c r="Q7" s="1"/>
      <c r="R7" s="1"/>
      <c r="S7" s="1"/>
      <c r="T7" s="1"/>
      <c r="U7" s="209" t="s">
        <v>664</v>
      </c>
      <c r="V7" s="52" t="s">
        <v>993</v>
      </c>
      <c r="W7" s="53">
        <v>327.3</v>
      </c>
      <c r="X7" s="53" t="s">
        <v>994</v>
      </c>
    </row>
    <row r="8" spans="1:24" x14ac:dyDescent="0.3">
      <c r="A8" s="1"/>
      <c r="B8" s="54" t="s">
        <v>840</v>
      </c>
      <c r="C8" s="55">
        <v>656.9</v>
      </c>
      <c r="D8" s="55">
        <v>1832.2</v>
      </c>
      <c r="E8" s="55">
        <v>3123.4</v>
      </c>
      <c r="F8" s="55">
        <v>0</v>
      </c>
      <c r="G8" s="55"/>
      <c r="H8" s="55">
        <v>0</v>
      </c>
      <c r="I8" s="55"/>
      <c r="J8" s="55"/>
      <c r="K8" s="55">
        <f>DESPACHO_EJECUTADO!FE12+DESPACHO_EJECUTADO!FF12</f>
        <v>54.87</v>
      </c>
      <c r="L8" s="55">
        <v>52.42</v>
      </c>
      <c r="M8" s="55">
        <v>10.199999999999999</v>
      </c>
      <c r="N8" s="55">
        <v>0</v>
      </c>
      <c r="O8" s="55">
        <v>555.6</v>
      </c>
      <c r="P8" s="55">
        <f t="shared" ref="P8:P54" si="0">SUM(C8:O8)</f>
        <v>6285.59</v>
      </c>
      <c r="Q8" s="1"/>
      <c r="R8" s="1"/>
      <c r="S8" s="1"/>
      <c r="T8" s="1"/>
      <c r="U8" s="209" t="s">
        <v>665</v>
      </c>
      <c r="V8" s="52" t="s">
        <v>995</v>
      </c>
      <c r="W8" s="53">
        <v>29.2</v>
      </c>
      <c r="X8" s="53" t="s">
        <v>994</v>
      </c>
    </row>
    <row r="9" spans="1:24" x14ac:dyDescent="0.3">
      <c r="A9" s="1"/>
      <c r="B9" s="54" t="s">
        <v>841</v>
      </c>
      <c r="C9" s="55">
        <v>659.9</v>
      </c>
      <c r="D9" s="55">
        <v>1817.5</v>
      </c>
      <c r="E9" s="55">
        <v>3127.9</v>
      </c>
      <c r="F9" s="55">
        <v>0</v>
      </c>
      <c r="G9" s="55"/>
      <c r="H9" s="55">
        <v>0</v>
      </c>
      <c r="I9" s="55"/>
      <c r="J9" s="55"/>
      <c r="K9" s="55">
        <f>DESPACHO_EJECUTADO!FE13+DESPACHO_EJECUTADO!FF13</f>
        <v>54.959999999999994</v>
      </c>
      <c r="L9" s="55">
        <v>50.91</v>
      </c>
      <c r="M9" s="55">
        <v>10.199999999999999</v>
      </c>
      <c r="N9" s="55">
        <v>0</v>
      </c>
      <c r="O9" s="55">
        <v>552.70000000000005</v>
      </c>
      <c r="P9" s="55">
        <f t="shared" si="0"/>
        <v>6274.07</v>
      </c>
      <c r="Q9" s="1"/>
      <c r="R9" s="1"/>
      <c r="S9" s="1"/>
      <c r="T9" s="1"/>
      <c r="U9" s="209" t="s">
        <v>635</v>
      </c>
      <c r="V9" s="52" t="s">
        <v>996</v>
      </c>
      <c r="W9" s="53" t="s">
        <v>994</v>
      </c>
      <c r="X9" s="53">
        <v>2076.4499999999998</v>
      </c>
    </row>
    <row r="10" spans="1:24" x14ac:dyDescent="0.3">
      <c r="A10" s="1"/>
      <c r="B10" s="54" t="s">
        <v>842</v>
      </c>
      <c r="C10" s="55">
        <v>660.4</v>
      </c>
      <c r="D10" s="55">
        <v>1771.5</v>
      </c>
      <c r="E10" s="55">
        <v>3118.4</v>
      </c>
      <c r="F10" s="55">
        <v>0</v>
      </c>
      <c r="G10" s="55"/>
      <c r="H10" s="55">
        <v>0</v>
      </c>
      <c r="I10" s="55"/>
      <c r="J10" s="55"/>
      <c r="K10" s="55">
        <f>DESPACHO_EJECUTADO!FE14+DESPACHO_EJECUTADO!FF14</f>
        <v>54.650000000000006</v>
      </c>
      <c r="L10" s="55">
        <v>51.56</v>
      </c>
      <c r="M10" s="55">
        <v>10.199999999999999</v>
      </c>
      <c r="N10" s="55">
        <v>0</v>
      </c>
      <c r="O10" s="55">
        <v>558.70000000000005</v>
      </c>
      <c r="P10" s="55">
        <f t="shared" si="0"/>
        <v>6225.41</v>
      </c>
      <c r="Q10" s="1"/>
      <c r="R10" s="1"/>
      <c r="S10" s="1"/>
      <c r="T10" s="1"/>
      <c r="U10" s="209" t="s">
        <v>188</v>
      </c>
      <c r="V10" s="52" t="s">
        <v>997</v>
      </c>
      <c r="W10" s="53">
        <v>219.25</v>
      </c>
      <c r="X10" s="53" t="s">
        <v>994</v>
      </c>
    </row>
    <row r="11" spans="1:24" x14ac:dyDescent="0.3">
      <c r="A11" s="1"/>
      <c r="B11" s="54" t="s">
        <v>843</v>
      </c>
      <c r="C11" s="55">
        <v>657.6</v>
      </c>
      <c r="D11" s="55">
        <v>1669.3</v>
      </c>
      <c r="E11" s="55">
        <v>3127.1</v>
      </c>
      <c r="F11" s="55">
        <v>0</v>
      </c>
      <c r="G11" s="55"/>
      <c r="H11" s="55">
        <v>0</v>
      </c>
      <c r="I11" s="55"/>
      <c r="J11" s="55"/>
      <c r="K11" s="55">
        <f>DESPACHO_EJECUTADO!FE15+DESPACHO_EJECUTADO!FF15</f>
        <v>54.45</v>
      </c>
      <c r="L11" s="55">
        <v>47.82</v>
      </c>
      <c r="M11" s="55">
        <v>10.199999999999999</v>
      </c>
      <c r="N11" s="55">
        <v>0</v>
      </c>
      <c r="O11" s="55">
        <v>534.29999999999995</v>
      </c>
      <c r="P11" s="55">
        <f t="shared" si="0"/>
        <v>6100.7699999999995</v>
      </c>
      <c r="Q11" s="1"/>
      <c r="R11" s="1"/>
      <c r="S11" s="1"/>
      <c r="T11" s="1"/>
      <c r="U11" s="209" t="s">
        <v>191</v>
      </c>
      <c r="V11" s="52" t="s">
        <v>998</v>
      </c>
      <c r="W11" s="53" t="s">
        <v>994</v>
      </c>
      <c r="X11" s="53">
        <v>964.55</v>
      </c>
    </row>
    <row r="12" spans="1:24" x14ac:dyDescent="0.3">
      <c r="A12" s="1"/>
      <c r="B12" s="54" t="s">
        <v>844</v>
      </c>
      <c r="C12" s="55">
        <v>664.5</v>
      </c>
      <c r="D12" s="55">
        <v>1554.9</v>
      </c>
      <c r="E12" s="55">
        <v>3120.4</v>
      </c>
      <c r="F12" s="55">
        <v>0</v>
      </c>
      <c r="G12" s="55"/>
      <c r="H12" s="55">
        <v>0</v>
      </c>
      <c r="I12" s="55"/>
      <c r="J12" s="55"/>
      <c r="K12" s="55">
        <f>DESPACHO_EJECUTADO!FE16+DESPACHO_EJECUTADO!FF16</f>
        <v>55.39</v>
      </c>
      <c r="L12" s="55">
        <v>47.76</v>
      </c>
      <c r="M12" s="55">
        <v>10.199999999999999</v>
      </c>
      <c r="N12" s="55">
        <v>0</v>
      </c>
      <c r="O12" s="55">
        <v>566.9</v>
      </c>
      <c r="P12" s="55">
        <f t="shared" si="0"/>
        <v>6020.05</v>
      </c>
      <c r="Q12" s="1"/>
      <c r="R12" s="1"/>
      <c r="S12" s="1"/>
      <c r="T12" s="1"/>
      <c r="U12" s="209" t="s">
        <v>58</v>
      </c>
      <c r="V12" s="52" t="s">
        <v>999</v>
      </c>
      <c r="W12" s="53">
        <v>165.15</v>
      </c>
      <c r="X12" s="53" t="s">
        <v>994</v>
      </c>
    </row>
    <row r="13" spans="1:24" x14ac:dyDescent="0.3">
      <c r="A13" s="1"/>
      <c r="B13" s="54" t="s">
        <v>845</v>
      </c>
      <c r="C13" s="55">
        <v>662.5</v>
      </c>
      <c r="D13" s="55">
        <v>1633.1</v>
      </c>
      <c r="E13" s="55">
        <v>3115.6</v>
      </c>
      <c r="F13" s="55">
        <v>0</v>
      </c>
      <c r="G13" s="55"/>
      <c r="H13" s="55">
        <v>0</v>
      </c>
      <c r="I13" s="55"/>
      <c r="J13" s="55"/>
      <c r="K13" s="55">
        <f>DESPACHO_EJECUTADO!FE17+DESPACHO_EJECUTADO!FF17</f>
        <v>55.05</v>
      </c>
      <c r="L13" s="55">
        <v>49.25</v>
      </c>
      <c r="M13" s="55">
        <v>10.199999999999999</v>
      </c>
      <c r="N13" s="55">
        <v>0</v>
      </c>
      <c r="O13" s="55">
        <v>521.29999999999995</v>
      </c>
      <c r="P13" s="55">
        <f t="shared" si="0"/>
        <v>6047</v>
      </c>
      <c r="Q13" s="1"/>
      <c r="R13" s="1"/>
      <c r="S13" s="1"/>
      <c r="T13" s="1"/>
      <c r="U13" s="209"/>
      <c r="V13" s="52" t="s">
        <v>1000</v>
      </c>
      <c r="W13" s="53" t="s">
        <v>994</v>
      </c>
      <c r="X13" s="53">
        <v>305.7</v>
      </c>
    </row>
    <row r="14" spans="1:24" x14ac:dyDescent="0.3">
      <c r="A14" s="1"/>
      <c r="B14" s="56" t="s">
        <v>846</v>
      </c>
      <c r="C14" s="57">
        <v>660.7</v>
      </c>
      <c r="D14" s="57">
        <v>1652.3</v>
      </c>
      <c r="E14" s="57">
        <v>3119.5</v>
      </c>
      <c r="F14" s="57">
        <v>0</v>
      </c>
      <c r="G14" s="57"/>
      <c r="H14" s="57">
        <v>0</v>
      </c>
      <c r="I14" s="57"/>
      <c r="J14" s="57"/>
      <c r="K14" s="57">
        <f>DESPACHO_EJECUTADO!FE18+DESPACHO_EJECUTADO!FF18</f>
        <v>54.33</v>
      </c>
      <c r="L14" s="57">
        <v>46.73</v>
      </c>
      <c r="M14" s="57">
        <v>10.199999999999999</v>
      </c>
      <c r="N14" s="57">
        <v>0</v>
      </c>
      <c r="O14" s="57">
        <v>533.5</v>
      </c>
      <c r="P14" s="57">
        <f t="shared" si="0"/>
        <v>6077.2599999999993</v>
      </c>
      <c r="Q14" s="1"/>
      <c r="R14" s="1"/>
      <c r="S14" s="1"/>
      <c r="T14" s="1"/>
      <c r="U14" s="209"/>
      <c r="V14" s="52" t="s">
        <v>1001</v>
      </c>
      <c r="W14" s="53" t="s">
        <v>994</v>
      </c>
      <c r="X14" s="53">
        <v>1934.75</v>
      </c>
    </row>
    <row r="15" spans="1:24" x14ac:dyDescent="0.3">
      <c r="A15" s="1"/>
      <c r="B15" s="50" t="s">
        <v>847</v>
      </c>
      <c r="C15" s="51">
        <v>663.1</v>
      </c>
      <c r="D15" s="51">
        <v>1650.4</v>
      </c>
      <c r="E15" s="51">
        <v>3113.4</v>
      </c>
      <c r="F15" s="51">
        <v>0</v>
      </c>
      <c r="G15" s="51"/>
      <c r="H15" s="51">
        <v>0</v>
      </c>
      <c r="I15" s="51"/>
      <c r="J15" s="51"/>
      <c r="K15" s="51">
        <f>DESPACHO_EJECUTADO!FE19+DESPACHO_EJECUTADO!FF19</f>
        <v>53.67</v>
      </c>
      <c r="L15" s="51">
        <v>49.84</v>
      </c>
      <c r="M15" s="51">
        <v>10.199999999999999</v>
      </c>
      <c r="N15" s="51">
        <v>0</v>
      </c>
      <c r="O15" s="51">
        <v>499.4</v>
      </c>
      <c r="P15" s="51">
        <f t="shared" si="0"/>
        <v>6040.0099999999993</v>
      </c>
      <c r="Q15" s="1"/>
      <c r="R15" s="1"/>
      <c r="S15" s="1"/>
      <c r="T15" s="1"/>
      <c r="U15" s="209" t="s">
        <v>251</v>
      </c>
      <c r="V15" s="52" t="s">
        <v>1002</v>
      </c>
      <c r="W15" s="53">
        <v>86.5</v>
      </c>
      <c r="X15" s="53" t="s">
        <v>994</v>
      </c>
    </row>
    <row r="16" spans="1:24" x14ac:dyDescent="0.3">
      <c r="A16" s="1"/>
      <c r="B16" s="54" t="s">
        <v>848</v>
      </c>
      <c r="C16" s="55">
        <v>662.2</v>
      </c>
      <c r="D16" s="55">
        <v>1669.8</v>
      </c>
      <c r="E16" s="55">
        <v>3117.2</v>
      </c>
      <c r="F16" s="55">
        <v>0</v>
      </c>
      <c r="G16" s="55"/>
      <c r="H16" s="55">
        <v>0</v>
      </c>
      <c r="I16" s="55"/>
      <c r="J16" s="55"/>
      <c r="K16" s="55">
        <f>DESPACHO_EJECUTADO!FE20+DESPACHO_EJECUTADO!FF20</f>
        <v>54.16</v>
      </c>
      <c r="L16" s="55">
        <v>48.43</v>
      </c>
      <c r="M16" s="55">
        <v>10.199999999999999</v>
      </c>
      <c r="N16" s="55">
        <v>0</v>
      </c>
      <c r="O16" s="55">
        <v>408.7</v>
      </c>
      <c r="P16" s="55">
        <f t="shared" si="0"/>
        <v>5970.69</v>
      </c>
      <c r="Q16" s="1"/>
      <c r="R16" s="1"/>
      <c r="S16" s="1"/>
      <c r="T16" s="1"/>
      <c r="U16" s="209"/>
      <c r="V16" s="52" t="s">
        <v>1003</v>
      </c>
      <c r="W16" s="53">
        <v>80.25</v>
      </c>
      <c r="X16" s="53" t="s">
        <v>994</v>
      </c>
    </row>
    <row r="17" spans="1:24" x14ac:dyDescent="0.3">
      <c r="A17" s="1"/>
      <c r="B17" s="54" t="s">
        <v>849</v>
      </c>
      <c r="C17" s="55">
        <v>658</v>
      </c>
      <c r="D17" s="55">
        <v>1763.1</v>
      </c>
      <c r="E17" s="55">
        <v>3110</v>
      </c>
      <c r="F17" s="55">
        <v>0</v>
      </c>
      <c r="G17" s="55"/>
      <c r="H17" s="55">
        <v>0</v>
      </c>
      <c r="I17" s="55"/>
      <c r="J17" s="55"/>
      <c r="K17" s="55">
        <f>DESPACHO_EJECUTADO!FE21+DESPACHO_EJECUTADO!FF21</f>
        <v>55.28</v>
      </c>
      <c r="L17" s="55">
        <v>56.67</v>
      </c>
      <c r="M17" s="55">
        <v>10.199999999999999</v>
      </c>
      <c r="N17" s="55">
        <v>0.9</v>
      </c>
      <c r="O17" s="55">
        <v>373.5</v>
      </c>
      <c r="P17" s="55">
        <f t="shared" si="0"/>
        <v>6027.65</v>
      </c>
      <c r="Q17" s="1"/>
      <c r="R17" s="1"/>
      <c r="S17" s="1"/>
      <c r="T17" s="1"/>
      <c r="U17" s="209"/>
      <c r="V17" s="52" t="s">
        <v>1004</v>
      </c>
      <c r="W17" s="53">
        <v>114.7</v>
      </c>
      <c r="X17" s="53" t="s">
        <v>994</v>
      </c>
    </row>
    <row r="18" spans="1:24" x14ac:dyDescent="0.3">
      <c r="A18" s="1"/>
      <c r="B18" s="54" t="s">
        <v>850</v>
      </c>
      <c r="C18" s="55">
        <v>656.6</v>
      </c>
      <c r="D18" s="55">
        <v>1629.9</v>
      </c>
      <c r="E18" s="55">
        <v>3072.5</v>
      </c>
      <c r="F18" s="55">
        <v>0</v>
      </c>
      <c r="G18" s="55"/>
      <c r="H18" s="55">
        <v>0</v>
      </c>
      <c r="I18" s="55"/>
      <c r="J18" s="55"/>
      <c r="K18" s="55">
        <f>DESPACHO_EJECUTADO!FE22+DESPACHO_EJECUTADO!FF22</f>
        <v>54.5</v>
      </c>
      <c r="L18" s="55">
        <v>48.39</v>
      </c>
      <c r="M18" s="55">
        <v>10.199999999999999</v>
      </c>
      <c r="N18" s="55">
        <v>69.099999999999994</v>
      </c>
      <c r="O18" s="55">
        <v>423.1</v>
      </c>
      <c r="P18" s="55">
        <f t="shared" si="0"/>
        <v>5964.2900000000009</v>
      </c>
      <c r="Q18" s="1"/>
      <c r="R18" s="1"/>
      <c r="S18" s="1"/>
      <c r="T18" s="1"/>
      <c r="U18" s="209"/>
      <c r="V18" s="52" t="s">
        <v>1005</v>
      </c>
      <c r="W18" s="53">
        <v>59.6</v>
      </c>
      <c r="X18" s="53" t="s">
        <v>994</v>
      </c>
    </row>
    <row r="19" spans="1:24" x14ac:dyDescent="0.3">
      <c r="A19" s="1"/>
      <c r="B19" s="54" t="s">
        <v>851</v>
      </c>
      <c r="C19" s="55">
        <v>646</v>
      </c>
      <c r="D19" s="55">
        <v>1277.5</v>
      </c>
      <c r="E19" s="55">
        <v>2825.3</v>
      </c>
      <c r="F19" s="55">
        <v>0</v>
      </c>
      <c r="G19" s="55"/>
      <c r="H19" s="55">
        <v>0</v>
      </c>
      <c r="I19" s="55"/>
      <c r="J19" s="55"/>
      <c r="K19" s="55">
        <f>DESPACHO_EJECUTADO!FE23+DESPACHO_EJECUTADO!FF23</f>
        <v>55.29</v>
      </c>
      <c r="L19" s="55">
        <v>49.26</v>
      </c>
      <c r="M19" s="55">
        <v>10.199999999999999</v>
      </c>
      <c r="N19" s="55">
        <v>290.39999999999998</v>
      </c>
      <c r="O19" s="55">
        <v>533.1</v>
      </c>
      <c r="P19" s="55">
        <f t="shared" si="0"/>
        <v>5687.05</v>
      </c>
      <c r="Q19" s="1"/>
      <c r="R19" s="1"/>
      <c r="S19" s="1"/>
      <c r="T19" s="1"/>
      <c r="U19" s="209" t="s">
        <v>633</v>
      </c>
      <c r="V19" s="52" t="s">
        <v>1006</v>
      </c>
      <c r="W19" s="53">
        <v>2875.25</v>
      </c>
      <c r="X19" s="53" t="s">
        <v>994</v>
      </c>
    </row>
    <row r="20" spans="1:24" x14ac:dyDescent="0.3">
      <c r="A20" s="1"/>
      <c r="B20" s="54" t="s">
        <v>852</v>
      </c>
      <c r="C20" s="55">
        <v>670.9</v>
      </c>
      <c r="D20" s="55">
        <v>1244.8</v>
      </c>
      <c r="E20" s="55">
        <v>2533.6999999999998</v>
      </c>
      <c r="F20" s="55">
        <v>0</v>
      </c>
      <c r="G20" s="55"/>
      <c r="H20" s="55">
        <v>0</v>
      </c>
      <c r="I20" s="55"/>
      <c r="J20" s="55"/>
      <c r="K20" s="55">
        <f>DESPACHO_EJECUTADO!FE24+DESPACHO_EJECUTADO!FF24</f>
        <v>55.28</v>
      </c>
      <c r="L20" s="55">
        <v>55.98</v>
      </c>
      <c r="M20" s="55">
        <v>10.199999999999999</v>
      </c>
      <c r="N20" s="55">
        <v>561.29999999999995</v>
      </c>
      <c r="O20" s="55">
        <v>579.20000000000005</v>
      </c>
      <c r="P20" s="55">
        <f t="shared" si="0"/>
        <v>5711.3599999999988</v>
      </c>
      <c r="Q20" s="1"/>
      <c r="R20" s="1"/>
      <c r="S20" s="1"/>
      <c r="T20" s="1"/>
      <c r="U20" s="209" t="s">
        <v>254</v>
      </c>
      <c r="V20" s="52" t="s">
        <v>1007</v>
      </c>
      <c r="W20" s="53" t="s">
        <v>994</v>
      </c>
      <c r="X20" s="53">
        <v>173.65</v>
      </c>
    </row>
    <row r="21" spans="1:24" x14ac:dyDescent="0.3">
      <c r="A21" s="1"/>
      <c r="B21" s="54" t="s">
        <v>853</v>
      </c>
      <c r="C21" s="55">
        <v>648.79999999999995</v>
      </c>
      <c r="D21" s="55">
        <v>1362.7</v>
      </c>
      <c r="E21" s="55">
        <v>2257</v>
      </c>
      <c r="F21" s="55">
        <v>0</v>
      </c>
      <c r="G21" s="55"/>
      <c r="H21" s="55">
        <v>0</v>
      </c>
      <c r="I21" s="55"/>
      <c r="J21" s="55"/>
      <c r="K21" s="55">
        <f>DESPACHO_EJECUTADO!FE25+DESPACHO_EJECUTADO!FF25</f>
        <v>55.15</v>
      </c>
      <c r="L21" s="55">
        <v>49.8</v>
      </c>
      <c r="M21" s="55">
        <v>10.199999999999999</v>
      </c>
      <c r="N21" s="55">
        <v>752.7</v>
      </c>
      <c r="O21" s="55">
        <v>705.5</v>
      </c>
      <c r="P21" s="55">
        <f t="shared" si="0"/>
        <v>5841.8499999999995</v>
      </c>
      <c r="Q21" s="1"/>
      <c r="R21" s="1"/>
      <c r="S21" s="1"/>
      <c r="T21" s="1"/>
      <c r="U21" s="209"/>
      <c r="V21" s="52" t="s">
        <v>1008</v>
      </c>
      <c r="W21" s="53" t="s">
        <v>994</v>
      </c>
      <c r="X21" s="53">
        <v>139.75</v>
      </c>
    </row>
    <row r="22" spans="1:24" x14ac:dyDescent="0.3">
      <c r="A22" s="1"/>
      <c r="B22" s="56" t="s">
        <v>854</v>
      </c>
      <c r="C22" s="57">
        <v>648.29999999999995</v>
      </c>
      <c r="D22" s="57">
        <v>1481.7</v>
      </c>
      <c r="E22" s="57">
        <v>2163.4</v>
      </c>
      <c r="F22" s="57">
        <v>0</v>
      </c>
      <c r="G22" s="57"/>
      <c r="H22" s="57">
        <v>0</v>
      </c>
      <c r="I22" s="57"/>
      <c r="J22" s="57"/>
      <c r="K22" s="57">
        <f>DESPACHO_EJECUTADO!FE26+DESPACHO_EJECUTADO!FF26</f>
        <v>55.349999999999994</v>
      </c>
      <c r="L22" s="57">
        <v>52.3</v>
      </c>
      <c r="M22" s="57">
        <v>10.199999999999999</v>
      </c>
      <c r="N22" s="57">
        <v>808.6</v>
      </c>
      <c r="O22" s="57">
        <v>757.7</v>
      </c>
      <c r="P22" s="57">
        <f t="shared" si="0"/>
        <v>5977.55</v>
      </c>
      <c r="Q22" s="1"/>
      <c r="R22" s="1"/>
      <c r="S22" s="1"/>
      <c r="T22" s="1"/>
      <c r="U22" s="209" t="s">
        <v>663</v>
      </c>
      <c r="V22" s="52" t="s">
        <v>1009</v>
      </c>
      <c r="W22" s="53">
        <v>44.55</v>
      </c>
      <c r="X22" s="53" t="s">
        <v>994</v>
      </c>
    </row>
    <row r="23" spans="1:24" x14ac:dyDescent="0.3">
      <c r="A23" s="1"/>
      <c r="B23" s="50" t="s">
        <v>855</v>
      </c>
      <c r="C23" s="51">
        <v>638</v>
      </c>
      <c r="D23" s="51">
        <v>1531.8</v>
      </c>
      <c r="E23" s="51">
        <v>2157.9</v>
      </c>
      <c r="F23" s="51">
        <v>0</v>
      </c>
      <c r="G23" s="51"/>
      <c r="H23" s="51">
        <v>0</v>
      </c>
      <c r="I23" s="51"/>
      <c r="J23" s="51"/>
      <c r="K23" s="51">
        <f>DESPACHO_EJECUTADO!FE27+DESPACHO_EJECUTADO!FF27</f>
        <v>55.33</v>
      </c>
      <c r="L23" s="51">
        <v>53.85</v>
      </c>
      <c r="M23" s="51">
        <v>10.199999999999999</v>
      </c>
      <c r="N23" s="51">
        <v>859.6</v>
      </c>
      <c r="O23" s="51">
        <v>805.2</v>
      </c>
      <c r="P23" s="51">
        <f t="shared" si="0"/>
        <v>6111.880000000001</v>
      </c>
      <c r="Q23" s="1"/>
      <c r="R23" s="1"/>
      <c r="S23" s="1"/>
      <c r="T23" s="1"/>
      <c r="U23" s="209" t="s">
        <v>63</v>
      </c>
      <c r="V23" s="52" t="s">
        <v>64</v>
      </c>
      <c r="W23" s="53" t="s">
        <v>994</v>
      </c>
      <c r="X23" s="53">
        <v>14263.15</v>
      </c>
    </row>
    <row r="24" spans="1:24" x14ac:dyDescent="0.3">
      <c r="A24" s="1"/>
      <c r="B24" s="54" t="s">
        <v>856</v>
      </c>
      <c r="C24" s="55">
        <v>623</v>
      </c>
      <c r="D24" s="55">
        <v>1677.6</v>
      </c>
      <c r="E24" s="55">
        <v>2071.8000000000002</v>
      </c>
      <c r="F24" s="55">
        <v>0</v>
      </c>
      <c r="G24" s="55"/>
      <c r="H24" s="55">
        <v>0</v>
      </c>
      <c r="I24" s="55"/>
      <c r="J24" s="55"/>
      <c r="K24" s="55">
        <f>DESPACHO_EJECUTADO!FE28+DESPACHO_EJECUTADO!FF28</f>
        <v>55.26</v>
      </c>
      <c r="L24" s="55">
        <v>57.15</v>
      </c>
      <c r="M24" s="55">
        <v>10.199999999999999</v>
      </c>
      <c r="N24" s="55">
        <v>895.9</v>
      </c>
      <c r="O24" s="55">
        <v>803.7</v>
      </c>
      <c r="P24" s="55">
        <f t="shared" si="0"/>
        <v>6194.6099999999988</v>
      </c>
      <c r="Q24" s="1"/>
      <c r="R24" s="1"/>
      <c r="S24" s="1"/>
      <c r="T24" s="1"/>
      <c r="U24" s="209"/>
      <c r="V24" s="52" t="s">
        <v>1010</v>
      </c>
      <c r="W24" s="53">
        <v>4030.6</v>
      </c>
      <c r="X24" s="53" t="s">
        <v>994</v>
      </c>
    </row>
    <row r="25" spans="1:24" x14ac:dyDescent="0.3">
      <c r="A25" s="1"/>
      <c r="B25" s="54" t="s">
        <v>857</v>
      </c>
      <c r="C25" s="55">
        <v>635.9</v>
      </c>
      <c r="D25" s="55">
        <v>1627.4</v>
      </c>
      <c r="E25" s="55">
        <v>2220.9</v>
      </c>
      <c r="F25" s="55">
        <v>0</v>
      </c>
      <c r="G25" s="55"/>
      <c r="H25" s="55">
        <v>0</v>
      </c>
      <c r="I25" s="55"/>
      <c r="J25" s="55"/>
      <c r="K25" s="55">
        <f>DESPACHO_EJECUTADO!FE29+DESPACHO_EJECUTADO!FF29</f>
        <v>55.15</v>
      </c>
      <c r="L25" s="55">
        <v>56.95</v>
      </c>
      <c r="M25" s="55">
        <v>10.199999999999999</v>
      </c>
      <c r="N25" s="55">
        <v>906.4</v>
      </c>
      <c r="O25" s="55">
        <v>825.8</v>
      </c>
      <c r="P25" s="55">
        <f t="shared" si="0"/>
        <v>6338.7</v>
      </c>
      <c r="Q25" s="1"/>
      <c r="R25" s="1"/>
      <c r="S25" s="1"/>
      <c r="T25" s="1"/>
      <c r="U25" s="209" t="s">
        <v>651</v>
      </c>
      <c r="V25" s="52" t="s">
        <v>1011</v>
      </c>
      <c r="W25" s="53">
        <v>104.25</v>
      </c>
      <c r="X25" s="53" t="s">
        <v>994</v>
      </c>
    </row>
    <row r="26" spans="1:24" x14ac:dyDescent="0.3">
      <c r="A26" s="1"/>
      <c r="B26" s="54" t="s">
        <v>858</v>
      </c>
      <c r="C26" s="55">
        <v>634.4</v>
      </c>
      <c r="D26" s="55">
        <v>1631</v>
      </c>
      <c r="E26" s="55">
        <v>2241</v>
      </c>
      <c r="F26" s="55">
        <v>0</v>
      </c>
      <c r="G26" s="55"/>
      <c r="H26" s="55">
        <v>0</v>
      </c>
      <c r="I26" s="55"/>
      <c r="J26" s="55"/>
      <c r="K26" s="55">
        <f>DESPACHO_EJECUTADO!FE30+DESPACHO_EJECUTADO!FF30</f>
        <v>54.72</v>
      </c>
      <c r="L26" s="55">
        <v>59.74</v>
      </c>
      <c r="M26" s="55">
        <v>10.199999999999999</v>
      </c>
      <c r="N26" s="55">
        <v>913.2</v>
      </c>
      <c r="O26" s="55">
        <v>839.7</v>
      </c>
      <c r="P26" s="55">
        <f t="shared" si="0"/>
        <v>6383.9599999999991</v>
      </c>
      <c r="Q26" s="1"/>
      <c r="R26" s="1"/>
      <c r="S26" s="1"/>
      <c r="T26" s="1"/>
      <c r="U26" s="209" t="s">
        <v>667</v>
      </c>
      <c r="V26" s="52" t="s">
        <v>1012</v>
      </c>
      <c r="W26" s="53">
        <v>13.85</v>
      </c>
      <c r="X26" s="53" t="s">
        <v>994</v>
      </c>
    </row>
    <row r="27" spans="1:24" x14ac:dyDescent="0.3">
      <c r="A27" s="1"/>
      <c r="B27" s="54" t="s">
        <v>859</v>
      </c>
      <c r="C27" s="55">
        <v>628.1</v>
      </c>
      <c r="D27" s="55">
        <v>1655.2</v>
      </c>
      <c r="E27" s="55">
        <v>2241</v>
      </c>
      <c r="F27" s="55">
        <v>49.9</v>
      </c>
      <c r="G27" s="55"/>
      <c r="H27" s="55">
        <v>7.5</v>
      </c>
      <c r="I27" s="55"/>
      <c r="J27" s="55"/>
      <c r="K27" s="55">
        <f>DESPACHO_EJECUTADO!FE31+DESPACHO_EJECUTADO!FF31</f>
        <v>54.260000000000005</v>
      </c>
      <c r="L27" s="55">
        <v>61.32</v>
      </c>
      <c r="M27" s="55">
        <v>10.199999999999999</v>
      </c>
      <c r="N27" s="55">
        <v>923.9</v>
      </c>
      <c r="O27" s="55">
        <v>836.7</v>
      </c>
      <c r="P27" s="55">
        <f t="shared" si="0"/>
        <v>6468.079999999999</v>
      </c>
      <c r="Q27" s="1"/>
      <c r="R27" s="1"/>
      <c r="S27" s="1"/>
      <c r="T27" s="1"/>
      <c r="U27" s="209" t="s">
        <v>652</v>
      </c>
      <c r="V27" s="52" t="s">
        <v>1013</v>
      </c>
      <c r="W27" s="53">
        <v>458.6</v>
      </c>
      <c r="X27" s="53" t="s">
        <v>994</v>
      </c>
    </row>
    <row r="28" spans="1:24" x14ac:dyDescent="0.3">
      <c r="A28" s="1"/>
      <c r="B28" s="54" t="s">
        <v>860</v>
      </c>
      <c r="C28" s="55">
        <v>627.70000000000005</v>
      </c>
      <c r="D28" s="55">
        <v>1616.9</v>
      </c>
      <c r="E28" s="55">
        <v>2279.6999999999998</v>
      </c>
      <c r="F28" s="55">
        <v>49.9</v>
      </c>
      <c r="G28" s="55"/>
      <c r="H28" s="55">
        <v>8.5</v>
      </c>
      <c r="I28" s="55"/>
      <c r="J28" s="55"/>
      <c r="K28" s="55">
        <f>DESPACHO_EJECUTADO!FE32+DESPACHO_EJECUTADO!FF32</f>
        <v>54.12</v>
      </c>
      <c r="L28" s="55">
        <v>61.37</v>
      </c>
      <c r="M28" s="55">
        <v>10.1</v>
      </c>
      <c r="N28" s="55">
        <v>930</v>
      </c>
      <c r="O28" s="55">
        <v>854.8</v>
      </c>
      <c r="P28" s="55">
        <f t="shared" si="0"/>
        <v>6493.09</v>
      </c>
      <c r="Q28" s="1"/>
      <c r="R28" s="1"/>
      <c r="S28" s="1"/>
      <c r="T28" s="1"/>
      <c r="U28" s="209" t="s">
        <v>290</v>
      </c>
      <c r="V28" s="52" t="s">
        <v>1014</v>
      </c>
      <c r="W28" s="53">
        <v>88.8</v>
      </c>
      <c r="X28" s="53" t="s">
        <v>994</v>
      </c>
    </row>
    <row r="29" spans="1:24" x14ac:dyDescent="0.3">
      <c r="A29" s="1"/>
      <c r="B29" s="54" t="s">
        <v>861</v>
      </c>
      <c r="C29" s="55">
        <v>627.70000000000005</v>
      </c>
      <c r="D29" s="55">
        <v>1671.5</v>
      </c>
      <c r="E29" s="55">
        <v>2268.6999999999998</v>
      </c>
      <c r="F29" s="55">
        <v>49.5</v>
      </c>
      <c r="G29" s="55"/>
      <c r="H29" s="55">
        <v>8.5</v>
      </c>
      <c r="I29" s="55"/>
      <c r="J29" s="55"/>
      <c r="K29" s="55">
        <f>DESPACHO_EJECUTADO!FE33+DESPACHO_EJECUTADO!FF33</f>
        <v>54.599999999999994</v>
      </c>
      <c r="L29" s="55">
        <v>63.58</v>
      </c>
      <c r="M29" s="55">
        <v>10.1</v>
      </c>
      <c r="N29" s="55">
        <v>932.5</v>
      </c>
      <c r="O29" s="55">
        <v>863.8</v>
      </c>
      <c r="P29" s="55">
        <f t="shared" si="0"/>
        <v>6550.4800000000005</v>
      </c>
      <c r="Q29" s="1"/>
      <c r="R29" s="1"/>
      <c r="S29" s="1"/>
      <c r="T29" s="1"/>
      <c r="U29" s="209" t="s">
        <v>1015</v>
      </c>
      <c r="V29" s="52" t="s">
        <v>1016</v>
      </c>
      <c r="W29" s="53" t="s">
        <v>994</v>
      </c>
      <c r="X29" s="53">
        <v>1399.85</v>
      </c>
    </row>
    <row r="30" spans="1:24" x14ac:dyDescent="0.3">
      <c r="A30" s="1"/>
      <c r="B30" s="56" t="s">
        <v>862</v>
      </c>
      <c r="C30" s="57">
        <v>630.70000000000005</v>
      </c>
      <c r="D30" s="57">
        <v>1639.3</v>
      </c>
      <c r="E30" s="57">
        <v>2276.4</v>
      </c>
      <c r="F30" s="57">
        <v>50.6</v>
      </c>
      <c r="G30" s="57"/>
      <c r="H30" s="57">
        <v>8.5</v>
      </c>
      <c r="I30" s="57"/>
      <c r="J30" s="57"/>
      <c r="K30" s="57">
        <f>DESPACHO_EJECUTADO!FE34+DESPACHO_EJECUTADO!FF34</f>
        <v>54.510000000000005</v>
      </c>
      <c r="L30" s="57">
        <v>62.17</v>
      </c>
      <c r="M30" s="57">
        <v>9.9</v>
      </c>
      <c r="N30" s="57">
        <v>937.4</v>
      </c>
      <c r="O30" s="57">
        <v>867.4</v>
      </c>
      <c r="P30" s="57">
        <f t="shared" si="0"/>
        <v>6536.8799999999992</v>
      </c>
      <c r="Q30" s="1"/>
      <c r="R30" s="1"/>
      <c r="S30" s="1"/>
      <c r="T30" s="1"/>
      <c r="U30" s="209" t="s">
        <v>653</v>
      </c>
      <c r="V30" s="52" t="s">
        <v>1017</v>
      </c>
      <c r="W30" s="53">
        <v>147.19999999999999</v>
      </c>
      <c r="X30" s="53" t="s">
        <v>994</v>
      </c>
    </row>
    <row r="31" spans="1:24" x14ac:dyDescent="0.3">
      <c r="A31" s="1"/>
      <c r="B31" s="50" t="s">
        <v>863</v>
      </c>
      <c r="C31" s="51">
        <v>627.6</v>
      </c>
      <c r="D31" s="51">
        <v>1520.7</v>
      </c>
      <c r="E31" s="51">
        <v>2383.5</v>
      </c>
      <c r="F31" s="51">
        <v>50.2</v>
      </c>
      <c r="G31" s="51"/>
      <c r="H31" s="51">
        <v>8.5</v>
      </c>
      <c r="I31" s="51"/>
      <c r="J31" s="51"/>
      <c r="K31" s="51">
        <f>DESPACHO_EJECUTADO!FE35+DESPACHO_EJECUTADO!FF35</f>
        <v>54.22</v>
      </c>
      <c r="L31" s="51">
        <v>63.44</v>
      </c>
      <c r="M31" s="51">
        <v>9.8000000000000007</v>
      </c>
      <c r="N31" s="51">
        <v>930.6</v>
      </c>
      <c r="O31" s="51">
        <v>872.9</v>
      </c>
      <c r="P31" s="51">
        <f t="shared" si="0"/>
        <v>6521.46</v>
      </c>
      <c r="Q31" s="1"/>
      <c r="R31" s="1"/>
      <c r="S31" s="1"/>
      <c r="T31" s="1"/>
      <c r="U31" s="209" t="s">
        <v>654</v>
      </c>
      <c r="V31" s="52" t="s">
        <v>1018</v>
      </c>
      <c r="W31" s="53">
        <v>180.8</v>
      </c>
      <c r="X31" s="53" t="s">
        <v>994</v>
      </c>
    </row>
    <row r="32" spans="1:24" x14ac:dyDescent="0.3">
      <c r="A32" s="1"/>
      <c r="B32" s="54" t="s">
        <v>864</v>
      </c>
      <c r="C32" s="55">
        <v>622</v>
      </c>
      <c r="D32" s="55">
        <v>1513.3</v>
      </c>
      <c r="E32" s="55">
        <v>2376.1</v>
      </c>
      <c r="F32" s="55">
        <v>49.5</v>
      </c>
      <c r="G32" s="55"/>
      <c r="H32" s="55">
        <v>8.5</v>
      </c>
      <c r="I32" s="55"/>
      <c r="J32" s="55"/>
      <c r="K32" s="55">
        <f>DESPACHO_EJECUTADO!FE36+DESPACHO_EJECUTADO!FF36</f>
        <v>54.19</v>
      </c>
      <c r="L32" s="55">
        <v>60.84</v>
      </c>
      <c r="M32" s="55">
        <v>9.8000000000000007</v>
      </c>
      <c r="N32" s="55">
        <v>931.2</v>
      </c>
      <c r="O32" s="55">
        <v>889.2</v>
      </c>
      <c r="P32" s="55">
        <f t="shared" si="0"/>
        <v>6514.6299999999992</v>
      </c>
      <c r="Q32" s="1"/>
      <c r="R32" s="1"/>
      <c r="S32" s="1"/>
      <c r="T32" s="1"/>
      <c r="U32" s="209" t="s">
        <v>74</v>
      </c>
      <c r="V32" s="52" t="s">
        <v>1019</v>
      </c>
      <c r="W32" s="53" t="s">
        <v>994</v>
      </c>
      <c r="X32" s="53">
        <v>1419.6</v>
      </c>
    </row>
    <row r="33" spans="1:24" x14ac:dyDescent="0.3">
      <c r="A33" s="1"/>
      <c r="B33" s="54" t="s">
        <v>865</v>
      </c>
      <c r="C33" s="55">
        <v>640.20000000000005</v>
      </c>
      <c r="D33" s="55">
        <v>1569.7</v>
      </c>
      <c r="E33" s="55">
        <v>2146.8000000000002</v>
      </c>
      <c r="F33" s="55">
        <v>50.1</v>
      </c>
      <c r="G33" s="55"/>
      <c r="H33" s="55">
        <v>8.4</v>
      </c>
      <c r="I33" s="55"/>
      <c r="J33" s="55"/>
      <c r="K33" s="55">
        <f>DESPACHO_EJECUTADO!FE37+DESPACHO_EJECUTADO!FF37</f>
        <v>54.42</v>
      </c>
      <c r="L33" s="55">
        <v>64.47</v>
      </c>
      <c r="M33" s="55">
        <v>9.8000000000000007</v>
      </c>
      <c r="N33" s="55">
        <v>926.7</v>
      </c>
      <c r="O33" s="55">
        <v>904.7</v>
      </c>
      <c r="P33" s="55">
        <f t="shared" si="0"/>
        <v>6375.2900000000009</v>
      </c>
      <c r="Q33" s="1"/>
      <c r="R33" s="1"/>
      <c r="S33" s="1"/>
      <c r="T33" s="1"/>
      <c r="U33" s="209" t="s">
        <v>669</v>
      </c>
      <c r="V33" s="52" t="s">
        <v>1020</v>
      </c>
      <c r="W33" s="53">
        <v>115.1</v>
      </c>
      <c r="X33" s="53" t="s">
        <v>994</v>
      </c>
    </row>
    <row r="34" spans="1:24" x14ac:dyDescent="0.3">
      <c r="A34" s="1"/>
      <c r="B34" s="54" t="s">
        <v>866</v>
      </c>
      <c r="C34" s="55">
        <v>681.8</v>
      </c>
      <c r="D34" s="55">
        <v>1516.8</v>
      </c>
      <c r="E34" s="55">
        <v>2156.3000000000002</v>
      </c>
      <c r="F34" s="55">
        <v>24</v>
      </c>
      <c r="G34" s="55"/>
      <c r="H34" s="55">
        <v>8.5</v>
      </c>
      <c r="I34" s="55"/>
      <c r="J34" s="55"/>
      <c r="K34" s="55">
        <f>DESPACHO_EJECUTADO!FE38+DESPACHO_EJECUTADO!FF38</f>
        <v>54.760000000000005</v>
      </c>
      <c r="L34" s="55">
        <v>62.39</v>
      </c>
      <c r="M34" s="55">
        <v>9.8000000000000007</v>
      </c>
      <c r="N34" s="55">
        <v>923.4</v>
      </c>
      <c r="O34" s="55">
        <v>894.1</v>
      </c>
      <c r="P34" s="55">
        <f t="shared" si="0"/>
        <v>6331.85</v>
      </c>
      <c r="Q34" s="1"/>
      <c r="R34" s="1"/>
      <c r="S34" s="1"/>
      <c r="T34" s="1"/>
      <c r="U34" s="209"/>
      <c r="V34" s="52" t="s">
        <v>1021</v>
      </c>
      <c r="W34" s="53">
        <v>46.85</v>
      </c>
      <c r="X34" s="53" t="s">
        <v>994</v>
      </c>
    </row>
    <row r="35" spans="1:24" x14ac:dyDescent="0.3">
      <c r="A35" s="1"/>
      <c r="B35" s="54" t="s">
        <v>867</v>
      </c>
      <c r="C35" s="55">
        <v>672.3</v>
      </c>
      <c r="D35" s="55">
        <v>1690.4</v>
      </c>
      <c r="E35" s="55">
        <v>2166.3000000000002</v>
      </c>
      <c r="F35" s="55">
        <v>0</v>
      </c>
      <c r="G35" s="55"/>
      <c r="H35" s="55">
        <v>8.5</v>
      </c>
      <c r="I35" s="55"/>
      <c r="J35" s="55"/>
      <c r="K35" s="55">
        <f>DESPACHO_EJECUTADO!FE39+DESPACHO_EJECUTADO!FF39</f>
        <v>54.2</v>
      </c>
      <c r="L35" s="55">
        <v>62.66</v>
      </c>
      <c r="M35" s="55">
        <v>9.8000000000000007</v>
      </c>
      <c r="N35" s="55">
        <v>922.6</v>
      </c>
      <c r="O35" s="55">
        <v>878.7</v>
      </c>
      <c r="P35" s="55">
        <f t="shared" si="0"/>
        <v>6465.46</v>
      </c>
      <c r="Q35" s="1"/>
      <c r="R35" s="1"/>
      <c r="S35" s="1"/>
      <c r="T35" s="1"/>
      <c r="U35" s="209" t="s">
        <v>670</v>
      </c>
      <c r="V35" s="52" t="s">
        <v>1022</v>
      </c>
      <c r="W35" s="53">
        <v>90</v>
      </c>
      <c r="X35" s="53" t="s">
        <v>994</v>
      </c>
    </row>
    <row r="36" spans="1:24" x14ac:dyDescent="0.3">
      <c r="A36" s="1"/>
      <c r="B36" s="54" t="s">
        <v>868</v>
      </c>
      <c r="C36" s="55">
        <v>678.1</v>
      </c>
      <c r="D36" s="55">
        <v>1691.6</v>
      </c>
      <c r="E36" s="55">
        <v>2155.4</v>
      </c>
      <c r="F36" s="55">
        <v>0</v>
      </c>
      <c r="G36" s="55"/>
      <c r="H36" s="55">
        <v>8.5</v>
      </c>
      <c r="I36" s="55"/>
      <c r="J36" s="55"/>
      <c r="K36" s="55">
        <f>DESPACHO_EJECUTADO!FE40+DESPACHO_EJECUTADO!FF40</f>
        <v>54.37</v>
      </c>
      <c r="L36" s="55">
        <v>62.56</v>
      </c>
      <c r="M36" s="55">
        <v>9.8000000000000007</v>
      </c>
      <c r="N36" s="55">
        <v>913.7</v>
      </c>
      <c r="O36" s="55">
        <v>890.5</v>
      </c>
      <c r="P36" s="55">
        <f t="shared" si="0"/>
        <v>6464.5300000000007</v>
      </c>
      <c r="Q36" s="1"/>
      <c r="R36" s="1"/>
      <c r="S36" s="1"/>
      <c r="T36" s="1"/>
      <c r="U36" s="209"/>
      <c r="V36" s="52" t="s">
        <v>1023</v>
      </c>
      <c r="W36" s="53">
        <v>101.35</v>
      </c>
      <c r="X36" s="53" t="s">
        <v>994</v>
      </c>
    </row>
    <row r="37" spans="1:24" x14ac:dyDescent="0.3">
      <c r="A37" s="1"/>
      <c r="B37" s="54" t="s">
        <v>869</v>
      </c>
      <c r="C37" s="55">
        <v>685</v>
      </c>
      <c r="D37" s="55">
        <v>1601.2</v>
      </c>
      <c r="E37" s="55">
        <v>2161.9</v>
      </c>
      <c r="F37" s="55">
        <v>0</v>
      </c>
      <c r="G37" s="55"/>
      <c r="H37" s="55">
        <v>8.5</v>
      </c>
      <c r="I37" s="55"/>
      <c r="J37" s="55"/>
      <c r="K37" s="55">
        <f>DESPACHO_EJECUTADO!FE41+DESPACHO_EJECUTADO!FF41</f>
        <v>54.38</v>
      </c>
      <c r="L37" s="55">
        <v>64.180000000000007</v>
      </c>
      <c r="M37" s="55">
        <v>9.9</v>
      </c>
      <c r="N37" s="55">
        <v>879.2</v>
      </c>
      <c r="O37" s="55">
        <v>886.6</v>
      </c>
      <c r="P37" s="55">
        <f t="shared" si="0"/>
        <v>6350.8600000000006</v>
      </c>
      <c r="Q37" s="1"/>
      <c r="R37" s="1"/>
      <c r="S37" s="1"/>
      <c r="T37" s="1"/>
      <c r="U37" s="209"/>
      <c r="V37" s="52" t="s">
        <v>1024</v>
      </c>
      <c r="W37" s="53">
        <v>105.3</v>
      </c>
      <c r="X37" s="53" t="s">
        <v>994</v>
      </c>
    </row>
    <row r="38" spans="1:24" x14ac:dyDescent="0.3">
      <c r="A38" s="1"/>
      <c r="B38" s="56" t="s">
        <v>870</v>
      </c>
      <c r="C38" s="57">
        <v>681.6</v>
      </c>
      <c r="D38" s="57">
        <v>1701</v>
      </c>
      <c r="E38" s="57">
        <v>2159.8000000000002</v>
      </c>
      <c r="F38" s="57">
        <v>0</v>
      </c>
      <c r="G38" s="57"/>
      <c r="H38" s="57">
        <v>7.9</v>
      </c>
      <c r="I38" s="57"/>
      <c r="J38" s="57"/>
      <c r="K38" s="57">
        <f>DESPACHO_EJECUTADO!FE42+DESPACHO_EJECUTADO!FF42</f>
        <v>54.7</v>
      </c>
      <c r="L38" s="57">
        <v>61.31</v>
      </c>
      <c r="M38" s="57">
        <v>10</v>
      </c>
      <c r="N38" s="57">
        <v>821.2</v>
      </c>
      <c r="O38" s="57">
        <v>877.7</v>
      </c>
      <c r="P38" s="57">
        <f t="shared" si="0"/>
        <v>6375.2099999999991</v>
      </c>
      <c r="Q38" s="1"/>
      <c r="R38" s="1"/>
      <c r="S38" s="1"/>
      <c r="T38" s="1"/>
      <c r="U38" s="209"/>
      <c r="V38" s="52" t="s">
        <v>1025</v>
      </c>
      <c r="W38" s="53">
        <v>183.35</v>
      </c>
      <c r="X38" s="53" t="s">
        <v>994</v>
      </c>
    </row>
    <row r="39" spans="1:24" x14ac:dyDescent="0.3">
      <c r="A39" s="1"/>
      <c r="B39" s="50" t="s">
        <v>871</v>
      </c>
      <c r="C39" s="51">
        <v>729.6</v>
      </c>
      <c r="D39" s="51">
        <v>1778.8</v>
      </c>
      <c r="E39" s="51">
        <v>2158.3000000000002</v>
      </c>
      <c r="F39" s="51">
        <v>0</v>
      </c>
      <c r="G39" s="51"/>
      <c r="H39" s="51">
        <v>7.5</v>
      </c>
      <c r="I39" s="51"/>
      <c r="J39" s="51"/>
      <c r="K39" s="51">
        <f>DESPACHO_EJECUTADO!FE43+DESPACHO_EJECUTADO!FF43</f>
        <v>54.59</v>
      </c>
      <c r="L39" s="51">
        <v>63.06</v>
      </c>
      <c r="M39" s="51">
        <v>10</v>
      </c>
      <c r="N39" s="51">
        <v>597.29999999999995</v>
      </c>
      <c r="O39" s="51">
        <v>878.1</v>
      </c>
      <c r="P39" s="51">
        <f t="shared" si="0"/>
        <v>6277.2500000000018</v>
      </c>
      <c r="Q39" s="1"/>
      <c r="R39" s="1"/>
      <c r="S39" s="1"/>
      <c r="T39" s="1"/>
      <c r="U39" s="209" t="s">
        <v>655</v>
      </c>
      <c r="V39" s="52" t="s">
        <v>1026</v>
      </c>
      <c r="W39" s="53">
        <v>82.8</v>
      </c>
      <c r="X39" s="53" t="s">
        <v>994</v>
      </c>
    </row>
    <row r="40" spans="1:24" x14ac:dyDescent="0.3">
      <c r="A40" s="1"/>
      <c r="B40" s="54" t="s">
        <v>872</v>
      </c>
      <c r="C40" s="55">
        <v>786</v>
      </c>
      <c r="D40" s="55">
        <v>2058.3000000000002</v>
      </c>
      <c r="E40" s="55">
        <v>2246.6999999999998</v>
      </c>
      <c r="F40" s="55">
        <v>0</v>
      </c>
      <c r="G40" s="55"/>
      <c r="H40" s="55">
        <v>6.4</v>
      </c>
      <c r="I40" s="55"/>
      <c r="J40" s="55"/>
      <c r="K40" s="55">
        <f>DESPACHO_EJECUTADO!FE44+DESPACHO_EJECUTADO!FF44</f>
        <v>54.29</v>
      </c>
      <c r="L40" s="55">
        <v>63.56</v>
      </c>
      <c r="M40" s="55">
        <v>10.199999999999999</v>
      </c>
      <c r="N40" s="55">
        <v>270.39999999999998</v>
      </c>
      <c r="O40" s="55">
        <v>894.5</v>
      </c>
      <c r="P40" s="55">
        <f t="shared" si="0"/>
        <v>6390.3499999999995</v>
      </c>
      <c r="Q40" s="1"/>
      <c r="R40" s="1"/>
      <c r="S40" s="1"/>
      <c r="T40" s="1"/>
      <c r="U40" s="209" t="s">
        <v>342</v>
      </c>
      <c r="V40" s="52" t="s">
        <v>1027</v>
      </c>
      <c r="W40" s="53">
        <v>272.5</v>
      </c>
      <c r="X40" s="53" t="s">
        <v>994</v>
      </c>
    </row>
    <row r="41" spans="1:24" x14ac:dyDescent="0.3">
      <c r="A41" s="1"/>
      <c r="B41" s="54" t="s">
        <v>873</v>
      </c>
      <c r="C41" s="55">
        <v>790.8</v>
      </c>
      <c r="D41" s="55">
        <v>1969.2</v>
      </c>
      <c r="E41" s="55">
        <v>2630.2</v>
      </c>
      <c r="F41" s="55">
        <v>0</v>
      </c>
      <c r="G41" s="55"/>
      <c r="H41" s="55">
        <v>4.0999999999999996</v>
      </c>
      <c r="I41" s="55"/>
      <c r="J41" s="55"/>
      <c r="K41" s="55">
        <f>DESPACHO_EJECUTADO!FE45+DESPACHO_EJECUTADO!FF45</f>
        <v>54.56</v>
      </c>
      <c r="L41" s="55">
        <v>63.89</v>
      </c>
      <c r="M41" s="55">
        <v>10.199999999999999</v>
      </c>
      <c r="N41" s="55">
        <v>28.7</v>
      </c>
      <c r="O41" s="55">
        <v>873.6</v>
      </c>
      <c r="P41" s="55">
        <f t="shared" si="0"/>
        <v>6425.2500000000009</v>
      </c>
      <c r="Q41" s="1"/>
      <c r="R41" s="1"/>
      <c r="S41" s="1"/>
      <c r="T41" s="1"/>
      <c r="U41" s="209" t="s">
        <v>656</v>
      </c>
      <c r="V41" s="52" t="s">
        <v>1028</v>
      </c>
      <c r="W41" s="53">
        <v>402.95</v>
      </c>
      <c r="X41" s="53" t="s">
        <v>994</v>
      </c>
    </row>
    <row r="42" spans="1:24" x14ac:dyDescent="0.3">
      <c r="A42" s="1"/>
      <c r="B42" s="54" t="s">
        <v>874</v>
      </c>
      <c r="C42" s="55">
        <v>790.5</v>
      </c>
      <c r="D42" s="55">
        <v>2230.5</v>
      </c>
      <c r="E42" s="55">
        <v>2677.1</v>
      </c>
      <c r="F42" s="55">
        <v>0</v>
      </c>
      <c r="G42" s="55"/>
      <c r="H42" s="55">
        <v>0</v>
      </c>
      <c r="I42" s="55"/>
      <c r="J42" s="55"/>
      <c r="K42" s="55">
        <f>DESPACHO_EJECUTADO!FE46+DESPACHO_EJECUTADO!FF46</f>
        <v>54.72</v>
      </c>
      <c r="L42" s="55">
        <v>64.16</v>
      </c>
      <c r="M42" s="55">
        <v>10.199999999999999</v>
      </c>
      <c r="N42" s="55">
        <v>0.1</v>
      </c>
      <c r="O42" s="55">
        <v>867.3</v>
      </c>
      <c r="P42" s="55">
        <f t="shared" si="0"/>
        <v>6694.5800000000008</v>
      </c>
      <c r="Q42" s="1"/>
      <c r="R42" s="1"/>
      <c r="S42" s="1"/>
      <c r="T42" s="1"/>
      <c r="U42" s="209" t="s">
        <v>631</v>
      </c>
      <c r="V42" s="52" t="s">
        <v>1029</v>
      </c>
      <c r="W42" s="53" t="s">
        <v>994</v>
      </c>
      <c r="X42" s="53">
        <v>2018.15</v>
      </c>
    </row>
    <row r="43" spans="1:24" x14ac:dyDescent="0.3">
      <c r="A43" s="1"/>
      <c r="B43" s="54" t="s">
        <v>875</v>
      </c>
      <c r="C43" s="55">
        <v>800.3</v>
      </c>
      <c r="D43" s="55">
        <v>2464.3000000000002</v>
      </c>
      <c r="E43" s="55">
        <v>2828</v>
      </c>
      <c r="F43" s="55">
        <v>0</v>
      </c>
      <c r="G43" s="55"/>
      <c r="H43" s="55">
        <v>1.5</v>
      </c>
      <c r="I43" s="55"/>
      <c r="J43" s="55"/>
      <c r="K43" s="55">
        <f>DESPACHO_EJECUTADO!FE47+DESPACHO_EJECUTADO!FF47</f>
        <v>54.66</v>
      </c>
      <c r="L43" s="55">
        <v>62.63</v>
      </c>
      <c r="M43" s="55">
        <v>10.199999999999999</v>
      </c>
      <c r="N43" s="55">
        <v>0</v>
      </c>
      <c r="O43" s="55">
        <v>875.9</v>
      </c>
      <c r="P43" s="55">
        <f t="shared" si="0"/>
        <v>7097.49</v>
      </c>
      <c r="Q43" s="1"/>
      <c r="R43" s="1"/>
      <c r="S43" s="1"/>
      <c r="T43" s="1"/>
      <c r="U43" s="209" t="s">
        <v>638</v>
      </c>
      <c r="V43" s="52" t="s">
        <v>1030</v>
      </c>
      <c r="W43" s="53">
        <v>1483.9</v>
      </c>
      <c r="X43" s="53" t="s">
        <v>994</v>
      </c>
    </row>
    <row r="44" spans="1:24" x14ac:dyDescent="0.3">
      <c r="A44" s="1"/>
      <c r="B44" s="54" t="s">
        <v>876</v>
      </c>
      <c r="C44" s="55">
        <v>805.1</v>
      </c>
      <c r="D44" s="55">
        <v>2263.9</v>
      </c>
      <c r="E44" s="55">
        <v>3113</v>
      </c>
      <c r="F44" s="55">
        <v>0</v>
      </c>
      <c r="G44" s="55"/>
      <c r="H44" s="55">
        <v>0</v>
      </c>
      <c r="I44" s="55"/>
      <c r="J44" s="55"/>
      <c r="K44" s="55">
        <f>DESPACHO_EJECUTADO!FE48+DESPACHO_EJECUTADO!FF48</f>
        <v>54.75</v>
      </c>
      <c r="L44" s="55">
        <v>64.569999999999993</v>
      </c>
      <c r="M44" s="55">
        <v>10.199999999999999</v>
      </c>
      <c r="N44" s="55">
        <v>0</v>
      </c>
      <c r="O44" s="55">
        <v>870.8</v>
      </c>
      <c r="P44" s="55">
        <f t="shared" si="0"/>
        <v>7182.32</v>
      </c>
      <c r="Q44" s="1"/>
      <c r="R44" s="1"/>
      <c r="S44" s="1"/>
      <c r="T44" s="1"/>
      <c r="U44" s="209" t="s">
        <v>642</v>
      </c>
      <c r="V44" s="52" t="s">
        <v>1031</v>
      </c>
      <c r="W44" s="53">
        <v>12.05</v>
      </c>
      <c r="X44" s="53" t="s">
        <v>994</v>
      </c>
    </row>
    <row r="45" spans="1:24" x14ac:dyDescent="0.3">
      <c r="A45" s="1"/>
      <c r="B45" s="54" t="s">
        <v>877</v>
      </c>
      <c r="C45" s="55">
        <v>803.9</v>
      </c>
      <c r="D45" s="55">
        <v>2412.8000000000002</v>
      </c>
      <c r="E45" s="55">
        <v>3008.5</v>
      </c>
      <c r="F45" s="55">
        <v>0</v>
      </c>
      <c r="G45" s="55"/>
      <c r="H45" s="55">
        <v>0</v>
      </c>
      <c r="I45" s="55"/>
      <c r="J45" s="55"/>
      <c r="K45" s="55">
        <f>DESPACHO_EJECUTADO!FE49+DESPACHO_EJECUTADO!FF49</f>
        <v>55.24</v>
      </c>
      <c r="L45" s="55">
        <v>62.86</v>
      </c>
      <c r="M45" s="55">
        <v>10.199999999999999</v>
      </c>
      <c r="N45" s="55">
        <v>0</v>
      </c>
      <c r="O45" s="55">
        <v>852.5</v>
      </c>
      <c r="P45" s="55">
        <f t="shared" si="0"/>
        <v>7206</v>
      </c>
      <c r="Q45" s="1"/>
      <c r="R45" s="1"/>
      <c r="S45" s="1"/>
      <c r="T45" s="1"/>
      <c r="U45" s="209" t="s">
        <v>86</v>
      </c>
      <c r="V45" s="52" t="s">
        <v>1032</v>
      </c>
      <c r="W45" s="53" t="s">
        <v>994</v>
      </c>
      <c r="X45" s="53">
        <v>4716.1499999999996</v>
      </c>
    </row>
    <row r="46" spans="1:24" x14ac:dyDescent="0.3">
      <c r="A46" s="1"/>
      <c r="B46" s="56" t="s">
        <v>878</v>
      </c>
      <c r="C46" s="57">
        <v>806.6</v>
      </c>
      <c r="D46" s="57">
        <v>2476</v>
      </c>
      <c r="E46" s="57">
        <v>3004</v>
      </c>
      <c r="F46" s="57">
        <v>0</v>
      </c>
      <c r="G46" s="57"/>
      <c r="H46" s="57">
        <v>0</v>
      </c>
      <c r="I46" s="57"/>
      <c r="J46" s="57"/>
      <c r="K46" s="57">
        <f>DESPACHO_EJECUTADO!FE50+DESPACHO_EJECUTADO!FF50</f>
        <v>55.08</v>
      </c>
      <c r="L46" s="57">
        <v>64.680000000000007</v>
      </c>
      <c r="M46" s="57">
        <v>10.199999999999999</v>
      </c>
      <c r="N46" s="57">
        <v>0</v>
      </c>
      <c r="O46" s="57">
        <v>807</v>
      </c>
      <c r="P46" s="57">
        <f t="shared" si="0"/>
        <v>7223.56</v>
      </c>
      <c r="Q46" s="1"/>
      <c r="R46" s="1"/>
      <c r="S46" s="1"/>
      <c r="T46" s="1"/>
      <c r="U46" s="209"/>
      <c r="V46" s="52" t="s">
        <v>1033</v>
      </c>
      <c r="W46" s="53">
        <v>69.5</v>
      </c>
      <c r="X46" s="53" t="s">
        <v>994</v>
      </c>
    </row>
    <row r="47" spans="1:24" x14ac:dyDescent="0.3">
      <c r="A47" s="1"/>
      <c r="B47" s="50" t="s">
        <v>879</v>
      </c>
      <c r="C47" s="51">
        <v>804.9</v>
      </c>
      <c r="D47" s="51">
        <v>2493.9</v>
      </c>
      <c r="E47" s="51">
        <v>3004</v>
      </c>
      <c r="F47" s="51">
        <v>0</v>
      </c>
      <c r="G47" s="51"/>
      <c r="H47" s="51">
        <v>0</v>
      </c>
      <c r="I47" s="51"/>
      <c r="J47" s="51"/>
      <c r="K47" s="51">
        <f>DESPACHO_EJECUTADO!FE51+DESPACHO_EJECUTADO!FF51</f>
        <v>55.03</v>
      </c>
      <c r="L47" s="51">
        <v>62.4</v>
      </c>
      <c r="M47" s="51">
        <v>10.199999999999999</v>
      </c>
      <c r="N47" s="51">
        <v>0</v>
      </c>
      <c r="O47" s="51">
        <v>758.5</v>
      </c>
      <c r="P47" s="51">
        <f t="shared" si="0"/>
        <v>7188.9299999999994</v>
      </c>
      <c r="Q47" s="1"/>
      <c r="R47" s="1"/>
      <c r="S47" s="1"/>
      <c r="T47" s="1"/>
      <c r="U47" s="209" t="s">
        <v>637</v>
      </c>
      <c r="V47" s="52" t="s">
        <v>1034</v>
      </c>
      <c r="W47" s="53" t="s">
        <v>994</v>
      </c>
      <c r="X47" s="53">
        <v>611.35</v>
      </c>
    </row>
    <row r="48" spans="1:24" x14ac:dyDescent="0.3">
      <c r="A48" s="1"/>
      <c r="B48" s="54" t="s">
        <v>880</v>
      </c>
      <c r="C48" s="55">
        <v>801.2</v>
      </c>
      <c r="D48" s="55">
        <v>2751.1</v>
      </c>
      <c r="E48" s="55">
        <v>2827.5</v>
      </c>
      <c r="F48" s="55">
        <v>0</v>
      </c>
      <c r="G48" s="55"/>
      <c r="H48" s="55">
        <v>0</v>
      </c>
      <c r="I48" s="55"/>
      <c r="J48" s="55"/>
      <c r="K48" s="55">
        <f>DESPACHO_EJECUTADO!FE52+DESPACHO_EJECUTADO!FF52</f>
        <v>55.3</v>
      </c>
      <c r="L48" s="55">
        <v>61.77</v>
      </c>
      <c r="M48" s="55">
        <v>10.199999999999999</v>
      </c>
      <c r="N48" s="55">
        <v>0</v>
      </c>
      <c r="O48" s="55">
        <v>664.4</v>
      </c>
      <c r="P48" s="55">
        <f t="shared" si="0"/>
        <v>7171.47</v>
      </c>
      <c r="Q48" s="1"/>
      <c r="R48" s="1"/>
      <c r="S48" s="1"/>
      <c r="T48" s="1"/>
      <c r="U48" s="209" t="s">
        <v>650</v>
      </c>
      <c r="V48" s="52" t="s">
        <v>1035</v>
      </c>
      <c r="W48" s="53">
        <v>33.049999999999997</v>
      </c>
      <c r="X48" s="53" t="s">
        <v>994</v>
      </c>
    </row>
    <row r="49" spans="1:24" x14ac:dyDescent="0.3">
      <c r="A49" s="1"/>
      <c r="B49" s="54" t="s">
        <v>881</v>
      </c>
      <c r="C49" s="55">
        <v>805.2</v>
      </c>
      <c r="D49" s="55">
        <v>2700.1</v>
      </c>
      <c r="E49" s="55">
        <v>2834</v>
      </c>
      <c r="F49" s="55">
        <v>0</v>
      </c>
      <c r="G49" s="55"/>
      <c r="H49" s="55">
        <v>0</v>
      </c>
      <c r="I49" s="55"/>
      <c r="J49" s="55"/>
      <c r="K49" s="55">
        <f>DESPACHO_EJECUTADO!FE53+DESPACHO_EJECUTADO!FF53</f>
        <v>55.4</v>
      </c>
      <c r="L49" s="55">
        <v>63.75</v>
      </c>
      <c r="M49" s="55">
        <v>10.199999999999999</v>
      </c>
      <c r="N49" s="55">
        <v>0</v>
      </c>
      <c r="O49" s="55">
        <v>616.4</v>
      </c>
      <c r="P49" s="55">
        <f t="shared" si="0"/>
        <v>7085.0499999999993</v>
      </c>
      <c r="Q49" s="1"/>
      <c r="R49" s="1"/>
      <c r="S49" s="1"/>
      <c r="T49" s="1"/>
      <c r="U49" s="209" t="s">
        <v>96</v>
      </c>
      <c r="V49" s="52" t="s">
        <v>1036</v>
      </c>
      <c r="W49" s="53">
        <v>109.9</v>
      </c>
      <c r="X49" s="53" t="s">
        <v>994</v>
      </c>
    </row>
    <row r="50" spans="1:24" x14ac:dyDescent="0.3">
      <c r="A50" s="1"/>
      <c r="B50" s="54" t="s">
        <v>882</v>
      </c>
      <c r="C50" s="55">
        <v>799.6</v>
      </c>
      <c r="D50" s="55">
        <v>2444.6</v>
      </c>
      <c r="E50" s="55">
        <v>2832.9</v>
      </c>
      <c r="F50" s="55">
        <v>0</v>
      </c>
      <c r="G50" s="55"/>
      <c r="H50" s="55">
        <v>0</v>
      </c>
      <c r="I50" s="55"/>
      <c r="J50" s="55"/>
      <c r="K50" s="55">
        <f>DESPACHO_EJECUTADO!FE54+DESPACHO_EJECUTADO!FF54</f>
        <v>55.010000000000005</v>
      </c>
      <c r="L50" s="55">
        <v>62.15</v>
      </c>
      <c r="M50" s="55">
        <v>10.199999999999999</v>
      </c>
      <c r="N50" s="55">
        <v>0</v>
      </c>
      <c r="O50" s="55">
        <v>687</v>
      </c>
      <c r="P50" s="55">
        <f t="shared" si="0"/>
        <v>6891.46</v>
      </c>
      <c r="Q50" s="1"/>
      <c r="R50" s="1"/>
      <c r="S50" s="1"/>
      <c r="T50" s="1"/>
      <c r="U50" s="209"/>
      <c r="V50" s="52" t="s">
        <v>1037</v>
      </c>
      <c r="W50" s="53" t="s">
        <v>994</v>
      </c>
      <c r="X50" s="53">
        <v>2121.4499999999998</v>
      </c>
    </row>
    <row r="51" spans="1:24" x14ac:dyDescent="0.3">
      <c r="A51" s="1"/>
      <c r="B51" s="54" t="s">
        <v>883</v>
      </c>
      <c r="C51" s="55">
        <v>797.6</v>
      </c>
      <c r="D51" s="55">
        <v>2281</v>
      </c>
      <c r="E51" s="55">
        <v>2833.2</v>
      </c>
      <c r="F51" s="55">
        <v>0</v>
      </c>
      <c r="G51" s="55"/>
      <c r="H51" s="55">
        <v>0</v>
      </c>
      <c r="I51" s="55"/>
      <c r="J51" s="55"/>
      <c r="K51" s="55">
        <f>DESPACHO_EJECUTADO!FE55+DESPACHO_EJECUTADO!FF55</f>
        <v>54.84</v>
      </c>
      <c r="L51" s="55">
        <v>47.81</v>
      </c>
      <c r="M51" s="55">
        <v>10.199999999999999</v>
      </c>
      <c r="N51" s="55">
        <v>0</v>
      </c>
      <c r="O51" s="55">
        <v>803.6</v>
      </c>
      <c r="P51" s="55">
        <f t="shared" si="0"/>
        <v>6828.25</v>
      </c>
      <c r="Q51" s="1"/>
      <c r="R51" s="1"/>
      <c r="S51" s="1"/>
      <c r="T51" s="1"/>
      <c r="U51" s="209"/>
      <c r="V51" s="52" t="s">
        <v>110</v>
      </c>
      <c r="W51" s="53" t="s">
        <v>994</v>
      </c>
      <c r="X51" s="53">
        <v>1367.25</v>
      </c>
    </row>
    <row r="52" spans="1:24" x14ac:dyDescent="0.3">
      <c r="A52" s="1"/>
      <c r="B52" s="54" t="s">
        <v>884</v>
      </c>
      <c r="C52" s="55">
        <v>806.7</v>
      </c>
      <c r="D52" s="55">
        <v>2094</v>
      </c>
      <c r="E52" s="55">
        <v>2729.9</v>
      </c>
      <c r="F52" s="55">
        <v>0</v>
      </c>
      <c r="G52" s="55"/>
      <c r="H52" s="55">
        <v>0</v>
      </c>
      <c r="I52" s="55"/>
      <c r="J52" s="55"/>
      <c r="K52" s="55">
        <f>DESPACHO_EJECUTADO!FE56+DESPACHO_EJECUTADO!FF56</f>
        <v>55.14</v>
      </c>
      <c r="L52" s="55">
        <v>46.79</v>
      </c>
      <c r="M52" s="55">
        <v>10.199999999999999</v>
      </c>
      <c r="N52" s="55">
        <v>0</v>
      </c>
      <c r="O52" s="55">
        <v>806.9</v>
      </c>
      <c r="P52" s="55">
        <f t="shared" si="0"/>
        <v>6549.63</v>
      </c>
      <c r="Q52" s="1"/>
      <c r="R52" s="1"/>
      <c r="S52" s="1"/>
      <c r="T52" s="1"/>
      <c r="U52" s="209"/>
      <c r="V52" s="52" t="s">
        <v>1038</v>
      </c>
      <c r="W52" s="53">
        <v>238.1</v>
      </c>
      <c r="X52" s="53" t="s">
        <v>994</v>
      </c>
    </row>
    <row r="53" spans="1:24" x14ac:dyDescent="0.3">
      <c r="A53" s="1"/>
      <c r="B53" s="54" t="s">
        <v>885</v>
      </c>
      <c r="C53" s="55">
        <v>823.5</v>
      </c>
      <c r="D53" s="55">
        <v>1956.6</v>
      </c>
      <c r="E53" s="55">
        <v>2675.2</v>
      </c>
      <c r="F53" s="55">
        <v>0</v>
      </c>
      <c r="G53" s="55"/>
      <c r="H53" s="55">
        <v>0</v>
      </c>
      <c r="I53" s="55"/>
      <c r="J53" s="55"/>
      <c r="K53" s="55">
        <f>DESPACHO_EJECUTADO!FE57+DESPACHO_EJECUTADO!FF57</f>
        <v>55.14</v>
      </c>
      <c r="L53" s="55">
        <v>48</v>
      </c>
      <c r="M53" s="55">
        <v>10.199999999999999</v>
      </c>
      <c r="N53" s="55">
        <v>0</v>
      </c>
      <c r="O53" s="55">
        <v>802</v>
      </c>
      <c r="P53" s="55">
        <f t="shared" si="0"/>
        <v>6370.6399999999994</v>
      </c>
      <c r="Q53" s="1"/>
      <c r="R53" s="1"/>
      <c r="S53" s="1"/>
      <c r="T53" s="1"/>
      <c r="U53" s="209" t="s">
        <v>31</v>
      </c>
      <c r="V53" s="52" t="s">
        <v>1039</v>
      </c>
      <c r="W53" s="53" t="s">
        <v>994</v>
      </c>
      <c r="X53" s="53">
        <v>1610.35</v>
      </c>
    </row>
    <row r="54" spans="1:24" x14ac:dyDescent="0.3">
      <c r="A54" s="1"/>
      <c r="B54" s="56" t="s">
        <v>56</v>
      </c>
      <c r="C54" s="57">
        <v>831.8</v>
      </c>
      <c r="D54" s="57">
        <v>1816.7</v>
      </c>
      <c r="E54" s="57">
        <v>2681.8</v>
      </c>
      <c r="F54" s="57">
        <v>0</v>
      </c>
      <c r="G54" s="57"/>
      <c r="H54" s="57">
        <v>0</v>
      </c>
      <c r="I54" s="57"/>
      <c r="J54" s="57"/>
      <c r="K54" s="57">
        <f>DESPACHO_EJECUTADO!FE58+DESPACHO_EJECUTADO!FF58</f>
        <v>55.13</v>
      </c>
      <c r="L54" s="57">
        <v>46.68</v>
      </c>
      <c r="M54" s="57">
        <v>10.199999999999999</v>
      </c>
      <c r="N54" s="57">
        <v>0</v>
      </c>
      <c r="O54" s="57">
        <v>799.6</v>
      </c>
      <c r="P54" s="57">
        <f t="shared" si="0"/>
        <v>6241.9100000000008</v>
      </c>
      <c r="Q54" s="1"/>
      <c r="R54" s="1"/>
      <c r="S54" s="1"/>
      <c r="T54" s="1"/>
      <c r="U54" s="209"/>
      <c r="V54" s="52" t="s">
        <v>1040</v>
      </c>
      <c r="W54" s="53">
        <v>14.4</v>
      </c>
      <c r="X54" s="53" t="s">
        <v>994</v>
      </c>
    </row>
    <row r="55" spans="1:24" x14ac:dyDescent="0.3">
      <c r="A55" s="1"/>
      <c r="B55" s="58" t="s">
        <v>1041</v>
      </c>
      <c r="C55" s="59">
        <f t="shared" ref="C55:O55" si="1">SUM(C7:C54)/2</f>
        <v>16829.849999999999</v>
      </c>
      <c r="D55" s="59">
        <f t="shared" si="1"/>
        <v>44017.900000000009</v>
      </c>
      <c r="E55" s="59">
        <f t="shared" si="1"/>
        <v>63360</v>
      </c>
      <c r="F55" s="59">
        <f t="shared" si="1"/>
        <v>186.85000000000002</v>
      </c>
      <c r="G55" s="59">
        <f t="shared" si="1"/>
        <v>0</v>
      </c>
      <c r="H55" s="59">
        <f t="shared" si="1"/>
        <v>59.900000000000006</v>
      </c>
      <c r="I55" s="59">
        <f t="shared" si="1"/>
        <v>0</v>
      </c>
      <c r="J55" s="59">
        <f t="shared" si="1"/>
        <v>0</v>
      </c>
      <c r="K55" s="59">
        <f t="shared" si="1"/>
        <v>1314.6550000000002</v>
      </c>
      <c r="L55" s="59">
        <f t="shared" si="1"/>
        <v>1368.115</v>
      </c>
      <c r="M55" s="59">
        <f t="shared" si="1"/>
        <v>242.99999999999989</v>
      </c>
      <c r="N55" s="59">
        <f t="shared" si="1"/>
        <v>8963.5000000000018</v>
      </c>
      <c r="O55" s="59">
        <f t="shared" si="1"/>
        <v>17680.8</v>
      </c>
      <c r="P55" s="59">
        <f t="shared" ref="P55" si="2">SUM(P7:P54)/2</f>
        <v>154024.57</v>
      </c>
      <c r="Q55" s="1"/>
      <c r="R55" s="1"/>
      <c r="S55" s="1"/>
      <c r="T55" s="1"/>
      <c r="U55" s="209"/>
      <c r="V55" s="52" t="s">
        <v>1042</v>
      </c>
      <c r="W55" s="53">
        <v>701.95</v>
      </c>
      <c r="X55" s="53" t="s">
        <v>994</v>
      </c>
    </row>
    <row r="56" spans="1:24" x14ac:dyDescent="0.3">
      <c r="A56" s="1"/>
      <c r="B56" s="58" t="s">
        <v>1043</v>
      </c>
      <c r="C56" s="59">
        <f t="shared" ref="C56:I56" si="3">C55*100/$P$55</f>
        <v>10.926730715755284</v>
      </c>
      <c r="D56" s="59">
        <f t="shared" si="3"/>
        <v>28.578492379495042</v>
      </c>
      <c r="E56" s="59">
        <f t="shared" si="3"/>
        <v>41.136294034127154</v>
      </c>
      <c r="F56" s="59">
        <f t="shared" si="3"/>
        <v>0.12131181408264929</v>
      </c>
      <c r="G56" s="59">
        <f t="shared" si="3"/>
        <v>0</v>
      </c>
      <c r="H56" s="59">
        <f t="shared" si="3"/>
        <v>3.8889899189460488E-2</v>
      </c>
      <c r="I56" s="59">
        <f t="shared" si="3"/>
        <v>0</v>
      </c>
      <c r="J56" s="59">
        <f>J55*100/$P$55</f>
        <v>0</v>
      </c>
      <c r="K56" s="59">
        <f t="shared" ref="K56:O56" si="4">K55*100/$P$55</f>
        <v>0.853535900148918</v>
      </c>
      <c r="L56" s="59">
        <f t="shared" si="4"/>
        <v>0.88824464824021254</v>
      </c>
      <c r="M56" s="59">
        <f t="shared" si="4"/>
        <v>0.15776703677861259</v>
      </c>
      <c r="N56" s="59">
        <f t="shared" si="4"/>
        <v>5.8195260665230242</v>
      </c>
      <c r="O56" s="59">
        <f t="shared" si="4"/>
        <v>11.479207505659648</v>
      </c>
      <c r="P56" s="59" t="s">
        <v>1044</v>
      </c>
      <c r="Q56" s="1"/>
      <c r="R56" s="1"/>
      <c r="S56" s="1"/>
      <c r="T56" s="1"/>
      <c r="U56" s="209"/>
      <c r="V56" s="52" t="s">
        <v>1045</v>
      </c>
      <c r="W56" s="53" t="s">
        <v>994</v>
      </c>
      <c r="X56" s="53">
        <v>2987.4</v>
      </c>
    </row>
    <row r="57" spans="1:24" x14ac:dyDescent="0.3">
      <c r="A57" s="1"/>
      <c r="B57" s="1"/>
      <c r="C57" s="1"/>
      <c r="D57" s="1"/>
      <c r="E57" s="1"/>
      <c r="F57" s="1"/>
      <c r="G57" s="1"/>
      <c r="H57" s="1"/>
      <c r="I57" s="1"/>
      <c r="J57" s="1"/>
      <c r="K57" s="1"/>
      <c r="L57" s="1"/>
      <c r="M57" s="1"/>
      <c r="N57" s="1"/>
      <c r="O57" s="1"/>
      <c r="P57" s="1"/>
      <c r="Q57" s="1"/>
      <c r="R57" s="1"/>
      <c r="S57" s="1"/>
      <c r="T57" s="1"/>
      <c r="U57" s="209"/>
      <c r="V57" s="52" t="s">
        <v>1046</v>
      </c>
      <c r="W57" s="53" t="s">
        <v>994</v>
      </c>
      <c r="X57" s="53">
        <v>1862.35</v>
      </c>
    </row>
    <row r="58" spans="1:24" x14ac:dyDescent="0.3">
      <c r="A58" s="1"/>
      <c r="B58" s="1"/>
      <c r="C58" s="1"/>
      <c r="D58" s="1"/>
      <c r="E58" s="1"/>
      <c r="F58" s="1"/>
      <c r="G58" s="1"/>
      <c r="H58" s="1"/>
      <c r="I58" s="1"/>
      <c r="J58" s="1"/>
      <c r="K58" s="1"/>
      <c r="L58" s="1"/>
      <c r="M58" s="1"/>
      <c r="N58" s="1"/>
      <c r="O58" s="1"/>
      <c r="P58" s="1"/>
      <c r="Q58" s="1"/>
      <c r="R58" s="1"/>
      <c r="S58" s="1"/>
      <c r="T58" s="1"/>
      <c r="U58" s="209"/>
      <c r="V58" s="52" t="s">
        <v>1047</v>
      </c>
      <c r="W58" s="53">
        <v>1253.3</v>
      </c>
      <c r="X58" s="53" t="s">
        <v>994</v>
      </c>
    </row>
    <row r="59" spans="1:24" x14ac:dyDescent="0.3">
      <c r="A59" s="1"/>
      <c r="B59" s="1"/>
      <c r="C59" s="1"/>
      <c r="D59" s="1"/>
      <c r="E59" s="1"/>
      <c r="F59" s="1"/>
      <c r="G59" s="1"/>
      <c r="H59" s="1"/>
      <c r="I59" s="1"/>
      <c r="J59" s="1"/>
      <c r="K59" s="1"/>
      <c r="L59" s="1"/>
      <c r="M59" s="1"/>
      <c r="N59" s="1"/>
      <c r="O59" s="1"/>
      <c r="P59" s="1"/>
      <c r="Q59" s="1"/>
      <c r="R59" s="1"/>
      <c r="S59" s="1"/>
      <c r="T59" s="1"/>
      <c r="U59" s="209" t="s">
        <v>648</v>
      </c>
      <c r="V59" s="52" t="s">
        <v>1048</v>
      </c>
      <c r="W59" s="53">
        <v>95.85</v>
      </c>
      <c r="X59" s="53" t="s">
        <v>994</v>
      </c>
    </row>
    <row r="60" spans="1:24" x14ac:dyDescent="0.3">
      <c r="A60" s="1"/>
      <c r="B60" s="1"/>
      <c r="C60" s="1"/>
      <c r="D60" s="1"/>
      <c r="E60" s="1"/>
      <c r="F60" s="1"/>
      <c r="G60" s="1"/>
      <c r="H60" s="1"/>
      <c r="I60" s="1"/>
      <c r="J60" s="1"/>
      <c r="K60" s="1"/>
      <c r="L60" s="1"/>
      <c r="M60" s="1"/>
      <c r="N60" s="1"/>
      <c r="O60" s="1"/>
      <c r="P60" s="1"/>
      <c r="Q60" s="1"/>
      <c r="R60" s="1"/>
      <c r="S60" s="1"/>
      <c r="T60" s="1"/>
      <c r="U60" s="209" t="s">
        <v>634</v>
      </c>
      <c r="V60" s="52" t="s">
        <v>1049</v>
      </c>
      <c r="W60" s="53" t="s">
        <v>994</v>
      </c>
      <c r="X60" s="53">
        <v>1788.4</v>
      </c>
    </row>
    <row r="61" spans="1:24" x14ac:dyDescent="0.3">
      <c r="A61" s="1"/>
      <c r="B61" s="1"/>
      <c r="C61" s="1"/>
      <c r="D61" s="1"/>
      <c r="E61" s="1"/>
      <c r="F61" s="1"/>
      <c r="G61" s="1"/>
      <c r="H61" s="1"/>
      <c r="I61" s="1"/>
      <c r="J61" s="1"/>
      <c r="K61" s="1"/>
      <c r="L61" s="1"/>
      <c r="M61" s="1"/>
      <c r="N61" s="1"/>
      <c r="O61" s="1"/>
      <c r="P61" s="1"/>
      <c r="Q61" s="1"/>
      <c r="R61" s="1"/>
      <c r="S61" s="1"/>
      <c r="T61" s="1"/>
      <c r="U61" s="209"/>
      <c r="V61" s="52" t="s">
        <v>1050</v>
      </c>
      <c r="W61" s="53">
        <v>7.2</v>
      </c>
      <c r="X61" s="53" t="s">
        <v>994</v>
      </c>
    </row>
    <row r="62" spans="1:24" x14ac:dyDescent="0.3">
      <c r="A62" s="1"/>
      <c r="B62" s="1"/>
      <c r="C62" s="1"/>
      <c r="D62" s="1"/>
      <c r="E62" s="1"/>
      <c r="F62" s="1"/>
      <c r="G62" s="1"/>
      <c r="H62" s="1"/>
      <c r="I62" s="1"/>
      <c r="J62" s="1"/>
      <c r="K62" s="1"/>
      <c r="L62" s="1"/>
      <c r="M62" s="1"/>
      <c r="N62" s="1"/>
      <c r="O62" s="1"/>
      <c r="P62" s="1"/>
      <c r="Q62" s="1"/>
      <c r="R62" s="1"/>
      <c r="S62" s="1"/>
      <c r="T62" s="1"/>
      <c r="U62" s="209" t="s">
        <v>538</v>
      </c>
      <c r="V62" s="52" t="s">
        <v>1051</v>
      </c>
      <c r="W62" s="53">
        <v>23.2</v>
      </c>
      <c r="X62" s="53" t="s">
        <v>994</v>
      </c>
    </row>
    <row r="63" spans="1:24" x14ac:dyDescent="0.3">
      <c r="A63" s="1"/>
      <c r="B63" s="1"/>
      <c r="C63" s="1"/>
      <c r="D63" s="1"/>
      <c r="E63" s="1"/>
      <c r="F63" s="1"/>
      <c r="G63" s="1"/>
      <c r="H63" s="1"/>
      <c r="I63" s="1"/>
      <c r="J63" s="1"/>
      <c r="K63" s="1"/>
      <c r="L63" s="1"/>
      <c r="M63" s="1"/>
      <c r="N63" s="1"/>
      <c r="O63" s="1"/>
      <c r="P63" s="1"/>
      <c r="Q63" s="1"/>
      <c r="R63" s="1"/>
      <c r="S63" s="1"/>
      <c r="T63" s="1"/>
      <c r="U63" s="209"/>
      <c r="V63" s="52" t="s">
        <v>1052</v>
      </c>
      <c r="W63" s="53">
        <v>170</v>
      </c>
      <c r="X63" s="53" t="s">
        <v>994</v>
      </c>
    </row>
    <row r="64" spans="1:24" x14ac:dyDescent="0.3">
      <c r="A64" s="1"/>
      <c r="B64" s="1"/>
      <c r="C64" s="1"/>
      <c r="D64" s="1"/>
      <c r="E64" s="1"/>
      <c r="F64" s="1"/>
      <c r="G64" s="1"/>
      <c r="H64" s="1"/>
      <c r="I64" s="1"/>
      <c r="J64" s="1"/>
      <c r="K64" s="1"/>
      <c r="L64" s="1"/>
      <c r="M64" s="1"/>
      <c r="N64" s="1"/>
      <c r="O64" s="1"/>
      <c r="P64" s="1"/>
      <c r="Q64" s="1"/>
      <c r="R64" s="1"/>
      <c r="S64" s="1"/>
      <c r="T64" s="1"/>
      <c r="U64" s="209" t="s">
        <v>125</v>
      </c>
      <c r="V64" s="52" t="s">
        <v>1053</v>
      </c>
      <c r="W64" s="53">
        <v>39</v>
      </c>
      <c r="X64" s="53" t="s">
        <v>994</v>
      </c>
    </row>
    <row r="65" spans="1:24" x14ac:dyDescent="0.3">
      <c r="A65" s="1"/>
      <c r="B65" s="1"/>
      <c r="C65" s="1"/>
      <c r="D65" s="1"/>
      <c r="E65" s="1"/>
      <c r="F65" s="1"/>
      <c r="G65" s="1"/>
      <c r="H65" s="1"/>
      <c r="I65" s="1"/>
      <c r="J65" s="1"/>
      <c r="K65" s="1"/>
      <c r="L65" s="1"/>
      <c r="M65" s="1"/>
      <c r="N65" s="1"/>
      <c r="O65" s="1"/>
      <c r="P65" s="1"/>
      <c r="Q65" s="1"/>
      <c r="R65" s="1"/>
      <c r="S65" s="1"/>
      <c r="T65" s="1"/>
      <c r="U65" s="209"/>
      <c r="V65" s="52" t="s">
        <v>126</v>
      </c>
      <c r="W65" s="53" t="s">
        <v>994</v>
      </c>
      <c r="X65" s="53">
        <v>1437.8</v>
      </c>
    </row>
    <row r="66" spans="1:24" x14ac:dyDescent="0.3">
      <c r="A66" s="1"/>
      <c r="B66" s="1"/>
      <c r="C66" s="1"/>
      <c r="D66" s="1"/>
      <c r="E66" s="1"/>
      <c r="F66" s="1"/>
      <c r="G66" s="1"/>
      <c r="H66" s="1"/>
      <c r="I66" s="1"/>
      <c r="J66" s="1"/>
      <c r="K66" s="1"/>
      <c r="L66" s="1"/>
      <c r="M66" s="1"/>
      <c r="N66" s="1"/>
      <c r="O66" s="1"/>
      <c r="P66" s="1"/>
      <c r="Q66" s="1"/>
      <c r="R66" s="1"/>
      <c r="S66" s="1"/>
      <c r="T66" s="1"/>
      <c r="U66" s="209"/>
      <c r="V66" s="52" t="s">
        <v>1054</v>
      </c>
      <c r="W66" s="53" t="s">
        <v>994</v>
      </c>
      <c r="X66" s="53">
        <v>331.35</v>
      </c>
    </row>
    <row r="67" spans="1:24" x14ac:dyDescent="0.3">
      <c r="A67" s="1"/>
      <c r="B67" s="1"/>
      <c r="C67" s="1"/>
      <c r="D67" s="1"/>
      <c r="E67" s="1"/>
      <c r="F67" s="1"/>
      <c r="G67" s="1"/>
      <c r="H67" s="1"/>
      <c r="I67" s="1"/>
      <c r="J67" s="1"/>
      <c r="K67" s="1"/>
      <c r="L67" s="1"/>
      <c r="M67" s="1"/>
      <c r="N67" s="1"/>
      <c r="O67" s="1"/>
      <c r="P67" s="1"/>
      <c r="Q67" s="1"/>
      <c r="R67" s="1"/>
      <c r="S67" s="1"/>
      <c r="T67" s="1"/>
      <c r="U67" s="209"/>
      <c r="V67" s="52" t="s">
        <v>1055</v>
      </c>
      <c r="W67" s="53" t="s">
        <v>994</v>
      </c>
      <c r="X67" s="53">
        <v>488.45</v>
      </c>
    </row>
    <row r="68" spans="1:24" x14ac:dyDescent="0.3">
      <c r="A68" s="1"/>
      <c r="B68" s="1"/>
      <c r="C68" s="1"/>
      <c r="D68" s="1"/>
      <c r="E68" s="1"/>
      <c r="F68" s="1"/>
      <c r="G68" s="1"/>
      <c r="H68" s="1"/>
      <c r="I68" s="1"/>
      <c r="J68" s="1"/>
      <c r="K68" s="1"/>
      <c r="L68" s="1"/>
      <c r="M68" s="1"/>
      <c r="N68" s="1"/>
      <c r="O68" s="1"/>
      <c r="P68" s="1"/>
      <c r="Q68" s="1"/>
      <c r="R68" s="1"/>
      <c r="S68" s="1"/>
      <c r="T68" s="1"/>
      <c r="U68" s="209"/>
      <c r="V68" s="52" t="s">
        <v>1056</v>
      </c>
      <c r="W68" s="53">
        <v>181.1</v>
      </c>
      <c r="X68" s="53" t="s">
        <v>994</v>
      </c>
    </row>
    <row r="69" spans="1:24" x14ac:dyDescent="0.3">
      <c r="A69" s="1"/>
      <c r="B69" s="1"/>
      <c r="C69" s="1"/>
      <c r="D69" s="1"/>
      <c r="E69" s="1"/>
      <c r="F69" s="1"/>
      <c r="G69" s="1"/>
      <c r="H69" s="1"/>
      <c r="I69" s="1"/>
      <c r="J69" s="1"/>
      <c r="K69" s="1"/>
      <c r="L69" s="1"/>
      <c r="M69" s="1"/>
      <c r="N69" s="1"/>
      <c r="O69" s="1"/>
      <c r="P69" s="1"/>
      <c r="Q69" s="1"/>
      <c r="R69" s="1"/>
      <c r="S69" s="1"/>
      <c r="T69" s="1"/>
      <c r="U69" s="209"/>
      <c r="V69" s="52" t="s">
        <v>1057</v>
      </c>
      <c r="W69" s="53">
        <v>214.9</v>
      </c>
      <c r="X69" s="53" t="s">
        <v>994</v>
      </c>
    </row>
    <row r="70" spans="1:24" x14ac:dyDescent="0.3">
      <c r="A70" s="1"/>
      <c r="B70" s="1"/>
      <c r="C70" s="1"/>
      <c r="D70" s="1"/>
      <c r="E70" s="1"/>
      <c r="F70" s="1"/>
      <c r="G70" s="1"/>
      <c r="H70" s="1"/>
      <c r="I70" s="1"/>
      <c r="J70" s="1"/>
      <c r="K70" s="1"/>
      <c r="L70" s="1"/>
      <c r="M70" s="1"/>
      <c r="N70" s="1"/>
      <c r="O70" s="1"/>
      <c r="P70" s="1"/>
      <c r="Q70" s="1"/>
      <c r="R70" s="1"/>
      <c r="S70" s="1"/>
      <c r="T70" s="1"/>
      <c r="U70" s="209"/>
      <c r="V70" s="52" t="s">
        <v>1058</v>
      </c>
      <c r="W70" s="53">
        <v>1756.4</v>
      </c>
      <c r="X70" s="53" t="s">
        <v>994</v>
      </c>
    </row>
    <row r="71" spans="1:24" x14ac:dyDescent="0.3">
      <c r="A71" s="1"/>
      <c r="B71" s="1"/>
      <c r="C71" s="1"/>
      <c r="D71" s="1"/>
      <c r="E71" s="1"/>
      <c r="F71" s="1"/>
      <c r="G71" s="1"/>
      <c r="H71" s="1"/>
      <c r="I71" s="1"/>
      <c r="J71" s="1"/>
      <c r="K71" s="1"/>
      <c r="L71" s="1"/>
      <c r="M71" s="1"/>
      <c r="N71" s="1"/>
      <c r="O71" s="1"/>
      <c r="P71" s="1"/>
      <c r="Q71" s="1"/>
      <c r="R71" s="1"/>
      <c r="S71" s="1"/>
      <c r="T71" s="1"/>
      <c r="U71" s="60" t="s">
        <v>1041</v>
      </c>
      <c r="V71" s="61"/>
      <c r="W71" s="62">
        <v>16829.849999999999</v>
      </c>
      <c r="X71" s="62">
        <v>44017.9</v>
      </c>
    </row>
  </sheetData>
  <mergeCells count="37">
    <mergeCell ref="B3:H3"/>
    <mergeCell ref="U7"/>
    <mergeCell ref="U8"/>
    <mergeCell ref="U9"/>
    <mergeCell ref="U10"/>
    <mergeCell ref="U11"/>
    <mergeCell ref="U12:U14"/>
    <mergeCell ref="U15:U18"/>
    <mergeCell ref="U19"/>
    <mergeCell ref="U20:U21"/>
    <mergeCell ref="U22"/>
    <mergeCell ref="U23:U24"/>
    <mergeCell ref="U25"/>
    <mergeCell ref="U26"/>
    <mergeCell ref="U27"/>
    <mergeCell ref="U28"/>
    <mergeCell ref="U29"/>
    <mergeCell ref="U30"/>
    <mergeCell ref="U31"/>
    <mergeCell ref="U32"/>
    <mergeCell ref="U33:U34"/>
    <mergeCell ref="U35:U38"/>
    <mergeCell ref="U39"/>
    <mergeCell ref="U40"/>
    <mergeCell ref="U41"/>
    <mergeCell ref="U42"/>
    <mergeCell ref="U43"/>
    <mergeCell ref="U44"/>
    <mergeCell ref="U45:U46"/>
    <mergeCell ref="U47"/>
    <mergeCell ref="U62:U63"/>
    <mergeCell ref="U64:U70"/>
    <mergeCell ref="U48"/>
    <mergeCell ref="U49:U52"/>
    <mergeCell ref="U53:U58"/>
    <mergeCell ref="U59"/>
    <mergeCell ref="U60:U6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11" t="s">
        <v>1059</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row>
    <row r="6" spans="1:70" ht="43.95" customHeight="1" x14ac:dyDescent="0.3">
      <c r="A6" s="1"/>
      <c r="B6" s="210" t="s">
        <v>621</v>
      </c>
      <c r="C6" s="210" t="s">
        <v>677</v>
      </c>
      <c r="D6" s="210" t="s">
        <v>678</v>
      </c>
      <c r="E6" s="210" t="s">
        <v>679</v>
      </c>
      <c r="F6" s="210" t="s">
        <v>14</v>
      </c>
      <c r="G6" s="210" t="s">
        <v>664</v>
      </c>
      <c r="H6" s="210" t="s">
        <v>665</v>
      </c>
      <c r="I6" s="210" t="s">
        <v>666</v>
      </c>
      <c r="J6" s="210" t="s">
        <v>675</v>
      </c>
      <c r="K6" s="210" t="s">
        <v>643</v>
      </c>
      <c r="L6" s="210" t="s">
        <v>251</v>
      </c>
      <c r="M6" s="210"/>
      <c r="N6" s="210"/>
      <c r="O6" s="210"/>
      <c r="P6" s="210"/>
      <c r="Q6" s="210" t="s">
        <v>663</v>
      </c>
      <c r="R6" s="210" t="s">
        <v>651</v>
      </c>
      <c r="S6" s="210" t="s">
        <v>667</v>
      </c>
      <c r="T6" s="210" t="s">
        <v>652</v>
      </c>
      <c r="U6" s="210" t="s">
        <v>653</v>
      </c>
      <c r="V6" s="210" t="s">
        <v>654</v>
      </c>
      <c r="W6" s="210" t="s">
        <v>668</v>
      </c>
      <c r="X6" s="210"/>
      <c r="Y6" s="210" t="s">
        <v>644</v>
      </c>
      <c r="Z6" s="210" t="s">
        <v>74</v>
      </c>
      <c r="AA6" s="210"/>
      <c r="AB6" s="210"/>
      <c r="AC6" s="210"/>
      <c r="AD6" s="210"/>
      <c r="AE6" s="210" t="s">
        <v>669</v>
      </c>
      <c r="AF6" s="210"/>
      <c r="AG6" s="210" t="s">
        <v>670</v>
      </c>
      <c r="AH6" s="210"/>
      <c r="AI6" s="210"/>
      <c r="AJ6" s="210"/>
      <c r="AK6" s="210" t="s">
        <v>645</v>
      </c>
      <c r="AL6" s="210" t="s">
        <v>334</v>
      </c>
      <c r="AM6" s="210" t="s">
        <v>646</v>
      </c>
      <c r="AN6" s="210" t="s">
        <v>655</v>
      </c>
      <c r="AO6" s="210" t="s">
        <v>656</v>
      </c>
      <c r="AP6" s="210" t="s">
        <v>1060</v>
      </c>
      <c r="AQ6" s="210" t="s">
        <v>671</v>
      </c>
      <c r="AR6" s="210" t="s">
        <v>86</v>
      </c>
      <c r="AS6" s="210" t="s">
        <v>647</v>
      </c>
      <c r="AT6" s="210" t="s">
        <v>650</v>
      </c>
      <c r="AU6" s="210" t="s">
        <v>672</v>
      </c>
      <c r="AV6" s="210" t="s">
        <v>657</v>
      </c>
      <c r="AW6" s="210" t="s">
        <v>96</v>
      </c>
      <c r="AX6" s="210"/>
      <c r="AY6" s="210" t="s">
        <v>31</v>
      </c>
      <c r="AZ6" s="210"/>
      <c r="BA6" s="210"/>
      <c r="BB6" s="210"/>
      <c r="BC6" s="210"/>
      <c r="BD6" s="210" t="s">
        <v>658</v>
      </c>
      <c r="BE6" s="210" t="s">
        <v>659</v>
      </c>
      <c r="BF6" s="210" t="s">
        <v>660</v>
      </c>
      <c r="BG6" s="210" t="s">
        <v>648</v>
      </c>
      <c r="BH6" s="210" t="s">
        <v>661</v>
      </c>
      <c r="BI6" s="210"/>
      <c r="BJ6" s="210"/>
      <c r="BK6" s="210"/>
      <c r="BL6" s="210" t="s">
        <v>673</v>
      </c>
      <c r="BM6" s="210" t="s">
        <v>634</v>
      </c>
      <c r="BN6" s="210" t="s">
        <v>674</v>
      </c>
      <c r="BO6" s="210"/>
      <c r="BP6" s="210" t="s">
        <v>662</v>
      </c>
      <c r="BQ6" s="210" t="s">
        <v>649</v>
      </c>
      <c r="BR6" s="63" t="s">
        <v>1061</v>
      </c>
    </row>
    <row r="7" spans="1:70" x14ac:dyDescent="0.3">
      <c r="A7" s="1"/>
      <c r="B7" s="210"/>
      <c r="C7" s="63" t="s">
        <v>1062</v>
      </c>
      <c r="D7" s="63" t="s">
        <v>1063</v>
      </c>
      <c r="E7" s="63" t="s">
        <v>1064</v>
      </c>
      <c r="F7" s="63" t="s">
        <v>1065</v>
      </c>
      <c r="G7" s="63" t="s">
        <v>1066</v>
      </c>
      <c r="H7" s="63" t="s">
        <v>995</v>
      </c>
      <c r="I7" s="63" t="s">
        <v>1067</v>
      </c>
      <c r="J7" s="63" t="s">
        <v>1068</v>
      </c>
      <c r="K7" s="63" t="s">
        <v>994</v>
      </c>
      <c r="L7" s="63" t="s">
        <v>1002</v>
      </c>
      <c r="M7" s="63" t="s">
        <v>1069</v>
      </c>
      <c r="N7" s="63" t="s">
        <v>1003</v>
      </c>
      <c r="O7" s="63" t="s">
        <v>1004</v>
      </c>
      <c r="P7" s="63" t="s">
        <v>1070</v>
      </c>
      <c r="Q7" s="63" t="s">
        <v>1009</v>
      </c>
      <c r="R7" s="63" t="s">
        <v>1011</v>
      </c>
      <c r="S7" s="63" t="s">
        <v>1012</v>
      </c>
      <c r="T7" s="63" t="s">
        <v>1013</v>
      </c>
      <c r="U7" s="63" t="s">
        <v>1017</v>
      </c>
      <c r="V7" s="63" t="s">
        <v>1018</v>
      </c>
      <c r="W7" s="63" t="s">
        <v>994</v>
      </c>
      <c r="X7" s="63" t="s">
        <v>994</v>
      </c>
      <c r="Y7" s="63" t="s">
        <v>994</v>
      </c>
      <c r="Z7" s="63" t="s">
        <v>994</v>
      </c>
      <c r="AA7" s="63" t="s">
        <v>994</v>
      </c>
      <c r="AB7" s="63" t="s">
        <v>994</v>
      </c>
      <c r="AC7" s="63" t="s">
        <v>994</v>
      </c>
      <c r="AD7" s="63" t="s">
        <v>994</v>
      </c>
      <c r="AE7" s="63" t="s">
        <v>1020</v>
      </c>
      <c r="AF7" s="63" t="s">
        <v>1021</v>
      </c>
      <c r="AG7" s="63" t="s">
        <v>1071</v>
      </c>
      <c r="AH7" s="63" t="s">
        <v>1072</v>
      </c>
      <c r="AI7" s="63" t="s">
        <v>1073</v>
      </c>
      <c r="AJ7" s="63" t="s">
        <v>1025</v>
      </c>
      <c r="AK7" s="63" t="s">
        <v>994</v>
      </c>
      <c r="AL7" s="63" t="s">
        <v>994</v>
      </c>
      <c r="AM7" s="63" t="s">
        <v>994</v>
      </c>
      <c r="AN7" s="63" t="s">
        <v>1074</v>
      </c>
      <c r="AO7" s="63" t="s">
        <v>1028</v>
      </c>
      <c r="AP7" s="63" t="s">
        <v>1075</v>
      </c>
      <c r="AQ7" s="63" t="s">
        <v>994</v>
      </c>
      <c r="AR7" s="63" t="s">
        <v>994</v>
      </c>
      <c r="AS7" s="63" t="s">
        <v>994</v>
      </c>
      <c r="AT7" s="63" t="s">
        <v>1035</v>
      </c>
      <c r="AU7" s="63" t="s">
        <v>994</v>
      </c>
      <c r="AV7" s="63" t="s">
        <v>994</v>
      </c>
      <c r="AW7" s="63" t="s">
        <v>1076</v>
      </c>
      <c r="AX7" s="63" t="s">
        <v>1077</v>
      </c>
      <c r="AY7" s="63" t="s">
        <v>994</v>
      </c>
      <c r="AZ7" s="63" t="s">
        <v>994</v>
      </c>
      <c r="BA7" s="63" t="s">
        <v>994</v>
      </c>
      <c r="BB7" s="63" t="s">
        <v>994</v>
      </c>
      <c r="BC7" s="63" t="s">
        <v>1040</v>
      </c>
      <c r="BD7" s="63" t="s">
        <v>994</v>
      </c>
      <c r="BE7" s="63" t="s">
        <v>994</v>
      </c>
      <c r="BF7" s="63" t="s">
        <v>994</v>
      </c>
      <c r="BG7" s="63" t="s">
        <v>1078</v>
      </c>
      <c r="BH7" s="63" t="s">
        <v>1079</v>
      </c>
      <c r="BI7" s="63" t="s">
        <v>1080</v>
      </c>
      <c r="BJ7" s="63" t="s">
        <v>1081</v>
      </c>
      <c r="BK7" s="63" t="s">
        <v>1082</v>
      </c>
      <c r="BL7" s="63" t="s">
        <v>994</v>
      </c>
      <c r="BM7" s="63" t="s">
        <v>1083</v>
      </c>
      <c r="BN7" s="63" t="s">
        <v>1051</v>
      </c>
      <c r="BO7" s="63" t="s">
        <v>1084</v>
      </c>
      <c r="BP7" s="63" t="s">
        <v>994</v>
      </c>
      <c r="BQ7" s="63" t="s">
        <v>1085</v>
      </c>
      <c r="BR7" s="63" t="s">
        <v>830</v>
      </c>
    </row>
    <row r="8" spans="1:70" x14ac:dyDescent="0.3">
      <c r="A8" s="1"/>
      <c r="B8" s="50" t="s">
        <v>1086</v>
      </c>
      <c r="C8" s="64">
        <v>15</v>
      </c>
      <c r="D8" s="64">
        <v>19</v>
      </c>
      <c r="E8" s="64">
        <v>7.9</v>
      </c>
      <c r="F8" s="64">
        <v>10.47</v>
      </c>
      <c r="G8" s="64">
        <v>16.899999999999999</v>
      </c>
      <c r="H8" s="64">
        <v>1.5</v>
      </c>
      <c r="I8" s="64"/>
      <c r="J8" s="64"/>
      <c r="K8" s="64"/>
      <c r="L8" s="64">
        <v>3.5</v>
      </c>
      <c r="M8" s="64"/>
      <c r="N8" s="64">
        <v>3.5</v>
      </c>
      <c r="O8" s="64">
        <v>4.9000000000000004</v>
      </c>
      <c r="P8" s="64">
        <v>2.7</v>
      </c>
      <c r="Q8" s="64">
        <v>1.7</v>
      </c>
      <c r="R8" s="64">
        <v>4.3</v>
      </c>
      <c r="S8" s="64"/>
      <c r="T8" s="64">
        <v>19.3</v>
      </c>
      <c r="U8" s="64">
        <v>4</v>
      </c>
      <c r="V8" s="64">
        <v>10.1</v>
      </c>
      <c r="W8" s="64">
        <v>24.1</v>
      </c>
      <c r="X8" s="64">
        <v>74.400000000000006</v>
      </c>
      <c r="Y8" s="64">
        <v>77</v>
      </c>
      <c r="Z8" s="64"/>
      <c r="AA8" s="64">
        <v>88.9</v>
      </c>
      <c r="AB8" s="64">
        <v>102.1</v>
      </c>
      <c r="AC8" s="64">
        <v>9.8000000000000007</v>
      </c>
      <c r="AD8" s="64">
        <v>11.4</v>
      </c>
      <c r="AE8" s="64">
        <v>5.0999999999999996</v>
      </c>
      <c r="AF8" s="64">
        <v>2</v>
      </c>
      <c r="AG8" s="64">
        <v>3.7</v>
      </c>
      <c r="AH8" s="64">
        <v>4.2</v>
      </c>
      <c r="AI8" s="64">
        <v>4.4000000000000004</v>
      </c>
      <c r="AJ8" s="64">
        <v>7.8</v>
      </c>
      <c r="AK8" s="64"/>
      <c r="AL8" s="64">
        <v>5.5</v>
      </c>
      <c r="AM8" s="64">
        <v>12</v>
      </c>
      <c r="AN8" s="64">
        <v>3.5</v>
      </c>
      <c r="AO8" s="64">
        <v>16.7</v>
      </c>
      <c r="AP8" s="64"/>
      <c r="AQ8" s="64"/>
      <c r="AR8" s="64"/>
      <c r="AS8" s="64"/>
      <c r="AT8" s="64">
        <v>1.4</v>
      </c>
      <c r="AU8" s="64"/>
      <c r="AV8" s="64"/>
      <c r="AW8" s="64">
        <v>4.9000000000000004</v>
      </c>
      <c r="AX8" s="64">
        <v>10</v>
      </c>
      <c r="AY8" s="64">
        <v>55.3</v>
      </c>
      <c r="AZ8" s="64"/>
      <c r="BA8" s="64">
        <v>59</v>
      </c>
      <c r="BB8" s="64"/>
      <c r="BC8" s="64">
        <v>0.6</v>
      </c>
      <c r="BD8" s="64"/>
      <c r="BE8" s="64">
        <v>22.7</v>
      </c>
      <c r="BF8" s="64">
        <v>66.599999999999994</v>
      </c>
      <c r="BG8" s="64"/>
      <c r="BH8" s="64">
        <v>2.9</v>
      </c>
      <c r="BI8" s="64">
        <v>2.5</v>
      </c>
      <c r="BJ8" s="64">
        <v>2.4</v>
      </c>
      <c r="BK8" s="64">
        <v>2.4</v>
      </c>
      <c r="BL8" s="64"/>
      <c r="BM8" s="64">
        <v>0.3</v>
      </c>
      <c r="BN8" s="64"/>
      <c r="BO8" s="64">
        <v>7</v>
      </c>
      <c r="BP8" s="64"/>
      <c r="BQ8" s="64"/>
      <c r="BR8" s="65">
        <v>815.37</v>
      </c>
    </row>
    <row r="9" spans="1:70" x14ac:dyDescent="0.3">
      <c r="A9" s="1"/>
      <c r="B9" s="54" t="s">
        <v>1087</v>
      </c>
      <c r="C9" s="66">
        <v>15.1</v>
      </c>
      <c r="D9" s="66">
        <v>19</v>
      </c>
      <c r="E9" s="66">
        <v>7.8</v>
      </c>
      <c r="F9" s="66">
        <v>10.52</v>
      </c>
      <c r="G9" s="66">
        <v>11.1</v>
      </c>
      <c r="H9" s="66">
        <v>1.4</v>
      </c>
      <c r="I9" s="66"/>
      <c r="J9" s="66"/>
      <c r="K9" s="66"/>
      <c r="L9" s="66">
        <v>3.5</v>
      </c>
      <c r="M9" s="66"/>
      <c r="N9" s="66">
        <v>3.2</v>
      </c>
      <c r="O9" s="66">
        <v>4.7</v>
      </c>
      <c r="P9" s="66">
        <v>2.7</v>
      </c>
      <c r="Q9" s="66">
        <v>1.7</v>
      </c>
      <c r="R9" s="66">
        <v>4.4000000000000004</v>
      </c>
      <c r="S9" s="66"/>
      <c r="T9" s="66">
        <v>19.100000000000001</v>
      </c>
      <c r="U9" s="66">
        <v>4.4000000000000004</v>
      </c>
      <c r="V9" s="66">
        <v>10</v>
      </c>
      <c r="W9" s="66">
        <v>24.4</v>
      </c>
      <c r="X9" s="66">
        <v>67.5</v>
      </c>
      <c r="Y9" s="66">
        <v>72.599999999999994</v>
      </c>
      <c r="Z9" s="66"/>
      <c r="AA9" s="66">
        <v>95.8</v>
      </c>
      <c r="AB9" s="66">
        <v>104.8</v>
      </c>
      <c r="AC9" s="66">
        <v>12</v>
      </c>
      <c r="AD9" s="66">
        <v>7.4</v>
      </c>
      <c r="AE9" s="66">
        <v>5.0999999999999996</v>
      </c>
      <c r="AF9" s="66">
        <v>2</v>
      </c>
      <c r="AG9" s="66">
        <v>3.7</v>
      </c>
      <c r="AH9" s="66">
        <v>4.2</v>
      </c>
      <c r="AI9" s="66">
        <v>4.4000000000000004</v>
      </c>
      <c r="AJ9" s="66">
        <v>7.8</v>
      </c>
      <c r="AK9" s="66"/>
      <c r="AL9" s="66">
        <v>2.6</v>
      </c>
      <c r="AM9" s="66">
        <v>8.1</v>
      </c>
      <c r="AN9" s="66">
        <v>3.5</v>
      </c>
      <c r="AO9" s="66">
        <v>16.7</v>
      </c>
      <c r="AP9" s="66"/>
      <c r="AQ9" s="66"/>
      <c r="AR9" s="66"/>
      <c r="AS9" s="66"/>
      <c r="AT9" s="66">
        <v>1.4</v>
      </c>
      <c r="AU9" s="66"/>
      <c r="AV9" s="66"/>
      <c r="AW9" s="66">
        <v>4.7</v>
      </c>
      <c r="AX9" s="66">
        <v>9.9</v>
      </c>
      <c r="AY9" s="66">
        <v>34</v>
      </c>
      <c r="AZ9" s="66"/>
      <c r="BA9" s="66">
        <v>36.5</v>
      </c>
      <c r="BB9" s="66"/>
      <c r="BC9" s="66">
        <v>0.6</v>
      </c>
      <c r="BD9" s="66"/>
      <c r="BE9" s="66">
        <v>22.1</v>
      </c>
      <c r="BF9" s="66">
        <v>67.8</v>
      </c>
      <c r="BG9" s="66">
        <v>4</v>
      </c>
      <c r="BH9" s="66">
        <v>2.9</v>
      </c>
      <c r="BI9" s="66">
        <v>2.5</v>
      </c>
      <c r="BJ9" s="66">
        <v>2.4</v>
      </c>
      <c r="BK9" s="66">
        <v>2.4</v>
      </c>
      <c r="BL9" s="66"/>
      <c r="BM9" s="66">
        <v>0.3</v>
      </c>
      <c r="BN9" s="66"/>
      <c r="BO9" s="66">
        <v>7</v>
      </c>
      <c r="BP9" s="66"/>
      <c r="BQ9" s="66"/>
      <c r="BR9" s="67">
        <v>759.72</v>
      </c>
    </row>
    <row r="10" spans="1:70" x14ac:dyDescent="0.3">
      <c r="A10" s="1"/>
      <c r="B10" s="54" t="s">
        <v>1088</v>
      </c>
      <c r="C10" s="66">
        <v>14</v>
      </c>
      <c r="D10" s="66">
        <v>19</v>
      </c>
      <c r="E10" s="66">
        <v>7.1</v>
      </c>
      <c r="F10" s="66">
        <v>10.81</v>
      </c>
      <c r="G10" s="66">
        <v>11.5</v>
      </c>
      <c r="H10" s="66">
        <v>1.4</v>
      </c>
      <c r="I10" s="66"/>
      <c r="J10" s="66"/>
      <c r="K10" s="66"/>
      <c r="L10" s="66">
        <v>3.5</v>
      </c>
      <c r="M10" s="66"/>
      <c r="N10" s="66">
        <v>3.5</v>
      </c>
      <c r="O10" s="66">
        <v>4.8</v>
      </c>
      <c r="P10" s="66">
        <v>2.7</v>
      </c>
      <c r="Q10" s="66">
        <v>1.7</v>
      </c>
      <c r="R10" s="66">
        <v>4.4000000000000004</v>
      </c>
      <c r="S10" s="66"/>
      <c r="T10" s="66">
        <v>19.5</v>
      </c>
      <c r="U10" s="66">
        <v>4.5999999999999996</v>
      </c>
      <c r="V10" s="66">
        <v>10</v>
      </c>
      <c r="W10" s="66">
        <v>25.4</v>
      </c>
      <c r="X10" s="66">
        <v>69.2</v>
      </c>
      <c r="Y10" s="66">
        <v>67.7</v>
      </c>
      <c r="Z10" s="66"/>
      <c r="AA10" s="66">
        <v>84.7</v>
      </c>
      <c r="AB10" s="66">
        <v>108.2</v>
      </c>
      <c r="AC10" s="66">
        <v>12.5</v>
      </c>
      <c r="AD10" s="66">
        <v>5</v>
      </c>
      <c r="AE10" s="66">
        <v>5.0999999999999996</v>
      </c>
      <c r="AF10" s="66">
        <v>2</v>
      </c>
      <c r="AG10" s="66">
        <v>4</v>
      </c>
      <c r="AH10" s="66">
        <v>3.9</v>
      </c>
      <c r="AI10" s="66">
        <v>4.0999999999999996</v>
      </c>
      <c r="AJ10" s="66">
        <v>7.8</v>
      </c>
      <c r="AK10" s="66"/>
      <c r="AL10" s="66">
        <v>2.1</v>
      </c>
      <c r="AM10" s="66">
        <v>4.0999999999999996</v>
      </c>
      <c r="AN10" s="66">
        <v>3.5</v>
      </c>
      <c r="AO10" s="66">
        <v>16.7</v>
      </c>
      <c r="AP10" s="66"/>
      <c r="AQ10" s="66"/>
      <c r="AR10" s="66"/>
      <c r="AS10" s="66"/>
      <c r="AT10" s="66">
        <v>1.4</v>
      </c>
      <c r="AU10" s="66"/>
      <c r="AV10" s="66"/>
      <c r="AW10" s="66">
        <v>4.9000000000000004</v>
      </c>
      <c r="AX10" s="66">
        <v>9.9</v>
      </c>
      <c r="AY10" s="66">
        <v>39.4</v>
      </c>
      <c r="AZ10" s="66"/>
      <c r="BA10" s="66">
        <v>44.9</v>
      </c>
      <c r="BB10" s="66"/>
      <c r="BC10" s="66">
        <v>0.6</v>
      </c>
      <c r="BD10" s="66"/>
      <c r="BE10" s="66">
        <v>22.9</v>
      </c>
      <c r="BF10" s="66">
        <v>66.599999999999994</v>
      </c>
      <c r="BG10" s="66">
        <v>5.7</v>
      </c>
      <c r="BH10" s="66">
        <v>2.9</v>
      </c>
      <c r="BI10" s="66">
        <v>2.5</v>
      </c>
      <c r="BJ10" s="66">
        <v>2.4</v>
      </c>
      <c r="BK10" s="66">
        <v>2.4</v>
      </c>
      <c r="BL10" s="66"/>
      <c r="BM10" s="66">
        <v>0.3</v>
      </c>
      <c r="BN10" s="66"/>
      <c r="BO10" s="66">
        <v>7</v>
      </c>
      <c r="BP10" s="66"/>
      <c r="BQ10" s="66"/>
      <c r="BR10" s="67">
        <v>758.31</v>
      </c>
    </row>
    <row r="11" spans="1:70" x14ac:dyDescent="0.3">
      <c r="A11" s="1"/>
      <c r="B11" s="54" t="s">
        <v>1089</v>
      </c>
      <c r="C11" s="66">
        <v>14.4</v>
      </c>
      <c r="D11" s="66">
        <v>19</v>
      </c>
      <c r="E11" s="66">
        <v>7.8</v>
      </c>
      <c r="F11" s="66">
        <v>10.36</v>
      </c>
      <c r="G11" s="66">
        <v>11.5</v>
      </c>
      <c r="H11" s="66">
        <v>1.4</v>
      </c>
      <c r="I11" s="66"/>
      <c r="J11" s="66"/>
      <c r="K11" s="66"/>
      <c r="L11" s="66">
        <v>3.5</v>
      </c>
      <c r="M11" s="66"/>
      <c r="N11" s="66">
        <v>3.4</v>
      </c>
      <c r="O11" s="66">
        <v>4.7</v>
      </c>
      <c r="P11" s="66">
        <v>2.7</v>
      </c>
      <c r="Q11" s="66">
        <v>1.7</v>
      </c>
      <c r="R11" s="66">
        <v>4.4000000000000004</v>
      </c>
      <c r="S11" s="66"/>
      <c r="T11" s="66">
        <v>19.399999999999999</v>
      </c>
      <c r="U11" s="66">
        <v>4.7</v>
      </c>
      <c r="V11" s="66">
        <v>10</v>
      </c>
      <c r="W11" s="66">
        <v>26.5</v>
      </c>
      <c r="X11" s="66">
        <v>73.099999999999994</v>
      </c>
      <c r="Y11" s="66">
        <v>75.400000000000006</v>
      </c>
      <c r="Z11" s="66"/>
      <c r="AA11" s="66">
        <v>72.400000000000006</v>
      </c>
      <c r="AB11" s="66">
        <v>99.9</v>
      </c>
      <c r="AC11" s="66">
        <v>9.8000000000000007</v>
      </c>
      <c r="AD11" s="66">
        <v>4.3</v>
      </c>
      <c r="AE11" s="66">
        <v>5.0999999999999996</v>
      </c>
      <c r="AF11" s="66">
        <v>2</v>
      </c>
      <c r="AG11" s="66">
        <v>4</v>
      </c>
      <c r="AH11" s="66">
        <v>3.9</v>
      </c>
      <c r="AI11" s="66">
        <v>4.0999999999999996</v>
      </c>
      <c r="AJ11" s="66">
        <v>7.8</v>
      </c>
      <c r="AK11" s="66"/>
      <c r="AL11" s="66">
        <v>2.2000000000000002</v>
      </c>
      <c r="AM11" s="66">
        <v>3.9</v>
      </c>
      <c r="AN11" s="66">
        <v>3.5</v>
      </c>
      <c r="AO11" s="66">
        <v>16.7</v>
      </c>
      <c r="AP11" s="66"/>
      <c r="AQ11" s="66"/>
      <c r="AR11" s="66"/>
      <c r="AS11" s="66"/>
      <c r="AT11" s="66">
        <v>1.5</v>
      </c>
      <c r="AU11" s="66"/>
      <c r="AV11" s="66"/>
      <c r="AW11" s="66">
        <v>4.8</v>
      </c>
      <c r="AX11" s="66">
        <v>9.9</v>
      </c>
      <c r="AY11" s="66">
        <v>53.2</v>
      </c>
      <c r="AZ11" s="66"/>
      <c r="BA11" s="66">
        <v>47.7</v>
      </c>
      <c r="BB11" s="66"/>
      <c r="BC11" s="66">
        <v>0.6</v>
      </c>
      <c r="BD11" s="66"/>
      <c r="BE11" s="66">
        <v>23.2</v>
      </c>
      <c r="BF11" s="66">
        <v>67.099999999999994</v>
      </c>
      <c r="BG11" s="66">
        <v>4.2</v>
      </c>
      <c r="BH11" s="66">
        <v>2.9</v>
      </c>
      <c r="BI11" s="66">
        <v>2.5</v>
      </c>
      <c r="BJ11" s="66">
        <v>2.4</v>
      </c>
      <c r="BK11" s="66">
        <v>2.4</v>
      </c>
      <c r="BL11" s="66"/>
      <c r="BM11" s="66">
        <v>0.3</v>
      </c>
      <c r="BN11" s="66"/>
      <c r="BO11" s="66">
        <v>7.1</v>
      </c>
      <c r="BP11" s="66"/>
      <c r="BQ11" s="66"/>
      <c r="BR11" s="67">
        <v>763.36</v>
      </c>
    </row>
    <row r="12" spans="1:70" x14ac:dyDescent="0.3">
      <c r="A12" s="1"/>
      <c r="B12" s="54" t="s">
        <v>1090</v>
      </c>
      <c r="C12" s="66">
        <v>14.5</v>
      </c>
      <c r="D12" s="66">
        <v>19</v>
      </c>
      <c r="E12" s="66">
        <v>8.3000000000000007</v>
      </c>
      <c r="F12" s="66">
        <v>6.02</v>
      </c>
      <c r="G12" s="66">
        <v>11.5</v>
      </c>
      <c r="H12" s="66">
        <v>1.4</v>
      </c>
      <c r="I12" s="66"/>
      <c r="J12" s="66"/>
      <c r="K12" s="66"/>
      <c r="L12" s="66">
        <v>3.9</v>
      </c>
      <c r="M12" s="66"/>
      <c r="N12" s="66">
        <v>3.5</v>
      </c>
      <c r="O12" s="66">
        <v>4.7</v>
      </c>
      <c r="P12" s="66">
        <v>2.7</v>
      </c>
      <c r="Q12" s="66">
        <v>1.7</v>
      </c>
      <c r="R12" s="66">
        <v>4.4000000000000004</v>
      </c>
      <c r="S12" s="66"/>
      <c r="T12" s="66">
        <v>19.5</v>
      </c>
      <c r="U12" s="66">
        <v>4.7</v>
      </c>
      <c r="V12" s="66">
        <v>9.1</v>
      </c>
      <c r="W12" s="66">
        <v>25.6</v>
      </c>
      <c r="X12" s="66">
        <v>73.8</v>
      </c>
      <c r="Y12" s="66">
        <v>73</v>
      </c>
      <c r="Z12" s="66"/>
      <c r="AA12" s="66">
        <v>53.1</v>
      </c>
      <c r="AB12" s="66">
        <v>86.5</v>
      </c>
      <c r="AC12" s="66">
        <v>8.1999999999999993</v>
      </c>
      <c r="AD12" s="66">
        <v>4.0999999999999996</v>
      </c>
      <c r="AE12" s="66">
        <v>5.0999999999999996</v>
      </c>
      <c r="AF12" s="66">
        <v>2</v>
      </c>
      <c r="AG12" s="66">
        <v>4</v>
      </c>
      <c r="AH12" s="66">
        <v>4.0999999999999996</v>
      </c>
      <c r="AI12" s="66">
        <v>4.3</v>
      </c>
      <c r="AJ12" s="66">
        <v>7.8</v>
      </c>
      <c r="AK12" s="66"/>
      <c r="AL12" s="66">
        <v>2.2999999999999998</v>
      </c>
      <c r="AM12" s="66">
        <v>5.8</v>
      </c>
      <c r="AN12" s="66">
        <v>3.5</v>
      </c>
      <c r="AO12" s="66">
        <v>16.7</v>
      </c>
      <c r="AP12" s="66"/>
      <c r="AQ12" s="66"/>
      <c r="AR12" s="66"/>
      <c r="AS12" s="66"/>
      <c r="AT12" s="66">
        <v>1.4</v>
      </c>
      <c r="AU12" s="66"/>
      <c r="AV12" s="66"/>
      <c r="AW12" s="66">
        <v>4.7</v>
      </c>
      <c r="AX12" s="66">
        <v>10</v>
      </c>
      <c r="AY12" s="66">
        <v>54.5</v>
      </c>
      <c r="AZ12" s="66"/>
      <c r="BA12" s="66">
        <v>65.3</v>
      </c>
      <c r="BB12" s="66"/>
      <c r="BC12" s="66">
        <v>0.6</v>
      </c>
      <c r="BD12" s="66"/>
      <c r="BE12" s="66">
        <v>19.899999999999999</v>
      </c>
      <c r="BF12" s="66">
        <v>62.2</v>
      </c>
      <c r="BG12" s="66">
        <v>4.2</v>
      </c>
      <c r="BH12" s="66">
        <v>2.9</v>
      </c>
      <c r="BI12" s="66">
        <v>2.5</v>
      </c>
      <c r="BJ12" s="66">
        <v>2.4</v>
      </c>
      <c r="BK12" s="66">
        <v>2.4</v>
      </c>
      <c r="BL12" s="66"/>
      <c r="BM12" s="66">
        <v>0.3</v>
      </c>
      <c r="BN12" s="66"/>
      <c r="BO12" s="66">
        <v>7.1</v>
      </c>
      <c r="BP12" s="66"/>
      <c r="BQ12" s="66"/>
      <c r="BR12" s="67">
        <v>735.22</v>
      </c>
    </row>
    <row r="13" spans="1:70" x14ac:dyDescent="0.3">
      <c r="A13" s="1"/>
      <c r="B13" s="54" t="s">
        <v>1091</v>
      </c>
      <c r="C13" s="66">
        <v>15.5</v>
      </c>
      <c r="D13" s="66">
        <v>19</v>
      </c>
      <c r="E13" s="66">
        <v>7.3</v>
      </c>
      <c r="F13" s="66">
        <v>5.96</v>
      </c>
      <c r="G13" s="66">
        <v>11.5</v>
      </c>
      <c r="H13" s="66">
        <v>1.3</v>
      </c>
      <c r="I13" s="66"/>
      <c r="J13" s="66"/>
      <c r="K13" s="66"/>
      <c r="L13" s="66">
        <v>3.9</v>
      </c>
      <c r="M13" s="66"/>
      <c r="N13" s="66">
        <v>3.4</v>
      </c>
      <c r="O13" s="66">
        <v>4.7</v>
      </c>
      <c r="P13" s="66">
        <v>2.6</v>
      </c>
      <c r="Q13" s="66">
        <v>1.7</v>
      </c>
      <c r="R13" s="66">
        <v>4.4000000000000004</v>
      </c>
      <c r="S13" s="66"/>
      <c r="T13" s="66">
        <v>19.399999999999999</v>
      </c>
      <c r="U13" s="66">
        <v>4.7</v>
      </c>
      <c r="V13" s="66">
        <v>9</v>
      </c>
      <c r="W13" s="66">
        <v>24.9</v>
      </c>
      <c r="X13" s="66">
        <v>72.599999999999994</v>
      </c>
      <c r="Y13" s="66">
        <v>83.6</v>
      </c>
      <c r="Z13" s="66"/>
      <c r="AA13" s="66">
        <v>59.5</v>
      </c>
      <c r="AB13" s="66">
        <v>91.5</v>
      </c>
      <c r="AC13" s="66">
        <v>7.2</v>
      </c>
      <c r="AD13" s="66">
        <v>2.4</v>
      </c>
      <c r="AE13" s="66">
        <v>5.0999999999999996</v>
      </c>
      <c r="AF13" s="66">
        <v>2</v>
      </c>
      <c r="AG13" s="66">
        <v>3.8</v>
      </c>
      <c r="AH13" s="66">
        <v>4.2</v>
      </c>
      <c r="AI13" s="66">
        <v>4.4000000000000004</v>
      </c>
      <c r="AJ13" s="66">
        <v>7.8</v>
      </c>
      <c r="AK13" s="66"/>
      <c r="AL13" s="66">
        <v>2.8</v>
      </c>
      <c r="AM13" s="66">
        <v>5.8</v>
      </c>
      <c r="AN13" s="66">
        <v>3.5</v>
      </c>
      <c r="AO13" s="66">
        <v>16.7</v>
      </c>
      <c r="AP13" s="66"/>
      <c r="AQ13" s="66"/>
      <c r="AR13" s="66"/>
      <c r="AS13" s="66"/>
      <c r="AT13" s="66">
        <v>1.5</v>
      </c>
      <c r="AU13" s="66"/>
      <c r="AV13" s="66"/>
      <c r="AW13" s="66">
        <v>4.8</v>
      </c>
      <c r="AX13" s="66">
        <v>9.9</v>
      </c>
      <c r="AY13" s="66">
        <v>65.7</v>
      </c>
      <c r="AZ13" s="66"/>
      <c r="BA13" s="66">
        <v>65.7</v>
      </c>
      <c r="BB13" s="66"/>
      <c r="BC13" s="66">
        <v>0.6</v>
      </c>
      <c r="BD13" s="66"/>
      <c r="BE13" s="66">
        <v>24.7</v>
      </c>
      <c r="BF13" s="66">
        <v>60.5</v>
      </c>
      <c r="BG13" s="66">
        <v>4.0999999999999996</v>
      </c>
      <c r="BH13" s="66">
        <v>2.9</v>
      </c>
      <c r="BI13" s="66">
        <v>2.5</v>
      </c>
      <c r="BJ13" s="66">
        <v>2.4</v>
      </c>
      <c r="BK13" s="66">
        <v>2.4</v>
      </c>
      <c r="BL13" s="66"/>
      <c r="BM13" s="66">
        <v>0.3</v>
      </c>
      <c r="BN13" s="66"/>
      <c r="BO13" s="66">
        <v>7.2</v>
      </c>
      <c r="BP13" s="66"/>
      <c r="BQ13" s="66"/>
      <c r="BR13" s="67">
        <v>767.36</v>
      </c>
    </row>
    <row r="14" spans="1:70" x14ac:dyDescent="0.3">
      <c r="A14" s="1"/>
      <c r="B14" s="54" t="s">
        <v>1092</v>
      </c>
      <c r="C14" s="66">
        <v>15.6</v>
      </c>
      <c r="D14" s="66">
        <v>19</v>
      </c>
      <c r="E14" s="66">
        <v>8.4</v>
      </c>
      <c r="F14" s="66">
        <v>6.25</v>
      </c>
      <c r="G14" s="66">
        <v>11.5</v>
      </c>
      <c r="H14" s="66">
        <v>1.3</v>
      </c>
      <c r="I14" s="66"/>
      <c r="J14" s="66"/>
      <c r="K14" s="66"/>
      <c r="L14" s="66">
        <v>3.9</v>
      </c>
      <c r="M14" s="66"/>
      <c r="N14" s="66">
        <v>3.1</v>
      </c>
      <c r="O14" s="66">
        <v>4.5</v>
      </c>
      <c r="P14" s="66">
        <v>2.6</v>
      </c>
      <c r="Q14" s="66">
        <v>1.8</v>
      </c>
      <c r="R14" s="66">
        <v>4.3</v>
      </c>
      <c r="S14" s="66"/>
      <c r="T14" s="66">
        <v>19.399999999999999</v>
      </c>
      <c r="U14" s="66">
        <v>4.9000000000000004</v>
      </c>
      <c r="V14" s="66">
        <v>9</v>
      </c>
      <c r="W14" s="66">
        <v>23</v>
      </c>
      <c r="X14" s="66">
        <v>58.3</v>
      </c>
      <c r="Y14" s="66">
        <v>70.3</v>
      </c>
      <c r="Z14" s="66"/>
      <c r="AA14" s="66">
        <v>57.8</v>
      </c>
      <c r="AB14" s="66">
        <v>79.8</v>
      </c>
      <c r="AC14" s="66">
        <v>6.8</v>
      </c>
      <c r="AD14" s="66">
        <v>2.7</v>
      </c>
      <c r="AE14" s="66">
        <v>5</v>
      </c>
      <c r="AF14" s="66">
        <v>2</v>
      </c>
      <c r="AG14" s="66">
        <v>3.8</v>
      </c>
      <c r="AH14" s="66">
        <v>4.2</v>
      </c>
      <c r="AI14" s="66">
        <v>4.4000000000000004</v>
      </c>
      <c r="AJ14" s="66">
        <v>7.8</v>
      </c>
      <c r="AK14" s="66"/>
      <c r="AL14" s="66">
        <v>2</v>
      </c>
      <c r="AM14" s="66">
        <v>4</v>
      </c>
      <c r="AN14" s="66">
        <v>3.5</v>
      </c>
      <c r="AO14" s="66">
        <v>16.7</v>
      </c>
      <c r="AP14" s="66"/>
      <c r="AQ14" s="66"/>
      <c r="AR14" s="66"/>
      <c r="AS14" s="66"/>
      <c r="AT14" s="66">
        <v>1.2</v>
      </c>
      <c r="AU14" s="66"/>
      <c r="AV14" s="66"/>
      <c r="AW14" s="66">
        <v>4.8</v>
      </c>
      <c r="AX14" s="66">
        <v>9.9</v>
      </c>
      <c r="AY14" s="66">
        <v>70</v>
      </c>
      <c r="AZ14" s="66"/>
      <c r="BA14" s="66">
        <v>72.5</v>
      </c>
      <c r="BB14" s="66"/>
      <c r="BC14" s="66">
        <v>0.6</v>
      </c>
      <c r="BD14" s="66"/>
      <c r="BE14" s="66">
        <v>19.8</v>
      </c>
      <c r="BF14" s="66">
        <v>54.3</v>
      </c>
      <c r="BG14" s="66">
        <v>4.0999999999999996</v>
      </c>
      <c r="BH14" s="66">
        <v>2.9</v>
      </c>
      <c r="BI14" s="66">
        <v>2.5</v>
      </c>
      <c r="BJ14" s="66">
        <v>2.4</v>
      </c>
      <c r="BK14" s="66">
        <v>2.4</v>
      </c>
      <c r="BL14" s="66"/>
      <c r="BM14" s="66">
        <v>0.3</v>
      </c>
      <c r="BN14" s="66"/>
      <c r="BO14" s="66">
        <v>7.1</v>
      </c>
      <c r="BP14" s="66"/>
      <c r="BQ14" s="66"/>
      <c r="BR14" s="67">
        <v>722.45</v>
      </c>
    </row>
    <row r="15" spans="1:70" x14ac:dyDescent="0.3">
      <c r="A15" s="1"/>
      <c r="B15" s="56" t="s">
        <v>1093</v>
      </c>
      <c r="C15" s="68">
        <v>15</v>
      </c>
      <c r="D15" s="68">
        <v>17.5</v>
      </c>
      <c r="E15" s="68">
        <v>8.1999999999999993</v>
      </c>
      <c r="F15" s="68">
        <v>6.03</v>
      </c>
      <c r="G15" s="68">
        <v>11.5</v>
      </c>
      <c r="H15" s="68">
        <v>1.2</v>
      </c>
      <c r="I15" s="68"/>
      <c r="J15" s="68"/>
      <c r="K15" s="68"/>
      <c r="L15" s="68">
        <v>3.9</v>
      </c>
      <c r="M15" s="68"/>
      <c r="N15" s="68">
        <v>3.4</v>
      </c>
      <c r="O15" s="68">
        <v>4.9000000000000004</v>
      </c>
      <c r="P15" s="68">
        <v>2.6</v>
      </c>
      <c r="Q15" s="68">
        <v>1.8</v>
      </c>
      <c r="R15" s="68">
        <v>4.3</v>
      </c>
      <c r="S15" s="68"/>
      <c r="T15" s="68">
        <v>19.7</v>
      </c>
      <c r="U15" s="68">
        <v>4.9000000000000004</v>
      </c>
      <c r="V15" s="68">
        <v>9</v>
      </c>
      <c r="W15" s="68">
        <v>25.9</v>
      </c>
      <c r="X15" s="68">
        <v>47.3</v>
      </c>
      <c r="Y15" s="68">
        <v>69.8</v>
      </c>
      <c r="Z15" s="68"/>
      <c r="AA15" s="68">
        <v>25.3</v>
      </c>
      <c r="AB15" s="68">
        <v>50.6</v>
      </c>
      <c r="AC15" s="68">
        <v>3.6</v>
      </c>
      <c r="AD15" s="68">
        <v>0.3</v>
      </c>
      <c r="AE15" s="68">
        <v>5</v>
      </c>
      <c r="AF15" s="68">
        <v>2</v>
      </c>
      <c r="AG15" s="68">
        <v>3.8</v>
      </c>
      <c r="AH15" s="68">
        <v>4.2</v>
      </c>
      <c r="AI15" s="68">
        <v>4.4000000000000004</v>
      </c>
      <c r="AJ15" s="68">
        <v>7.8</v>
      </c>
      <c r="AK15" s="68"/>
      <c r="AL15" s="68">
        <v>3.3</v>
      </c>
      <c r="AM15" s="68">
        <v>6.3</v>
      </c>
      <c r="AN15" s="68">
        <v>3.5</v>
      </c>
      <c r="AO15" s="68">
        <v>16.7</v>
      </c>
      <c r="AP15" s="68"/>
      <c r="AQ15" s="68"/>
      <c r="AR15" s="68"/>
      <c r="AS15" s="68"/>
      <c r="AT15" s="68">
        <v>1.2</v>
      </c>
      <c r="AU15" s="68"/>
      <c r="AV15" s="68"/>
      <c r="AW15" s="68">
        <v>4.9000000000000004</v>
      </c>
      <c r="AX15" s="68">
        <v>9.9</v>
      </c>
      <c r="AY15" s="68">
        <v>116.2</v>
      </c>
      <c r="AZ15" s="68"/>
      <c r="BA15" s="68">
        <v>106.9</v>
      </c>
      <c r="BB15" s="68"/>
      <c r="BC15" s="68">
        <v>0.6</v>
      </c>
      <c r="BD15" s="68"/>
      <c r="BE15" s="68">
        <v>20.6</v>
      </c>
      <c r="BF15" s="68">
        <v>57.4</v>
      </c>
      <c r="BG15" s="68">
        <v>4.2</v>
      </c>
      <c r="BH15" s="68">
        <v>2.9</v>
      </c>
      <c r="BI15" s="68">
        <v>2.5</v>
      </c>
      <c r="BJ15" s="68">
        <v>2.4</v>
      </c>
      <c r="BK15" s="68">
        <v>2.4</v>
      </c>
      <c r="BL15" s="68"/>
      <c r="BM15" s="68">
        <v>0.3</v>
      </c>
      <c r="BN15" s="68"/>
      <c r="BO15" s="68">
        <v>7.1</v>
      </c>
      <c r="BP15" s="68"/>
      <c r="BQ15" s="68"/>
      <c r="BR15" s="69">
        <v>733.23</v>
      </c>
    </row>
    <row r="16" spans="1:70" x14ac:dyDescent="0.3">
      <c r="A16" s="1"/>
      <c r="B16" s="50" t="s">
        <v>1094</v>
      </c>
      <c r="C16" s="64">
        <v>15.5</v>
      </c>
      <c r="D16" s="64">
        <v>17.100000000000001</v>
      </c>
      <c r="E16" s="64">
        <v>7.7</v>
      </c>
      <c r="F16" s="64">
        <v>5.84</v>
      </c>
      <c r="G16" s="64">
        <v>11.5</v>
      </c>
      <c r="H16" s="64">
        <v>1.2</v>
      </c>
      <c r="I16" s="64"/>
      <c r="J16" s="64">
        <v>3.7</v>
      </c>
      <c r="K16" s="64"/>
      <c r="L16" s="64">
        <v>3.9</v>
      </c>
      <c r="M16" s="64"/>
      <c r="N16" s="64">
        <v>3.2</v>
      </c>
      <c r="O16" s="64">
        <v>4.7</v>
      </c>
      <c r="P16" s="64">
        <v>2.6</v>
      </c>
      <c r="Q16" s="64">
        <v>1.8</v>
      </c>
      <c r="R16" s="64">
        <v>4.2</v>
      </c>
      <c r="S16" s="64"/>
      <c r="T16" s="64">
        <v>19</v>
      </c>
      <c r="U16" s="64">
        <v>5.0999999999999996</v>
      </c>
      <c r="V16" s="64">
        <v>9</v>
      </c>
      <c r="W16" s="64">
        <v>25.4</v>
      </c>
      <c r="X16" s="64">
        <v>34.4</v>
      </c>
      <c r="Y16" s="64">
        <v>66.400000000000006</v>
      </c>
      <c r="Z16" s="64"/>
      <c r="AA16" s="64">
        <v>25.2</v>
      </c>
      <c r="AB16" s="64">
        <v>50.5</v>
      </c>
      <c r="AC16" s="64">
        <v>1.5</v>
      </c>
      <c r="AD16" s="64">
        <v>0.4</v>
      </c>
      <c r="AE16" s="64">
        <v>5</v>
      </c>
      <c r="AF16" s="64">
        <v>2</v>
      </c>
      <c r="AG16" s="64">
        <v>3.8</v>
      </c>
      <c r="AH16" s="64">
        <v>4.2</v>
      </c>
      <c r="AI16" s="64">
        <v>4.4000000000000004</v>
      </c>
      <c r="AJ16" s="64">
        <v>7.8</v>
      </c>
      <c r="AK16" s="64"/>
      <c r="AL16" s="64">
        <v>4.9000000000000004</v>
      </c>
      <c r="AM16" s="64">
        <v>8.5</v>
      </c>
      <c r="AN16" s="64">
        <v>3.5</v>
      </c>
      <c r="AO16" s="64">
        <v>16.7</v>
      </c>
      <c r="AP16" s="64"/>
      <c r="AQ16" s="64"/>
      <c r="AR16" s="64"/>
      <c r="AS16" s="64"/>
      <c r="AT16" s="64">
        <v>1.4</v>
      </c>
      <c r="AU16" s="64"/>
      <c r="AV16" s="64"/>
      <c r="AW16" s="64">
        <v>4.9000000000000004</v>
      </c>
      <c r="AX16" s="64">
        <v>9.9</v>
      </c>
      <c r="AY16" s="64">
        <v>108.5</v>
      </c>
      <c r="AZ16" s="64"/>
      <c r="BA16" s="64">
        <v>98.3</v>
      </c>
      <c r="BB16" s="64"/>
      <c r="BC16" s="64">
        <v>0.6</v>
      </c>
      <c r="BD16" s="64"/>
      <c r="BE16" s="64">
        <v>20.8</v>
      </c>
      <c r="BF16" s="64">
        <v>54.6</v>
      </c>
      <c r="BG16" s="64">
        <v>4.3</v>
      </c>
      <c r="BH16" s="64">
        <v>2.9</v>
      </c>
      <c r="BI16" s="64">
        <v>2.5</v>
      </c>
      <c r="BJ16" s="64">
        <v>2.4</v>
      </c>
      <c r="BK16" s="64">
        <v>2.4</v>
      </c>
      <c r="BL16" s="64"/>
      <c r="BM16" s="64">
        <v>0.3</v>
      </c>
      <c r="BN16" s="64"/>
      <c r="BO16" s="64">
        <v>7.1</v>
      </c>
      <c r="BP16" s="64"/>
      <c r="BQ16" s="64"/>
      <c r="BR16" s="65">
        <v>701.54</v>
      </c>
    </row>
    <row r="17" spans="1:70" x14ac:dyDescent="0.3">
      <c r="A17" s="1"/>
      <c r="B17" s="54" t="s">
        <v>1095</v>
      </c>
      <c r="C17" s="66">
        <v>15.7</v>
      </c>
      <c r="D17" s="66">
        <v>18.7</v>
      </c>
      <c r="E17" s="66">
        <v>8.1999999999999993</v>
      </c>
      <c r="F17" s="66">
        <v>5.83</v>
      </c>
      <c r="G17" s="66">
        <v>11.5</v>
      </c>
      <c r="H17" s="66">
        <v>1.2</v>
      </c>
      <c r="I17" s="66"/>
      <c r="J17" s="66"/>
      <c r="K17" s="66"/>
      <c r="L17" s="66">
        <v>3.8</v>
      </c>
      <c r="M17" s="66"/>
      <c r="N17" s="66">
        <v>3.2</v>
      </c>
      <c r="O17" s="66">
        <v>4.9000000000000004</v>
      </c>
      <c r="P17" s="66">
        <v>2.7</v>
      </c>
      <c r="Q17" s="66">
        <v>1.8</v>
      </c>
      <c r="R17" s="66">
        <v>4.3</v>
      </c>
      <c r="S17" s="66"/>
      <c r="T17" s="66">
        <v>18.899999999999999</v>
      </c>
      <c r="U17" s="66">
        <v>5.3</v>
      </c>
      <c r="V17" s="66">
        <v>9</v>
      </c>
      <c r="W17" s="66">
        <v>23.8</v>
      </c>
      <c r="X17" s="66">
        <v>25.4</v>
      </c>
      <c r="Y17" s="66">
        <v>45.8</v>
      </c>
      <c r="Z17" s="66"/>
      <c r="AA17" s="66">
        <v>28.1</v>
      </c>
      <c r="AB17" s="66">
        <v>57.6</v>
      </c>
      <c r="AC17" s="66">
        <v>2.1</v>
      </c>
      <c r="AD17" s="66">
        <v>0.3</v>
      </c>
      <c r="AE17" s="66">
        <v>5</v>
      </c>
      <c r="AF17" s="66">
        <v>2</v>
      </c>
      <c r="AG17" s="66">
        <v>3.8</v>
      </c>
      <c r="AH17" s="66">
        <v>4.2</v>
      </c>
      <c r="AI17" s="66">
        <v>4.4000000000000004</v>
      </c>
      <c r="AJ17" s="66">
        <v>7.8</v>
      </c>
      <c r="AK17" s="66"/>
      <c r="AL17" s="66">
        <v>6.1</v>
      </c>
      <c r="AM17" s="66">
        <v>10.4</v>
      </c>
      <c r="AN17" s="66">
        <v>3.5</v>
      </c>
      <c r="AO17" s="66">
        <v>16.7</v>
      </c>
      <c r="AP17" s="66"/>
      <c r="AQ17" s="66"/>
      <c r="AR17" s="66"/>
      <c r="AS17" s="66"/>
      <c r="AT17" s="66">
        <v>1.4</v>
      </c>
      <c r="AU17" s="66"/>
      <c r="AV17" s="66"/>
      <c r="AW17" s="66">
        <v>4.8</v>
      </c>
      <c r="AX17" s="66">
        <v>9.9</v>
      </c>
      <c r="AY17" s="66">
        <v>63.8</v>
      </c>
      <c r="AZ17" s="66"/>
      <c r="BA17" s="66">
        <v>85.8</v>
      </c>
      <c r="BB17" s="66"/>
      <c r="BC17" s="66">
        <v>0.6</v>
      </c>
      <c r="BD17" s="66"/>
      <c r="BE17" s="66">
        <v>17.5</v>
      </c>
      <c r="BF17" s="66">
        <v>42</v>
      </c>
      <c r="BG17" s="66">
        <v>4.2</v>
      </c>
      <c r="BH17" s="66">
        <v>2.9</v>
      </c>
      <c r="BI17" s="66">
        <v>2.5</v>
      </c>
      <c r="BJ17" s="66">
        <v>2.4</v>
      </c>
      <c r="BK17" s="66">
        <v>2.4</v>
      </c>
      <c r="BL17" s="66"/>
      <c r="BM17" s="66">
        <v>0.3</v>
      </c>
      <c r="BN17" s="66"/>
      <c r="BO17" s="66">
        <v>7</v>
      </c>
      <c r="BP17" s="66"/>
      <c r="BQ17" s="66"/>
      <c r="BR17" s="67">
        <v>609.53</v>
      </c>
    </row>
    <row r="18" spans="1:70" x14ac:dyDescent="0.3">
      <c r="A18" s="1"/>
      <c r="B18" s="54" t="s">
        <v>1096</v>
      </c>
      <c r="C18" s="66">
        <v>15.8</v>
      </c>
      <c r="D18" s="66">
        <v>18.8</v>
      </c>
      <c r="E18" s="66">
        <v>8.1</v>
      </c>
      <c r="F18" s="66">
        <v>5.87</v>
      </c>
      <c r="G18" s="66">
        <v>11.5</v>
      </c>
      <c r="H18" s="66">
        <v>1.2</v>
      </c>
      <c r="I18" s="66"/>
      <c r="J18" s="66">
        <v>8.1</v>
      </c>
      <c r="K18" s="66"/>
      <c r="L18" s="66">
        <v>3.8</v>
      </c>
      <c r="M18" s="66"/>
      <c r="N18" s="66">
        <v>3.2</v>
      </c>
      <c r="O18" s="66">
        <v>4.5999999999999996</v>
      </c>
      <c r="P18" s="66">
        <v>2.8</v>
      </c>
      <c r="Q18" s="66">
        <v>1.8</v>
      </c>
      <c r="R18" s="66">
        <v>4.4000000000000004</v>
      </c>
      <c r="S18" s="66"/>
      <c r="T18" s="66">
        <v>18.8</v>
      </c>
      <c r="U18" s="66">
        <v>5.3</v>
      </c>
      <c r="V18" s="66">
        <v>8</v>
      </c>
      <c r="W18" s="66">
        <v>22.8</v>
      </c>
      <c r="X18" s="66">
        <v>20.7</v>
      </c>
      <c r="Y18" s="66">
        <v>54.2</v>
      </c>
      <c r="Z18" s="66"/>
      <c r="AA18" s="66">
        <v>31.9</v>
      </c>
      <c r="AB18" s="66">
        <v>80.400000000000006</v>
      </c>
      <c r="AC18" s="66">
        <v>1.7</v>
      </c>
      <c r="AD18" s="66">
        <v>0.1</v>
      </c>
      <c r="AE18" s="66">
        <v>5</v>
      </c>
      <c r="AF18" s="66">
        <v>2</v>
      </c>
      <c r="AG18" s="66">
        <v>3.8</v>
      </c>
      <c r="AH18" s="66">
        <v>4.2</v>
      </c>
      <c r="AI18" s="66">
        <v>4.4000000000000004</v>
      </c>
      <c r="AJ18" s="66">
        <v>7.8</v>
      </c>
      <c r="AK18" s="66"/>
      <c r="AL18" s="66">
        <v>5</v>
      </c>
      <c r="AM18" s="66">
        <v>10.1</v>
      </c>
      <c r="AN18" s="66">
        <v>3.4</v>
      </c>
      <c r="AO18" s="66">
        <v>16.7</v>
      </c>
      <c r="AP18" s="66"/>
      <c r="AQ18" s="66"/>
      <c r="AR18" s="66"/>
      <c r="AS18" s="66"/>
      <c r="AT18" s="66">
        <v>1.4</v>
      </c>
      <c r="AU18" s="66"/>
      <c r="AV18" s="66">
        <v>0.3</v>
      </c>
      <c r="AW18" s="66">
        <v>4.8</v>
      </c>
      <c r="AX18" s="66">
        <v>10</v>
      </c>
      <c r="AY18" s="66">
        <v>42.6</v>
      </c>
      <c r="AZ18" s="66">
        <v>0.2</v>
      </c>
      <c r="BA18" s="66">
        <v>45.2</v>
      </c>
      <c r="BB18" s="66">
        <v>0.2</v>
      </c>
      <c r="BC18" s="66">
        <v>0.6</v>
      </c>
      <c r="BD18" s="66">
        <v>0.2</v>
      </c>
      <c r="BE18" s="66">
        <v>15.4</v>
      </c>
      <c r="BF18" s="66">
        <v>43.4</v>
      </c>
      <c r="BG18" s="66">
        <v>4.0999999999999996</v>
      </c>
      <c r="BH18" s="66">
        <v>2.9</v>
      </c>
      <c r="BI18" s="66">
        <v>2.5</v>
      </c>
      <c r="BJ18" s="66">
        <v>2.4</v>
      </c>
      <c r="BK18" s="66">
        <v>2.4</v>
      </c>
      <c r="BL18" s="66"/>
      <c r="BM18" s="66">
        <v>0.3</v>
      </c>
      <c r="BN18" s="66"/>
      <c r="BO18" s="66">
        <v>7</v>
      </c>
      <c r="BP18" s="66"/>
      <c r="BQ18" s="66"/>
      <c r="BR18" s="67">
        <v>582.16999999999996</v>
      </c>
    </row>
    <row r="19" spans="1:70" x14ac:dyDescent="0.3">
      <c r="A19" s="1"/>
      <c r="B19" s="54" t="s">
        <v>1097</v>
      </c>
      <c r="C19" s="66">
        <v>15.2</v>
      </c>
      <c r="D19" s="66">
        <v>19</v>
      </c>
      <c r="E19" s="66">
        <v>8.3000000000000007</v>
      </c>
      <c r="F19" s="66">
        <v>5.89</v>
      </c>
      <c r="G19" s="66">
        <v>11.5</v>
      </c>
      <c r="H19" s="66">
        <v>1.2</v>
      </c>
      <c r="I19" s="66"/>
      <c r="J19" s="66"/>
      <c r="K19" s="66"/>
      <c r="L19" s="66">
        <v>3.8</v>
      </c>
      <c r="M19" s="66"/>
      <c r="N19" s="66">
        <v>3.1</v>
      </c>
      <c r="O19" s="66">
        <v>4.7</v>
      </c>
      <c r="P19" s="66">
        <v>2.9</v>
      </c>
      <c r="Q19" s="66">
        <v>1.8</v>
      </c>
      <c r="R19" s="66">
        <v>4.4000000000000004</v>
      </c>
      <c r="S19" s="66"/>
      <c r="T19" s="66">
        <v>19</v>
      </c>
      <c r="U19" s="66">
        <v>5.3</v>
      </c>
      <c r="V19" s="66">
        <v>8.1</v>
      </c>
      <c r="W19" s="66">
        <v>25</v>
      </c>
      <c r="X19" s="66">
        <v>18.2</v>
      </c>
      <c r="Y19" s="66">
        <v>72.099999999999994</v>
      </c>
      <c r="Z19" s="66">
        <v>2.2999999999999998</v>
      </c>
      <c r="AA19" s="66">
        <v>50.8</v>
      </c>
      <c r="AB19" s="66">
        <v>83.2</v>
      </c>
      <c r="AC19" s="66">
        <v>5.9</v>
      </c>
      <c r="AD19" s="66">
        <v>1.7</v>
      </c>
      <c r="AE19" s="66">
        <v>5</v>
      </c>
      <c r="AF19" s="66">
        <v>2</v>
      </c>
      <c r="AG19" s="66">
        <v>3.8</v>
      </c>
      <c r="AH19" s="66">
        <v>4.2</v>
      </c>
      <c r="AI19" s="66">
        <v>4.4000000000000004</v>
      </c>
      <c r="AJ19" s="66">
        <v>7.8</v>
      </c>
      <c r="AK19" s="66">
        <v>5.5</v>
      </c>
      <c r="AL19" s="66">
        <v>7.8</v>
      </c>
      <c r="AM19" s="66">
        <v>11.4</v>
      </c>
      <c r="AN19" s="66">
        <v>3.4</v>
      </c>
      <c r="AO19" s="66">
        <v>16.7</v>
      </c>
      <c r="AP19" s="66"/>
      <c r="AQ19" s="66">
        <v>15.6</v>
      </c>
      <c r="AR19" s="66">
        <v>13.8</v>
      </c>
      <c r="AS19" s="66"/>
      <c r="AT19" s="66">
        <v>1.4</v>
      </c>
      <c r="AU19" s="66"/>
      <c r="AV19" s="66">
        <v>4.5</v>
      </c>
      <c r="AW19" s="66">
        <v>4.8</v>
      </c>
      <c r="AX19" s="66">
        <v>9.9</v>
      </c>
      <c r="AY19" s="66">
        <v>53.1</v>
      </c>
      <c r="AZ19" s="66">
        <v>11.9</v>
      </c>
      <c r="BA19" s="66">
        <v>37.6</v>
      </c>
      <c r="BB19" s="66">
        <v>10.1</v>
      </c>
      <c r="BC19" s="66">
        <v>0.6</v>
      </c>
      <c r="BD19" s="66">
        <v>5</v>
      </c>
      <c r="BE19" s="66">
        <v>15.3</v>
      </c>
      <c r="BF19" s="66">
        <v>41</v>
      </c>
      <c r="BG19" s="66">
        <v>4</v>
      </c>
      <c r="BH19" s="66">
        <v>2.9</v>
      </c>
      <c r="BI19" s="66">
        <v>2.5</v>
      </c>
      <c r="BJ19" s="66">
        <v>2.4</v>
      </c>
      <c r="BK19" s="66">
        <v>2.4</v>
      </c>
      <c r="BL19" s="66"/>
      <c r="BM19" s="66">
        <v>0.3</v>
      </c>
      <c r="BN19" s="66"/>
      <c r="BO19" s="66">
        <v>7.1</v>
      </c>
      <c r="BP19" s="66">
        <v>0.4</v>
      </c>
      <c r="BQ19" s="66"/>
      <c r="BR19" s="67">
        <v>691.99</v>
      </c>
    </row>
    <row r="20" spans="1:70" x14ac:dyDescent="0.3">
      <c r="A20" s="1"/>
      <c r="B20" s="54" t="s">
        <v>1098</v>
      </c>
      <c r="C20" s="66">
        <v>14.8</v>
      </c>
      <c r="D20" s="66">
        <v>19</v>
      </c>
      <c r="E20" s="66">
        <v>6.8</v>
      </c>
      <c r="F20" s="66">
        <v>5.66</v>
      </c>
      <c r="G20" s="66">
        <v>11.2</v>
      </c>
      <c r="H20" s="66">
        <v>1.2</v>
      </c>
      <c r="I20" s="66"/>
      <c r="J20" s="66">
        <v>3</v>
      </c>
      <c r="K20" s="66"/>
      <c r="L20" s="66">
        <v>3.4</v>
      </c>
      <c r="M20" s="66"/>
      <c r="N20" s="66">
        <v>2.7</v>
      </c>
      <c r="O20" s="66">
        <v>4.4000000000000004</v>
      </c>
      <c r="P20" s="66">
        <v>2.8</v>
      </c>
      <c r="Q20" s="66">
        <v>1.8</v>
      </c>
      <c r="R20" s="66">
        <v>4.4000000000000004</v>
      </c>
      <c r="S20" s="66"/>
      <c r="T20" s="66">
        <v>19.100000000000001</v>
      </c>
      <c r="U20" s="66">
        <v>6</v>
      </c>
      <c r="V20" s="66">
        <v>6.9</v>
      </c>
      <c r="W20" s="66">
        <v>24</v>
      </c>
      <c r="X20" s="66">
        <v>16.3</v>
      </c>
      <c r="Y20" s="66">
        <v>72</v>
      </c>
      <c r="Z20" s="66">
        <v>10.3</v>
      </c>
      <c r="AA20" s="66">
        <v>65.5</v>
      </c>
      <c r="AB20" s="66">
        <v>87.7</v>
      </c>
      <c r="AC20" s="66">
        <v>5.2</v>
      </c>
      <c r="AD20" s="66">
        <v>6.4</v>
      </c>
      <c r="AE20" s="66">
        <v>5</v>
      </c>
      <c r="AF20" s="66">
        <v>2</v>
      </c>
      <c r="AG20" s="66">
        <v>3.8</v>
      </c>
      <c r="AH20" s="66">
        <v>4.2</v>
      </c>
      <c r="AI20" s="66">
        <v>4.4000000000000004</v>
      </c>
      <c r="AJ20" s="66">
        <v>7.8</v>
      </c>
      <c r="AK20" s="66">
        <v>32.5</v>
      </c>
      <c r="AL20" s="66">
        <v>9.6</v>
      </c>
      <c r="AM20" s="66">
        <v>10.5</v>
      </c>
      <c r="AN20" s="66">
        <v>3.4</v>
      </c>
      <c r="AO20" s="66">
        <v>16.7</v>
      </c>
      <c r="AP20" s="66"/>
      <c r="AQ20" s="66">
        <v>84.5</v>
      </c>
      <c r="AR20" s="66">
        <v>44.8</v>
      </c>
      <c r="AS20" s="66"/>
      <c r="AT20" s="66">
        <v>1.4</v>
      </c>
      <c r="AU20" s="66">
        <v>2.1</v>
      </c>
      <c r="AV20" s="66">
        <v>8.9</v>
      </c>
      <c r="AW20" s="66">
        <v>4.5999999999999996</v>
      </c>
      <c r="AX20" s="66">
        <v>10</v>
      </c>
      <c r="AY20" s="66">
        <v>88.8</v>
      </c>
      <c r="AZ20" s="66">
        <v>52</v>
      </c>
      <c r="BA20" s="66">
        <v>73.900000000000006</v>
      </c>
      <c r="BB20" s="66">
        <v>43</v>
      </c>
      <c r="BC20" s="66">
        <v>0.6</v>
      </c>
      <c r="BD20" s="66">
        <v>10</v>
      </c>
      <c r="BE20" s="66">
        <v>20.3</v>
      </c>
      <c r="BF20" s="66">
        <v>52.9</v>
      </c>
      <c r="BG20" s="66">
        <v>4.0999999999999996</v>
      </c>
      <c r="BH20" s="66">
        <v>2.9</v>
      </c>
      <c r="BI20" s="66">
        <v>2.5</v>
      </c>
      <c r="BJ20" s="66">
        <v>2.4</v>
      </c>
      <c r="BK20" s="66">
        <v>2.4</v>
      </c>
      <c r="BL20" s="66">
        <v>1.9</v>
      </c>
      <c r="BM20" s="66">
        <v>0.3</v>
      </c>
      <c r="BN20" s="66"/>
      <c r="BO20" s="66">
        <v>7</v>
      </c>
      <c r="BP20" s="66">
        <v>0.4</v>
      </c>
      <c r="BQ20" s="66"/>
      <c r="BR20" s="67">
        <v>1022.16</v>
      </c>
    </row>
    <row r="21" spans="1:70" x14ac:dyDescent="0.3">
      <c r="A21" s="1"/>
      <c r="B21" s="54" t="s">
        <v>1099</v>
      </c>
      <c r="C21" s="66">
        <v>14.2</v>
      </c>
      <c r="D21" s="66">
        <v>19</v>
      </c>
      <c r="E21" s="66">
        <v>8.1</v>
      </c>
      <c r="F21" s="66">
        <v>5.88</v>
      </c>
      <c r="G21" s="66">
        <v>10.199999999999999</v>
      </c>
      <c r="H21" s="66">
        <v>1.1000000000000001</v>
      </c>
      <c r="I21" s="66"/>
      <c r="J21" s="66">
        <v>8.8000000000000007</v>
      </c>
      <c r="K21" s="66">
        <v>0.1</v>
      </c>
      <c r="L21" s="66">
        <v>3.4</v>
      </c>
      <c r="M21" s="66"/>
      <c r="N21" s="66">
        <v>4.2</v>
      </c>
      <c r="O21" s="66">
        <v>5.4</v>
      </c>
      <c r="P21" s="66">
        <v>2.9</v>
      </c>
      <c r="Q21" s="66">
        <v>1.8</v>
      </c>
      <c r="R21" s="66">
        <v>4.3</v>
      </c>
      <c r="S21" s="66"/>
      <c r="T21" s="66">
        <v>20.2</v>
      </c>
      <c r="U21" s="66">
        <v>6.2</v>
      </c>
      <c r="V21" s="66">
        <v>7</v>
      </c>
      <c r="W21" s="66">
        <v>23.3</v>
      </c>
      <c r="X21" s="66">
        <v>18.100000000000001</v>
      </c>
      <c r="Y21" s="66">
        <v>67.900000000000006</v>
      </c>
      <c r="Z21" s="66">
        <v>20.399999999999999</v>
      </c>
      <c r="AA21" s="66">
        <v>74.900000000000006</v>
      </c>
      <c r="AB21" s="66">
        <v>103.2</v>
      </c>
      <c r="AC21" s="66">
        <v>9.3000000000000007</v>
      </c>
      <c r="AD21" s="66">
        <v>8.5</v>
      </c>
      <c r="AE21" s="66">
        <v>5</v>
      </c>
      <c r="AF21" s="66">
        <v>2</v>
      </c>
      <c r="AG21" s="66">
        <v>3.8</v>
      </c>
      <c r="AH21" s="66">
        <v>4.4000000000000004</v>
      </c>
      <c r="AI21" s="66">
        <v>4.4000000000000004</v>
      </c>
      <c r="AJ21" s="66">
        <v>7.8</v>
      </c>
      <c r="AK21" s="66">
        <v>50.7</v>
      </c>
      <c r="AL21" s="66">
        <v>9.6</v>
      </c>
      <c r="AM21" s="66">
        <v>12.7</v>
      </c>
      <c r="AN21" s="66">
        <v>3.4</v>
      </c>
      <c r="AO21" s="66">
        <v>16.7</v>
      </c>
      <c r="AP21" s="66"/>
      <c r="AQ21" s="66">
        <v>162.19999999999999</v>
      </c>
      <c r="AR21" s="66">
        <v>97.2</v>
      </c>
      <c r="AS21" s="66"/>
      <c r="AT21" s="66">
        <v>1.4</v>
      </c>
      <c r="AU21" s="66">
        <v>3.9</v>
      </c>
      <c r="AV21" s="66">
        <v>11.5</v>
      </c>
      <c r="AW21" s="66">
        <v>4.5999999999999996</v>
      </c>
      <c r="AX21" s="66">
        <v>9.9</v>
      </c>
      <c r="AY21" s="66">
        <v>90.6</v>
      </c>
      <c r="AZ21" s="66">
        <v>109.3</v>
      </c>
      <c r="BA21" s="66">
        <v>88</v>
      </c>
      <c r="BB21" s="66">
        <v>87.1</v>
      </c>
      <c r="BC21" s="66">
        <v>0.6</v>
      </c>
      <c r="BD21" s="66">
        <v>13.8</v>
      </c>
      <c r="BE21" s="66">
        <v>19.2</v>
      </c>
      <c r="BF21" s="66">
        <v>53.9</v>
      </c>
      <c r="BG21" s="66">
        <v>4.2</v>
      </c>
      <c r="BH21" s="66">
        <v>2.9</v>
      </c>
      <c r="BI21" s="66">
        <v>2.5</v>
      </c>
      <c r="BJ21" s="66">
        <v>2.4</v>
      </c>
      <c r="BK21" s="66">
        <v>2.4</v>
      </c>
      <c r="BL21" s="66">
        <v>4.2</v>
      </c>
      <c r="BM21" s="66">
        <v>0.3</v>
      </c>
      <c r="BN21" s="66"/>
      <c r="BO21" s="66">
        <v>7.1</v>
      </c>
      <c r="BP21" s="66">
        <v>0.9</v>
      </c>
      <c r="BQ21" s="66"/>
      <c r="BR21" s="67">
        <v>1348.98</v>
      </c>
    </row>
    <row r="22" spans="1:70" x14ac:dyDescent="0.3">
      <c r="A22" s="1"/>
      <c r="B22" s="54" t="s">
        <v>1100</v>
      </c>
      <c r="C22" s="66">
        <v>15.2</v>
      </c>
      <c r="D22" s="66">
        <v>18.399999999999999</v>
      </c>
      <c r="E22" s="66">
        <v>8.1</v>
      </c>
      <c r="F22" s="66"/>
      <c r="G22" s="66">
        <v>11.1</v>
      </c>
      <c r="H22" s="66">
        <v>1.1000000000000001</v>
      </c>
      <c r="I22" s="66"/>
      <c r="J22" s="66">
        <v>8.1</v>
      </c>
      <c r="K22" s="66">
        <v>0.1</v>
      </c>
      <c r="L22" s="66">
        <v>3.4</v>
      </c>
      <c r="M22" s="66"/>
      <c r="N22" s="66">
        <v>3.7</v>
      </c>
      <c r="O22" s="66">
        <v>4.9000000000000004</v>
      </c>
      <c r="P22" s="66">
        <v>2.9</v>
      </c>
      <c r="Q22" s="66">
        <v>1.8</v>
      </c>
      <c r="R22" s="66">
        <v>4.3</v>
      </c>
      <c r="S22" s="66"/>
      <c r="T22" s="66">
        <v>19</v>
      </c>
      <c r="U22" s="66">
        <v>6.2</v>
      </c>
      <c r="V22" s="66">
        <v>7</v>
      </c>
      <c r="W22" s="66">
        <v>22.7</v>
      </c>
      <c r="X22" s="66">
        <v>22.2</v>
      </c>
      <c r="Y22" s="66">
        <v>94.7</v>
      </c>
      <c r="Z22" s="66">
        <v>33.299999999999997</v>
      </c>
      <c r="AA22" s="66">
        <v>95.3</v>
      </c>
      <c r="AB22" s="66">
        <v>109</v>
      </c>
      <c r="AC22" s="66">
        <v>13.4</v>
      </c>
      <c r="AD22" s="66">
        <v>10.8</v>
      </c>
      <c r="AE22" s="66">
        <v>5</v>
      </c>
      <c r="AF22" s="66">
        <v>2</v>
      </c>
      <c r="AG22" s="66">
        <v>3.6</v>
      </c>
      <c r="AH22" s="66">
        <v>4.5999999999999996</v>
      </c>
      <c r="AI22" s="66">
        <v>4.4000000000000004</v>
      </c>
      <c r="AJ22" s="66">
        <v>7.8</v>
      </c>
      <c r="AK22" s="66">
        <v>68.3</v>
      </c>
      <c r="AL22" s="66">
        <v>10.4</v>
      </c>
      <c r="AM22" s="66">
        <v>11.2</v>
      </c>
      <c r="AN22" s="66">
        <v>3.4</v>
      </c>
      <c r="AO22" s="66">
        <v>16.7</v>
      </c>
      <c r="AP22" s="66"/>
      <c r="AQ22" s="66">
        <v>230.3</v>
      </c>
      <c r="AR22" s="66">
        <v>181.1</v>
      </c>
      <c r="AS22" s="66">
        <v>0.1</v>
      </c>
      <c r="AT22" s="66">
        <v>1.4</v>
      </c>
      <c r="AU22" s="66">
        <v>5.6</v>
      </c>
      <c r="AV22" s="66">
        <v>13.6</v>
      </c>
      <c r="AW22" s="66">
        <v>4.8</v>
      </c>
      <c r="AX22" s="66">
        <v>9.9</v>
      </c>
      <c r="AY22" s="66">
        <v>118.3</v>
      </c>
      <c r="AZ22" s="66">
        <v>111.9</v>
      </c>
      <c r="BA22" s="66">
        <v>109.6</v>
      </c>
      <c r="BB22" s="66">
        <v>84.8</v>
      </c>
      <c r="BC22" s="66">
        <v>0.6</v>
      </c>
      <c r="BD22" s="66">
        <v>16.5</v>
      </c>
      <c r="BE22" s="66">
        <v>25.4</v>
      </c>
      <c r="BF22" s="66">
        <v>62.5</v>
      </c>
      <c r="BG22" s="66">
        <v>4.2</v>
      </c>
      <c r="BH22" s="66">
        <v>2.9</v>
      </c>
      <c r="BI22" s="66">
        <v>2.5</v>
      </c>
      <c r="BJ22" s="66">
        <v>2.4</v>
      </c>
      <c r="BK22" s="66">
        <v>2.4</v>
      </c>
      <c r="BL22" s="66">
        <v>6</v>
      </c>
      <c r="BM22" s="66">
        <v>0.3</v>
      </c>
      <c r="BN22" s="66"/>
      <c r="BO22" s="66">
        <v>7</v>
      </c>
      <c r="BP22" s="66">
        <v>1.1000000000000001</v>
      </c>
      <c r="BQ22" s="66"/>
      <c r="BR22" s="67">
        <v>1659.3</v>
      </c>
    </row>
    <row r="23" spans="1:70" x14ac:dyDescent="0.3">
      <c r="A23" s="1"/>
      <c r="B23" s="56" t="s">
        <v>1101</v>
      </c>
      <c r="C23" s="68">
        <v>15</v>
      </c>
      <c r="D23" s="68">
        <v>18</v>
      </c>
      <c r="E23" s="68">
        <v>8.5</v>
      </c>
      <c r="F23" s="68">
        <v>2.5</v>
      </c>
      <c r="G23" s="68">
        <v>11.3</v>
      </c>
      <c r="H23" s="68">
        <v>1.1000000000000001</v>
      </c>
      <c r="I23" s="68"/>
      <c r="J23" s="68">
        <v>8.3000000000000007</v>
      </c>
      <c r="K23" s="68">
        <v>0.4</v>
      </c>
      <c r="L23" s="68">
        <v>3.4</v>
      </c>
      <c r="M23" s="68"/>
      <c r="N23" s="68">
        <v>3.8</v>
      </c>
      <c r="O23" s="68">
        <v>5.3</v>
      </c>
      <c r="P23" s="68">
        <v>2.9</v>
      </c>
      <c r="Q23" s="68">
        <v>1.8</v>
      </c>
      <c r="R23" s="68">
        <v>4.3</v>
      </c>
      <c r="S23" s="68"/>
      <c r="T23" s="68">
        <v>19.100000000000001</v>
      </c>
      <c r="U23" s="68">
        <v>6.2</v>
      </c>
      <c r="V23" s="68">
        <v>7</v>
      </c>
      <c r="W23" s="68">
        <v>20.2</v>
      </c>
      <c r="X23" s="68">
        <v>26.6</v>
      </c>
      <c r="Y23" s="68">
        <v>115.9</v>
      </c>
      <c r="Z23" s="68">
        <v>35.299999999999997</v>
      </c>
      <c r="AA23" s="68">
        <v>94.6</v>
      </c>
      <c r="AB23" s="68">
        <v>110.6</v>
      </c>
      <c r="AC23" s="68">
        <v>14.8</v>
      </c>
      <c r="AD23" s="68">
        <v>9.9</v>
      </c>
      <c r="AE23" s="68">
        <v>5</v>
      </c>
      <c r="AF23" s="68">
        <v>2</v>
      </c>
      <c r="AG23" s="68">
        <v>3.6</v>
      </c>
      <c r="AH23" s="68">
        <v>4.0999999999999996</v>
      </c>
      <c r="AI23" s="68">
        <v>4.2</v>
      </c>
      <c r="AJ23" s="68">
        <v>7.8</v>
      </c>
      <c r="AK23" s="68">
        <v>72.400000000000006</v>
      </c>
      <c r="AL23" s="68">
        <v>10.7</v>
      </c>
      <c r="AM23" s="68">
        <v>11</v>
      </c>
      <c r="AN23" s="68">
        <v>3.4</v>
      </c>
      <c r="AO23" s="68">
        <v>16.7</v>
      </c>
      <c r="AP23" s="68"/>
      <c r="AQ23" s="68">
        <v>229.5</v>
      </c>
      <c r="AR23" s="68">
        <v>183.8</v>
      </c>
      <c r="AS23" s="68">
        <v>0.1</v>
      </c>
      <c r="AT23" s="68">
        <v>1.4</v>
      </c>
      <c r="AU23" s="68">
        <v>8.1999999999999993</v>
      </c>
      <c r="AV23" s="68">
        <v>15.4</v>
      </c>
      <c r="AW23" s="68">
        <v>4.8</v>
      </c>
      <c r="AX23" s="68">
        <v>10</v>
      </c>
      <c r="AY23" s="68">
        <v>113.6</v>
      </c>
      <c r="AZ23" s="68">
        <v>134.9</v>
      </c>
      <c r="BA23" s="68">
        <v>122</v>
      </c>
      <c r="BB23" s="68">
        <v>99.2</v>
      </c>
      <c r="BC23" s="68">
        <v>0.6</v>
      </c>
      <c r="BD23" s="68">
        <v>19.100000000000001</v>
      </c>
      <c r="BE23" s="68">
        <v>30.4</v>
      </c>
      <c r="BF23" s="68">
        <v>77.400000000000006</v>
      </c>
      <c r="BG23" s="68">
        <v>4.2</v>
      </c>
      <c r="BH23" s="68">
        <v>2.9</v>
      </c>
      <c r="BI23" s="68">
        <v>2.5</v>
      </c>
      <c r="BJ23" s="68">
        <v>2.4</v>
      </c>
      <c r="BK23" s="68">
        <v>2.4</v>
      </c>
      <c r="BL23" s="68">
        <v>8.5</v>
      </c>
      <c r="BM23" s="68">
        <v>0.3</v>
      </c>
      <c r="BN23" s="68"/>
      <c r="BO23" s="68">
        <v>7.1</v>
      </c>
      <c r="BP23" s="68">
        <v>1.8</v>
      </c>
      <c r="BQ23" s="68"/>
      <c r="BR23" s="69">
        <v>1770.2</v>
      </c>
    </row>
    <row r="24" spans="1:70" x14ac:dyDescent="0.3">
      <c r="A24" s="1"/>
      <c r="B24" s="50" t="s">
        <v>1102</v>
      </c>
      <c r="C24" s="64">
        <v>15</v>
      </c>
      <c r="D24" s="64">
        <v>18.8</v>
      </c>
      <c r="E24" s="64">
        <v>8.1</v>
      </c>
      <c r="F24" s="64">
        <v>3.65</v>
      </c>
      <c r="G24" s="64">
        <v>11.3</v>
      </c>
      <c r="H24" s="64">
        <v>1.1000000000000001</v>
      </c>
      <c r="I24" s="64"/>
      <c r="J24" s="64">
        <v>8.3000000000000007</v>
      </c>
      <c r="K24" s="64">
        <v>0.7</v>
      </c>
      <c r="L24" s="64">
        <v>3.4</v>
      </c>
      <c r="M24" s="64"/>
      <c r="N24" s="64">
        <v>3.5</v>
      </c>
      <c r="O24" s="64">
        <v>5.0999999999999996</v>
      </c>
      <c r="P24" s="64">
        <v>2.8</v>
      </c>
      <c r="Q24" s="64">
        <v>1.8</v>
      </c>
      <c r="R24" s="64">
        <v>4.4000000000000004</v>
      </c>
      <c r="S24" s="64"/>
      <c r="T24" s="64">
        <v>19</v>
      </c>
      <c r="U24" s="64">
        <v>6.2</v>
      </c>
      <c r="V24" s="64">
        <v>7</v>
      </c>
      <c r="W24" s="64">
        <v>17.899999999999999</v>
      </c>
      <c r="X24" s="64">
        <v>30.3</v>
      </c>
      <c r="Y24" s="64">
        <v>118.8</v>
      </c>
      <c r="Z24" s="64">
        <v>33.299999999999997</v>
      </c>
      <c r="AA24" s="64">
        <v>104.6</v>
      </c>
      <c r="AB24" s="64">
        <v>110.2</v>
      </c>
      <c r="AC24" s="64">
        <v>15.1</v>
      </c>
      <c r="AD24" s="64">
        <v>14</v>
      </c>
      <c r="AE24" s="64">
        <v>5</v>
      </c>
      <c r="AF24" s="64">
        <v>2</v>
      </c>
      <c r="AG24" s="64">
        <v>3.6</v>
      </c>
      <c r="AH24" s="64">
        <v>4.0999999999999996</v>
      </c>
      <c r="AI24" s="64">
        <v>4.2</v>
      </c>
      <c r="AJ24" s="64">
        <v>7.9</v>
      </c>
      <c r="AK24" s="64">
        <v>78.900000000000006</v>
      </c>
      <c r="AL24" s="64">
        <v>9.1</v>
      </c>
      <c r="AM24" s="64">
        <v>11.9</v>
      </c>
      <c r="AN24" s="64">
        <v>3.4</v>
      </c>
      <c r="AO24" s="64">
        <v>16.7</v>
      </c>
      <c r="AP24" s="64"/>
      <c r="AQ24" s="64">
        <v>246.2</v>
      </c>
      <c r="AR24" s="64">
        <v>196.3</v>
      </c>
      <c r="AS24" s="64">
        <v>0.2</v>
      </c>
      <c r="AT24" s="64">
        <v>1.4</v>
      </c>
      <c r="AU24" s="64">
        <v>10.199999999999999</v>
      </c>
      <c r="AV24" s="64">
        <v>15.6</v>
      </c>
      <c r="AW24" s="64">
        <v>4.7</v>
      </c>
      <c r="AX24" s="64">
        <v>9.9</v>
      </c>
      <c r="AY24" s="64">
        <v>132.6</v>
      </c>
      <c r="AZ24" s="64">
        <v>141.30000000000001</v>
      </c>
      <c r="BA24" s="64">
        <v>125.8</v>
      </c>
      <c r="BB24" s="64">
        <v>103.5</v>
      </c>
      <c r="BC24" s="64">
        <v>0.6</v>
      </c>
      <c r="BD24" s="64">
        <v>19.2</v>
      </c>
      <c r="BE24" s="64">
        <v>31.3</v>
      </c>
      <c r="BF24" s="64">
        <v>83.6</v>
      </c>
      <c r="BG24" s="64">
        <v>4.0999999999999996</v>
      </c>
      <c r="BH24" s="64">
        <v>2.9</v>
      </c>
      <c r="BI24" s="64">
        <v>2.5</v>
      </c>
      <c r="BJ24" s="64">
        <v>2.4</v>
      </c>
      <c r="BK24" s="64">
        <v>2.4</v>
      </c>
      <c r="BL24" s="64">
        <v>11.2</v>
      </c>
      <c r="BM24" s="64">
        <v>0.3</v>
      </c>
      <c r="BN24" s="64"/>
      <c r="BO24" s="64">
        <v>7</v>
      </c>
      <c r="BP24" s="64">
        <v>3</v>
      </c>
      <c r="BQ24" s="64"/>
      <c r="BR24" s="65">
        <v>1869.35</v>
      </c>
    </row>
    <row r="25" spans="1:70" x14ac:dyDescent="0.3">
      <c r="A25" s="1"/>
      <c r="B25" s="54" t="s">
        <v>1103</v>
      </c>
      <c r="C25" s="66">
        <v>15</v>
      </c>
      <c r="D25" s="66">
        <v>19.3</v>
      </c>
      <c r="E25" s="66">
        <v>8.1</v>
      </c>
      <c r="F25" s="66">
        <v>6.45</v>
      </c>
      <c r="G25" s="66">
        <v>11.5</v>
      </c>
      <c r="H25" s="66">
        <v>1.1000000000000001</v>
      </c>
      <c r="I25" s="66"/>
      <c r="J25" s="66">
        <v>8.3000000000000007</v>
      </c>
      <c r="K25" s="66">
        <v>0.8</v>
      </c>
      <c r="L25" s="66">
        <v>3.5</v>
      </c>
      <c r="M25" s="66"/>
      <c r="N25" s="66">
        <v>3.3</v>
      </c>
      <c r="O25" s="66">
        <v>5.0999999999999996</v>
      </c>
      <c r="P25" s="66">
        <v>2.7</v>
      </c>
      <c r="Q25" s="66">
        <v>1.9</v>
      </c>
      <c r="R25" s="66">
        <v>4.4000000000000004</v>
      </c>
      <c r="S25" s="66"/>
      <c r="T25" s="66">
        <v>18.899999999999999</v>
      </c>
      <c r="U25" s="66">
        <v>6.2</v>
      </c>
      <c r="V25" s="66">
        <v>8.1</v>
      </c>
      <c r="W25" s="66">
        <v>15.5</v>
      </c>
      <c r="X25" s="66">
        <v>33.200000000000003</v>
      </c>
      <c r="Y25" s="66">
        <v>120.1</v>
      </c>
      <c r="Z25" s="66">
        <v>36.299999999999997</v>
      </c>
      <c r="AA25" s="66">
        <v>104.7</v>
      </c>
      <c r="AB25" s="66">
        <v>105.3</v>
      </c>
      <c r="AC25" s="66">
        <v>15.2</v>
      </c>
      <c r="AD25" s="66">
        <v>15.4</v>
      </c>
      <c r="AE25" s="66">
        <v>4.8</v>
      </c>
      <c r="AF25" s="66">
        <v>2</v>
      </c>
      <c r="AG25" s="66">
        <v>3.6</v>
      </c>
      <c r="AH25" s="66">
        <v>4.0999999999999996</v>
      </c>
      <c r="AI25" s="66">
        <v>4.2</v>
      </c>
      <c r="AJ25" s="66">
        <v>8</v>
      </c>
      <c r="AK25" s="66">
        <v>79</v>
      </c>
      <c r="AL25" s="66">
        <v>11.6</v>
      </c>
      <c r="AM25" s="66">
        <v>14.5</v>
      </c>
      <c r="AN25" s="66">
        <v>3.4</v>
      </c>
      <c r="AO25" s="66">
        <v>16.7</v>
      </c>
      <c r="AP25" s="66"/>
      <c r="AQ25" s="66">
        <v>252.8</v>
      </c>
      <c r="AR25" s="66">
        <v>204.5</v>
      </c>
      <c r="AS25" s="66">
        <v>0.3</v>
      </c>
      <c r="AT25" s="66">
        <v>1.4</v>
      </c>
      <c r="AU25" s="66">
        <v>13</v>
      </c>
      <c r="AV25" s="66">
        <v>15.8</v>
      </c>
      <c r="AW25" s="66">
        <v>4.8</v>
      </c>
      <c r="AX25" s="66">
        <v>9.9</v>
      </c>
      <c r="AY25" s="66">
        <v>120.3</v>
      </c>
      <c r="AZ25" s="66">
        <v>148.9</v>
      </c>
      <c r="BA25" s="66">
        <v>127.5</v>
      </c>
      <c r="BB25" s="66">
        <v>108.3</v>
      </c>
      <c r="BC25" s="66">
        <v>0.6</v>
      </c>
      <c r="BD25" s="66">
        <v>19</v>
      </c>
      <c r="BE25" s="66">
        <v>31.9</v>
      </c>
      <c r="BF25" s="66">
        <v>88.5</v>
      </c>
      <c r="BG25" s="66">
        <v>4.2</v>
      </c>
      <c r="BH25" s="66">
        <v>2.9</v>
      </c>
      <c r="BI25" s="66">
        <v>2.5</v>
      </c>
      <c r="BJ25" s="66">
        <v>2.4</v>
      </c>
      <c r="BK25" s="66">
        <v>2.4</v>
      </c>
      <c r="BL25" s="66">
        <v>13.4</v>
      </c>
      <c r="BM25" s="66">
        <v>0.3</v>
      </c>
      <c r="BN25" s="66"/>
      <c r="BO25" s="66">
        <v>7.1</v>
      </c>
      <c r="BP25" s="66">
        <v>3.8</v>
      </c>
      <c r="BQ25" s="66"/>
      <c r="BR25" s="67">
        <v>1908.75</v>
      </c>
    </row>
    <row r="26" spans="1:70" x14ac:dyDescent="0.3">
      <c r="A26" s="1"/>
      <c r="B26" s="54" t="s">
        <v>1104</v>
      </c>
      <c r="C26" s="66">
        <v>15</v>
      </c>
      <c r="D26" s="66">
        <v>19</v>
      </c>
      <c r="E26" s="66">
        <v>8.1999999999999993</v>
      </c>
      <c r="F26" s="66">
        <v>6.45</v>
      </c>
      <c r="G26" s="66">
        <v>11.6</v>
      </c>
      <c r="H26" s="66">
        <v>1.1000000000000001</v>
      </c>
      <c r="I26" s="66"/>
      <c r="J26" s="66">
        <v>8.3000000000000007</v>
      </c>
      <c r="K26" s="66">
        <v>0.6</v>
      </c>
      <c r="L26" s="66">
        <v>3.4</v>
      </c>
      <c r="M26" s="66"/>
      <c r="N26" s="66">
        <v>3.2</v>
      </c>
      <c r="O26" s="66">
        <v>5.3</v>
      </c>
      <c r="P26" s="66">
        <v>2.7</v>
      </c>
      <c r="Q26" s="66">
        <v>1.8</v>
      </c>
      <c r="R26" s="66">
        <v>4.3</v>
      </c>
      <c r="S26" s="66"/>
      <c r="T26" s="66">
        <v>18.899999999999999</v>
      </c>
      <c r="U26" s="66">
        <v>6.2</v>
      </c>
      <c r="V26" s="66">
        <v>8.1</v>
      </c>
      <c r="W26" s="66">
        <v>16.7</v>
      </c>
      <c r="X26" s="66">
        <v>33.700000000000003</v>
      </c>
      <c r="Y26" s="66">
        <v>118.3</v>
      </c>
      <c r="Z26" s="66">
        <v>37.1</v>
      </c>
      <c r="AA26" s="66">
        <v>108.9</v>
      </c>
      <c r="AB26" s="66">
        <v>105</v>
      </c>
      <c r="AC26" s="66">
        <v>15.2</v>
      </c>
      <c r="AD26" s="66">
        <v>14.8</v>
      </c>
      <c r="AE26" s="66">
        <v>4.8</v>
      </c>
      <c r="AF26" s="66">
        <v>2</v>
      </c>
      <c r="AG26" s="66">
        <v>3.9</v>
      </c>
      <c r="AH26" s="66">
        <v>4.4000000000000004</v>
      </c>
      <c r="AI26" s="66">
        <v>4.4000000000000004</v>
      </c>
      <c r="AJ26" s="66">
        <v>7.9</v>
      </c>
      <c r="AK26" s="66">
        <v>80.599999999999994</v>
      </c>
      <c r="AL26" s="66">
        <v>11.4</v>
      </c>
      <c r="AM26" s="66">
        <v>14.1</v>
      </c>
      <c r="AN26" s="66">
        <v>3.5</v>
      </c>
      <c r="AO26" s="66">
        <v>16.7</v>
      </c>
      <c r="AP26" s="66"/>
      <c r="AQ26" s="66">
        <v>253</v>
      </c>
      <c r="AR26" s="66">
        <v>206.7</v>
      </c>
      <c r="AS26" s="66">
        <v>0.3</v>
      </c>
      <c r="AT26" s="66">
        <v>1.4</v>
      </c>
      <c r="AU26" s="66">
        <v>15</v>
      </c>
      <c r="AV26" s="66">
        <v>15.7</v>
      </c>
      <c r="AW26" s="66">
        <v>4.8</v>
      </c>
      <c r="AX26" s="66">
        <v>9.9</v>
      </c>
      <c r="AY26" s="66">
        <v>138.1</v>
      </c>
      <c r="AZ26" s="66">
        <v>149.69999999999999</v>
      </c>
      <c r="BA26" s="66">
        <v>129.1</v>
      </c>
      <c r="BB26" s="66">
        <v>109.1</v>
      </c>
      <c r="BC26" s="66">
        <v>0.6</v>
      </c>
      <c r="BD26" s="66">
        <v>19</v>
      </c>
      <c r="BE26" s="66">
        <v>31.7</v>
      </c>
      <c r="BF26" s="66">
        <v>88.8</v>
      </c>
      <c r="BG26" s="66">
        <v>4.0999999999999996</v>
      </c>
      <c r="BH26" s="66">
        <v>2.9</v>
      </c>
      <c r="BI26" s="66">
        <v>2.5</v>
      </c>
      <c r="BJ26" s="66">
        <v>2.4</v>
      </c>
      <c r="BK26" s="66">
        <v>2.4</v>
      </c>
      <c r="BL26" s="66">
        <v>14.7</v>
      </c>
      <c r="BM26" s="66">
        <v>0.3</v>
      </c>
      <c r="BN26" s="66"/>
      <c r="BO26" s="66">
        <v>7</v>
      </c>
      <c r="BP26" s="66">
        <v>4.9000000000000004</v>
      </c>
      <c r="BQ26" s="66"/>
      <c r="BR26" s="67">
        <v>1941.65</v>
      </c>
    </row>
    <row r="27" spans="1:70" x14ac:dyDescent="0.3">
      <c r="A27" s="1"/>
      <c r="B27" s="54" t="s">
        <v>858</v>
      </c>
      <c r="C27" s="66">
        <v>15</v>
      </c>
      <c r="D27" s="66">
        <v>19.100000000000001</v>
      </c>
      <c r="E27" s="66">
        <v>7.5</v>
      </c>
      <c r="F27" s="66">
        <v>9.84</v>
      </c>
      <c r="G27" s="66">
        <v>11.5</v>
      </c>
      <c r="H27" s="66">
        <v>1</v>
      </c>
      <c r="I27" s="66"/>
      <c r="J27" s="66">
        <v>8.3000000000000007</v>
      </c>
      <c r="K27" s="66">
        <v>1.1000000000000001</v>
      </c>
      <c r="L27" s="66">
        <v>3.9</v>
      </c>
      <c r="M27" s="66"/>
      <c r="N27" s="66">
        <v>3</v>
      </c>
      <c r="O27" s="66">
        <v>5.0999999999999996</v>
      </c>
      <c r="P27" s="66">
        <v>2.6</v>
      </c>
      <c r="Q27" s="66">
        <v>1.8</v>
      </c>
      <c r="R27" s="66">
        <v>4.3</v>
      </c>
      <c r="S27" s="66"/>
      <c r="T27" s="66">
        <v>19</v>
      </c>
      <c r="U27" s="66">
        <v>6.2</v>
      </c>
      <c r="V27" s="66">
        <v>8.1</v>
      </c>
      <c r="W27" s="66">
        <v>17.7</v>
      </c>
      <c r="X27" s="66">
        <v>48.8</v>
      </c>
      <c r="Y27" s="66">
        <v>121</v>
      </c>
      <c r="Z27" s="66">
        <v>37.6</v>
      </c>
      <c r="AA27" s="66">
        <v>111.5</v>
      </c>
      <c r="AB27" s="66">
        <v>104.8</v>
      </c>
      <c r="AC27" s="66">
        <v>15.3</v>
      </c>
      <c r="AD27" s="66">
        <v>15.3</v>
      </c>
      <c r="AE27" s="66">
        <v>4.8</v>
      </c>
      <c r="AF27" s="66">
        <v>2</v>
      </c>
      <c r="AG27" s="66">
        <v>3.9</v>
      </c>
      <c r="AH27" s="66">
        <v>4.4000000000000004</v>
      </c>
      <c r="AI27" s="66">
        <v>4.4000000000000004</v>
      </c>
      <c r="AJ27" s="66">
        <v>7.7</v>
      </c>
      <c r="AK27" s="66">
        <v>80.5</v>
      </c>
      <c r="AL27" s="66">
        <v>11.8</v>
      </c>
      <c r="AM27" s="66">
        <v>13.7</v>
      </c>
      <c r="AN27" s="66">
        <v>3.4</v>
      </c>
      <c r="AO27" s="66">
        <v>16.7</v>
      </c>
      <c r="AP27" s="66"/>
      <c r="AQ27" s="66">
        <v>253.3</v>
      </c>
      <c r="AR27" s="66">
        <v>209.8</v>
      </c>
      <c r="AS27" s="66">
        <v>0.4</v>
      </c>
      <c r="AT27" s="66">
        <v>1.4</v>
      </c>
      <c r="AU27" s="66">
        <v>16.3</v>
      </c>
      <c r="AV27" s="66">
        <v>15.6</v>
      </c>
      <c r="AW27" s="66">
        <v>4.8</v>
      </c>
      <c r="AX27" s="66">
        <v>9.9</v>
      </c>
      <c r="AY27" s="66">
        <v>130.80000000000001</v>
      </c>
      <c r="AZ27" s="66">
        <v>148.9</v>
      </c>
      <c r="BA27" s="66">
        <v>129.1</v>
      </c>
      <c r="BB27" s="66">
        <v>108.4</v>
      </c>
      <c r="BC27" s="66">
        <v>0.6</v>
      </c>
      <c r="BD27" s="66">
        <v>18.8</v>
      </c>
      <c r="BE27" s="66">
        <v>31.4</v>
      </c>
      <c r="BF27" s="66">
        <v>88.5</v>
      </c>
      <c r="BG27" s="66">
        <v>4.2</v>
      </c>
      <c r="BH27" s="66">
        <v>2.9</v>
      </c>
      <c r="BI27" s="66">
        <v>2.5</v>
      </c>
      <c r="BJ27" s="66">
        <v>2.4</v>
      </c>
      <c r="BK27" s="66">
        <v>2.4</v>
      </c>
      <c r="BL27" s="66">
        <v>16.3</v>
      </c>
      <c r="BM27" s="66">
        <v>0.3</v>
      </c>
      <c r="BN27" s="66"/>
      <c r="BO27" s="66">
        <v>7</v>
      </c>
      <c r="BP27" s="66">
        <v>6.2</v>
      </c>
      <c r="BQ27" s="66"/>
      <c r="BR27" s="67">
        <v>1964.84</v>
      </c>
    </row>
    <row r="28" spans="1:70" x14ac:dyDescent="0.3">
      <c r="A28" s="1"/>
      <c r="B28" s="54" t="s">
        <v>859</v>
      </c>
      <c r="C28" s="66">
        <v>15.3</v>
      </c>
      <c r="D28" s="66">
        <v>19.100000000000001</v>
      </c>
      <c r="E28" s="66">
        <v>7.7</v>
      </c>
      <c r="F28" s="66">
        <v>10.92</v>
      </c>
      <c r="G28" s="66">
        <v>11.5</v>
      </c>
      <c r="H28" s="66">
        <v>1</v>
      </c>
      <c r="I28" s="66"/>
      <c r="J28" s="66">
        <v>8.3000000000000007</v>
      </c>
      <c r="K28" s="66">
        <v>1.3</v>
      </c>
      <c r="L28" s="66">
        <v>3.8</v>
      </c>
      <c r="M28" s="66"/>
      <c r="N28" s="66">
        <v>3.2</v>
      </c>
      <c r="O28" s="66">
        <v>5.0999999999999996</v>
      </c>
      <c r="P28" s="66">
        <v>2.6</v>
      </c>
      <c r="Q28" s="66">
        <v>1.9</v>
      </c>
      <c r="R28" s="66">
        <v>4.4000000000000004</v>
      </c>
      <c r="S28" s="66"/>
      <c r="T28" s="66">
        <v>19.100000000000001</v>
      </c>
      <c r="U28" s="66">
        <v>7.5</v>
      </c>
      <c r="V28" s="66">
        <v>8.1</v>
      </c>
      <c r="W28" s="66">
        <v>12.1</v>
      </c>
      <c r="X28" s="66">
        <v>58.7</v>
      </c>
      <c r="Y28" s="66">
        <v>121.3</v>
      </c>
      <c r="Z28" s="66">
        <v>37.4</v>
      </c>
      <c r="AA28" s="66">
        <v>110.5</v>
      </c>
      <c r="AB28" s="66">
        <v>103.3</v>
      </c>
      <c r="AC28" s="66">
        <v>15.4</v>
      </c>
      <c r="AD28" s="66">
        <v>15</v>
      </c>
      <c r="AE28" s="66">
        <v>4.8</v>
      </c>
      <c r="AF28" s="66">
        <v>2</v>
      </c>
      <c r="AG28" s="66">
        <v>3.9</v>
      </c>
      <c r="AH28" s="66">
        <v>4.4000000000000004</v>
      </c>
      <c r="AI28" s="66">
        <v>4.4000000000000004</v>
      </c>
      <c r="AJ28" s="66">
        <v>7.7</v>
      </c>
      <c r="AK28" s="66">
        <v>80.599999999999994</v>
      </c>
      <c r="AL28" s="66">
        <v>11.3</v>
      </c>
      <c r="AM28" s="66">
        <v>14</v>
      </c>
      <c r="AN28" s="66">
        <v>3.4</v>
      </c>
      <c r="AO28" s="66">
        <v>16.7</v>
      </c>
      <c r="AP28" s="66"/>
      <c r="AQ28" s="66">
        <v>253</v>
      </c>
      <c r="AR28" s="66">
        <v>210</v>
      </c>
      <c r="AS28" s="66">
        <v>0.4</v>
      </c>
      <c r="AT28" s="66">
        <v>1.4</v>
      </c>
      <c r="AU28" s="66">
        <v>18.2</v>
      </c>
      <c r="AV28" s="66">
        <v>15.7</v>
      </c>
      <c r="AW28" s="66">
        <v>4.7</v>
      </c>
      <c r="AX28" s="66">
        <v>9.9</v>
      </c>
      <c r="AY28" s="66">
        <v>126.3</v>
      </c>
      <c r="AZ28" s="66">
        <v>149.4</v>
      </c>
      <c r="BA28" s="66">
        <v>128.1</v>
      </c>
      <c r="BB28" s="66">
        <v>109.3</v>
      </c>
      <c r="BC28" s="66">
        <v>0.6</v>
      </c>
      <c r="BD28" s="66">
        <v>18.600000000000001</v>
      </c>
      <c r="BE28" s="66">
        <v>32.1</v>
      </c>
      <c r="BF28" s="66">
        <v>88.6</v>
      </c>
      <c r="BG28" s="66">
        <v>4.3</v>
      </c>
      <c r="BH28" s="66">
        <v>2.9</v>
      </c>
      <c r="BI28" s="66">
        <v>2.5</v>
      </c>
      <c r="BJ28" s="66">
        <v>2.4</v>
      </c>
      <c r="BK28" s="66">
        <v>2.4</v>
      </c>
      <c r="BL28" s="66">
        <v>17.899999999999999</v>
      </c>
      <c r="BM28" s="66">
        <v>0.3</v>
      </c>
      <c r="BN28" s="66"/>
      <c r="BO28" s="66">
        <v>7</v>
      </c>
      <c r="BP28" s="66">
        <v>12.1</v>
      </c>
      <c r="BQ28" s="66"/>
      <c r="BR28" s="67">
        <v>1975.82</v>
      </c>
    </row>
    <row r="29" spans="1:70" x14ac:dyDescent="0.3">
      <c r="A29" s="1"/>
      <c r="B29" s="54" t="s">
        <v>860</v>
      </c>
      <c r="C29" s="66">
        <v>15.2</v>
      </c>
      <c r="D29" s="66">
        <v>19.100000000000001</v>
      </c>
      <c r="E29" s="66">
        <v>7.8</v>
      </c>
      <c r="F29" s="66">
        <v>10.97</v>
      </c>
      <c r="G29" s="66">
        <v>7.9</v>
      </c>
      <c r="H29" s="66">
        <v>1</v>
      </c>
      <c r="I29" s="66"/>
      <c r="J29" s="66">
        <v>8.3000000000000007</v>
      </c>
      <c r="K29" s="66">
        <v>1.2</v>
      </c>
      <c r="L29" s="66">
        <v>3.9</v>
      </c>
      <c r="M29" s="66"/>
      <c r="N29" s="66">
        <v>3.4</v>
      </c>
      <c r="O29" s="66">
        <v>5.4</v>
      </c>
      <c r="P29" s="66">
        <v>2.6</v>
      </c>
      <c r="Q29" s="66">
        <v>1.9</v>
      </c>
      <c r="R29" s="66">
        <v>4.5</v>
      </c>
      <c r="S29" s="66"/>
      <c r="T29" s="66">
        <v>19.3</v>
      </c>
      <c r="U29" s="66">
        <v>7.5</v>
      </c>
      <c r="V29" s="66">
        <v>8</v>
      </c>
      <c r="W29" s="66">
        <v>11.1</v>
      </c>
      <c r="X29" s="66">
        <v>70.3</v>
      </c>
      <c r="Y29" s="66">
        <v>120.7</v>
      </c>
      <c r="Z29" s="66">
        <v>37.799999999999997</v>
      </c>
      <c r="AA29" s="66">
        <v>111.6</v>
      </c>
      <c r="AB29" s="66">
        <v>104.6</v>
      </c>
      <c r="AC29" s="66">
        <v>15.2</v>
      </c>
      <c r="AD29" s="66">
        <v>15.2</v>
      </c>
      <c r="AE29" s="66">
        <v>4.8</v>
      </c>
      <c r="AF29" s="66">
        <v>2</v>
      </c>
      <c r="AG29" s="66">
        <v>3.9</v>
      </c>
      <c r="AH29" s="66">
        <v>4.4000000000000004</v>
      </c>
      <c r="AI29" s="66">
        <v>4.4000000000000004</v>
      </c>
      <c r="AJ29" s="66">
        <v>7.7</v>
      </c>
      <c r="AK29" s="66">
        <v>80.5</v>
      </c>
      <c r="AL29" s="66">
        <v>11.2</v>
      </c>
      <c r="AM29" s="66">
        <v>13.2</v>
      </c>
      <c r="AN29" s="66">
        <v>3.5</v>
      </c>
      <c r="AO29" s="66">
        <v>16.7</v>
      </c>
      <c r="AP29" s="66"/>
      <c r="AQ29" s="66">
        <v>252.9</v>
      </c>
      <c r="AR29" s="66">
        <v>210</v>
      </c>
      <c r="AS29" s="66">
        <v>0.4</v>
      </c>
      <c r="AT29" s="66">
        <v>1.4</v>
      </c>
      <c r="AU29" s="66">
        <v>18.8</v>
      </c>
      <c r="AV29" s="66">
        <v>15.8</v>
      </c>
      <c r="AW29" s="66">
        <v>4.9000000000000004</v>
      </c>
      <c r="AX29" s="66">
        <v>9.9</v>
      </c>
      <c r="AY29" s="66">
        <v>128.69999999999999</v>
      </c>
      <c r="AZ29" s="66">
        <v>148.9</v>
      </c>
      <c r="BA29" s="66">
        <v>132.5</v>
      </c>
      <c r="BB29" s="66">
        <v>109</v>
      </c>
      <c r="BC29" s="66">
        <v>0.6</v>
      </c>
      <c r="BD29" s="66">
        <v>18.899999999999999</v>
      </c>
      <c r="BE29" s="66">
        <v>31.8</v>
      </c>
      <c r="BF29" s="66">
        <v>88.7</v>
      </c>
      <c r="BG29" s="66">
        <v>4.3</v>
      </c>
      <c r="BH29" s="66">
        <v>2.9</v>
      </c>
      <c r="BI29" s="66">
        <v>2.4</v>
      </c>
      <c r="BJ29" s="66">
        <v>2.4</v>
      </c>
      <c r="BK29" s="66">
        <v>2.4</v>
      </c>
      <c r="BL29" s="66">
        <v>18.600000000000001</v>
      </c>
      <c r="BM29" s="66">
        <v>0.3</v>
      </c>
      <c r="BN29" s="66"/>
      <c r="BO29" s="66">
        <v>7</v>
      </c>
      <c r="BP29" s="66">
        <v>17.2</v>
      </c>
      <c r="BQ29" s="66"/>
      <c r="BR29" s="67">
        <v>1997.47</v>
      </c>
    </row>
    <row r="30" spans="1:70" x14ac:dyDescent="0.3">
      <c r="A30" s="1"/>
      <c r="B30" s="54" t="s">
        <v>861</v>
      </c>
      <c r="C30" s="66">
        <v>15</v>
      </c>
      <c r="D30" s="66">
        <v>19.100000000000001</v>
      </c>
      <c r="E30" s="66">
        <v>9</v>
      </c>
      <c r="F30" s="66">
        <v>10.98</v>
      </c>
      <c r="G30" s="66">
        <v>7.4</v>
      </c>
      <c r="H30" s="66">
        <v>1</v>
      </c>
      <c r="I30" s="66"/>
      <c r="J30" s="66">
        <v>9.5</v>
      </c>
      <c r="K30" s="66">
        <v>0.4</v>
      </c>
      <c r="L30" s="66">
        <v>3.8</v>
      </c>
      <c r="M30" s="66"/>
      <c r="N30" s="66">
        <v>3.1</v>
      </c>
      <c r="O30" s="66">
        <v>5.3</v>
      </c>
      <c r="P30" s="66">
        <v>2.6</v>
      </c>
      <c r="Q30" s="66">
        <v>1.9</v>
      </c>
      <c r="R30" s="66">
        <v>4.4000000000000004</v>
      </c>
      <c r="S30" s="66"/>
      <c r="T30" s="66">
        <v>19.100000000000001</v>
      </c>
      <c r="U30" s="66">
        <v>7.1</v>
      </c>
      <c r="V30" s="66">
        <v>8</v>
      </c>
      <c r="W30" s="66">
        <v>14</v>
      </c>
      <c r="X30" s="66">
        <v>72.8</v>
      </c>
      <c r="Y30" s="66">
        <v>120.7</v>
      </c>
      <c r="Z30" s="66">
        <v>37.700000000000003</v>
      </c>
      <c r="AA30" s="66">
        <v>111.7</v>
      </c>
      <c r="AB30" s="66">
        <v>105.1</v>
      </c>
      <c r="AC30" s="66">
        <v>15.3</v>
      </c>
      <c r="AD30" s="66">
        <v>15.1</v>
      </c>
      <c r="AE30" s="66">
        <v>4.8</v>
      </c>
      <c r="AF30" s="66">
        <v>2</v>
      </c>
      <c r="AG30" s="66">
        <v>3.9</v>
      </c>
      <c r="AH30" s="66">
        <v>4.4000000000000004</v>
      </c>
      <c r="AI30" s="66">
        <v>4.4000000000000004</v>
      </c>
      <c r="AJ30" s="66">
        <v>7.8</v>
      </c>
      <c r="AK30" s="66">
        <v>80.599999999999994</v>
      </c>
      <c r="AL30" s="66">
        <v>11</v>
      </c>
      <c r="AM30" s="66">
        <v>12.8</v>
      </c>
      <c r="AN30" s="66">
        <v>3.4</v>
      </c>
      <c r="AO30" s="66">
        <v>16.7</v>
      </c>
      <c r="AP30" s="66"/>
      <c r="AQ30" s="66">
        <v>253</v>
      </c>
      <c r="AR30" s="66">
        <v>209.9</v>
      </c>
      <c r="AS30" s="66">
        <v>0.4</v>
      </c>
      <c r="AT30" s="66">
        <v>1.4</v>
      </c>
      <c r="AU30" s="66">
        <v>19.100000000000001</v>
      </c>
      <c r="AV30" s="66">
        <v>15.8</v>
      </c>
      <c r="AW30" s="66">
        <v>4.8</v>
      </c>
      <c r="AX30" s="66">
        <v>10</v>
      </c>
      <c r="AY30" s="66">
        <v>132.80000000000001</v>
      </c>
      <c r="AZ30" s="66">
        <v>149.80000000000001</v>
      </c>
      <c r="BA30" s="66">
        <v>132.5</v>
      </c>
      <c r="BB30" s="66">
        <v>108.3</v>
      </c>
      <c r="BC30" s="66">
        <v>0.6</v>
      </c>
      <c r="BD30" s="66">
        <v>18.899999999999999</v>
      </c>
      <c r="BE30" s="66">
        <v>31.7</v>
      </c>
      <c r="BF30" s="66">
        <v>88.3</v>
      </c>
      <c r="BG30" s="66">
        <v>4.2</v>
      </c>
      <c r="BH30" s="66">
        <v>2.9</v>
      </c>
      <c r="BI30" s="66">
        <v>2.4</v>
      </c>
      <c r="BJ30" s="66">
        <v>2.4</v>
      </c>
      <c r="BK30" s="66">
        <v>2.4</v>
      </c>
      <c r="BL30" s="66">
        <v>19.2</v>
      </c>
      <c r="BM30" s="66">
        <v>0.3</v>
      </c>
      <c r="BN30" s="66"/>
      <c r="BO30" s="66">
        <v>7.1</v>
      </c>
      <c r="BP30" s="66">
        <v>19.399999999999999</v>
      </c>
      <c r="BQ30" s="66"/>
      <c r="BR30" s="67">
        <v>2009.48</v>
      </c>
    </row>
    <row r="31" spans="1:70" x14ac:dyDescent="0.3">
      <c r="A31" s="1"/>
      <c r="B31" s="56" t="s">
        <v>862</v>
      </c>
      <c r="C31" s="68">
        <v>15.3</v>
      </c>
      <c r="D31" s="68">
        <v>19.100000000000001</v>
      </c>
      <c r="E31" s="68">
        <v>7.2</v>
      </c>
      <c r="F31" s="68">
        <v>10.97</v>
      </c>
      <c r="G31" s="68">
        <v>7.4</v>
      </c>
      <c r="H31" s="68">
        <v>1</v>
      </c>
      <c r="I31" s="68"/>
      <c r="J31" s="68">
        <v>9.6</v>
      </c>
      <c r="K31" s="68">
        <v>1.3</v>
      </c>
      <c r="L31" s="68">
        <v>3.8</v>
      </c>
      <c r="M31" s="68"/>
      <c r="N31" s="68">
        <v>3.4</v>
      </c>
      <c r="O31" s="68">
        <v>5.4</v>
      </c>
      <c r="P31" s="68">
        <v>2.5</v>
      </c>
      <c r="Q31" s="68">
        <v>1.9</v>
      </c>
      <c r="R31" s="68">
        <v>4.4000000000000004</v>
      </c>
      <c r="S31" s="68"/>
      <c r="T31" s="68">
        <v>19.3</v>
      </c>
      <c r="U31" s="68">
        <v>6</v>
      </c>
      <c r="V31" s="68">
        <v>8</v>
      </c>
      <c r="W31" s="68">
        <v>17.899999999999999</v>
      </c>
      <c r="X31" s="68">
        <v>75.8</v>
      </c>
      <c r="Y31" s="68">
        <v>121.1</v>
      </c>
      <c r="Z31" s="68">
        <v>37.6</v>
      </c>
      <c r="AA31" s="68">
        <v>105.6</v>
      </c>
      <c r="AB31" s="68">
        <v>105.1</v>
      </c>
      <c r="AC31" s="68">
        <v>15.2</v>
      </c>
      <c r="AD31" s="68">
        <v>15.2</v>
      </c>
      <c r="AE31" s="68">
        <v>4.8</v>
      </c>
      <c r="AF31" s="68">
        <v>2</v>
      </c>
      <c r="AG31" s="68">
        <v>3.9</v>
      </c>
      <c r="AH31" s="68">
        <v>4.4000000000000004</v>
      </c>
      <c r="AI31" s="68">
        <v>4.4000000000000004</v>
      </c>
      <c r="AJ31" s="68">
        <v>8.1</v>
      </c>
      <c r="AK31" s="68">
        <v>80.7</v>
      </c>
      <c r="AL31" s="68">
        <v>11</v>
      </c>
      <c r="AM31" s="68">
        <v>11.7</v>
      </c>
      <c r="AN31" s="68">
        <v>3.4</v>
      </c>
      <c r="AO31" s="68">
        <v>16.7</v>
      </c>
      <c r="AP31" s="68"/>
      <c r="AQ31" s="68">
        <v>253</v>
      </c>
      <c r="AR31" s="68">
        <v>210</v>
      </c>
      <c r="AS31" s="68">
        <v>0.4</v>
      </c>
      <c r="AT31" s="68">
        <v>1.4</v>
      </c>
      <c r="AU31" s="68">
        <v>19.100000000000001</v>
      </c>
      <c r="AV31" s="68">
        <v>15.9</v>
      </c>
      <c r="AW31" s="68">
        <v>4.8</v>
      </c>
      <c r="AX31" s="68">
        <v>9.9</v>
      </c>
      <c r="AY31" s="68">
        <v>136.4</v>
      </c>
      <c r="AZ31" s="68">
        <v>151.80000000000001</v>
      </c>
      <c r="BA31" s="68">
        <v>131.9</v>
      </c>
      <c r="BB31" s="68">
        <v>110.2</v>
      </c>
      <c r="BC31" s="68">
        <v>0.6</v>
      </c>
      <c r="BD31" s="68">
        <v>19</v>
      </c>
      <c r="BE31" s="68">
        <v>31.9</v>
      </c>
      <c r="BF31" s="68">
        <v>88.6</v>
      </c>
      <c r="BG31" s="68">
        <v>4.0999999999999996</v>
      </c>
      <c r="BH31" s="68">
        <v>2.9</v>
      </c>
      <c r="BI31" s="68">
        <v>2.2000000000000002</v>
      </c>
      <c r="BJ31" s="68">
        <v>2.4</v>
      </c>
      <c r="BK31" s="68">
        <v>2.4</v>
      </c>
      <c r="BL31" s="68">
        <v>19.100000000000001</v>
      </c>
      <c r="BM31" s="68">
        <v>0.3</v>
      </c>
      <c r="BN31" s="68"/>
      <c r="BO31" s="68">
        <v>7</v>
      </c>
      <c r="BP31" s="68">
        <v>19.3</v>
      </c>
      <c r="BQ31" s="68"/>
      <c r="BR31" s="69">
        <v>2015.77</v>
      </c>
    </row>
    <row r="32" spans="1:70" x14ac:dyDescent="0.3">
      <c r="A32" s="1"/>
      <c r="B32" s="50" t="s">
        <v>863</v>
      </c>
      <c r="C32" s="64">
        <v>15.2</v>
      </c>
      <c r="D32" s="64">
        <v>19.100000000000001</v>
      </c>
      <c r="E32" s="64">
        <v>8.5</v>
      </c>
      <c r="F32" s="64">
        <v>10.94</v>
      </c>
      <c r="G32" s="64">
        <v>7.5</v>
      </c>
      <c r="H32" s="64">
        <v>1</v>
      </c>
      <c r="I32" s="64"/>
      <c r="J32" s="64">
        <v>9.6999999999999993</v>
      </c>
      <c r="K32" s="64">
        <v>0.8</v>
      </c>
      <c r="L32" s="64">
        <v>3.8</v>
      </c>
      <c r="M32" s="64"/>
      <c r="N32" s="64">
        <v>3</v>
      </c>
      <c r="O32" s="64">
        <v>5.0999999999999996</v>
      </c>
      <c r="P32" s="64">
        <v>2.4</v>
      </c>
      <c r="Q32" s="64">
        <v>1.9</v>
      </c>
      <c r="R32" s="64">
        <v>4.5</v>
      </c>
      <c r="S32" s="64"/>
      <c r="T32" s="64">
        <v>19</v>
      </c>
      <c r="U32" s="64">
        <v>5.9</v>
      </c>
      <c r="V32" s="64">
        <v>8</v>
      </c>
      <c r="W32" s="64">
        <v>17.2</v>
      </c>
      <c r="X32" s="64">
        <v>77.2</v>
      </c>
      <c r="Y32" s="64">
        <v>120.5</v>
      </c>
      <c r="Z32" s="64">
        <v>37.1</v>
      </c>
      <c r="AA32" s="64">
        <v>105.7</v>
      </c>
      <c r="AB32" s="64">
        <v>105.4</v>
      </c>
      <c r="AC32" s="64">
        <v>15</v>
      </c>
      <c r="AD32" s="64">
        <v>15</v>
      </c>
      <c r="AE32" s="64">
        <v>4.8</v>
      </c>
      <c r="AF32" s="64">
        <v>2</v>
      </c>
      <c r="AG32" s="64">
        <v>3.9</v>
      </c>
      <c r="AH32" s="64">
        <v>4.4000000000000004</v>
      </c>
      <c r="AI32" s="64">
        <v>4.4000000000000004</v>
      </c>
      <c r="AJ32" s="64">
        <v>8.1</v>
      </c>
      <c r="AK32" s="64">
        <v>74.3</v>
      </c>
      <c r="AL32" s="64">
        <v>13</v>
      </c>
      <c r="AM32" s="64">
        <v>13.3</v>
      </c>
      <c r="AN32" s="64">
        <v>3.4</v>
      </c>
      <c r="AO32" s="64">
        <v>16.7</v>
      </c>
      <c r="AP32" s="64"/>
      <c r="AQ32" s="64">
        <v>252.9</v>
      </c>
      <c r="AR32" s="64">
        <v>210</v>
      </c>
      <c r="AS32" s="64">
        <v>0.4</v>
      </c>
      <c r="AT32" s="64">
        <v>1.4</v>
      </c>
      <c r="AU32" s="64">
        <v>18.899999999999999</v>
      </c>
      <c r="AV32" s="64">
        <v>15.8</v>
      </c>
      <c r="AW32" s="64">
        <v>4.8</v>
      </c>
      <c r="AX32" s="64">
        <v>9.9</v>
      </c>
      <c r="AY32" s="64">
        <v>137.1</v>
      </c>
      <c r="AZ32" s="64">
        <v>152.5</v>
      </c>
      <c r="BA32" s="64">
        <v>132.19999999999999</v>
      </c>
      <c r="BB32" s="64">
        <v>110.6</v>
      </c>
      <c r="BC32" s="64">
        <v>0.6</v>
      </c>
      <c r="BD32" s="64">
        <v>18.8</v>
      </c>
      <c r="BE32" s="64">
        <v>32.200000000000003</v>
      </c>
      <c r="BF32" s="64">
        <v>89.1</v>
      </c>
      <c r="BG32" s="64">
        <v>4.0999999999999996</v>
      </c>
      <c r="BH32" s="64">
        <v>2.9</v>
      </c>
      <c r="BI32" s="64">
        <v>2.1</v>
      </c>
      <c r="BJ32" s="64">
        <v>2.4</v>
      </c>
      <c r="BK32" s="64">
        <v>2.4</v>
      </c>
      <c r="BL32" s="64">
        <v>19.2</v>
      </c>
      <c r="BM32" s="64">
        <v>0.3</v>
      </c>
      <c r="BN32" s="64"/>
      <c r="BO32" s="64">
        <v>7.1</v>
      </c>
      <c r="BP32" s="64">
        <v>19.3</v>
      </c>
      <c r="BQ32" s="64"/>
      <c r="BR32" s="65">
        <v>2014.74</v>
      </c>
    </row>
    <row r="33" spans="1:70" x14ac:dyDescent="0.3">
      <c r="A33" s="1"/>
      <c r="B33" s="54" t="s">
        <v>864</v>
      </c>
      <c r="C33" s="66">
        <v>15</v>
      </c>
      <c r="D33" s="66">
        <v>19</v>
      </c>
      <c r="E33" s="66">
        <v>6.9</v>
      </c>
      <c r="F33" s="66">
        <v>10.24</v>
      </c>
      <c r="G33" s="66">
        <v>7.5</v>
      </c>
      <c r="H33" s="66">
        <v>1</v>
      </c>
      <c r="I33" s="66"/>
      <c r="J33" s="66">
        <v>9.6999999999999993</v>
      </c>
      <c r="K33" s="66">
        <v>0.8</v>
      </c>
      <c r="L33" s="66">
        <v>3.4</v>
      </c>
      <c r="M33" s="66"/>
      <c r="N33" s="66">
        <v>3.1</v>
      </c>
      <c r="O33" s="66">
        <v>4.8</v>
      </c>
      <c r="P33" s="66">
        <v>2.4</v>
      </c>
      <c r="Q33" s="66">
        <v>1.9</v>
      </c>
      <c r="R33" s="66">
        <v>4.5</v>
      </c>
      <c r="S33" s="66"/>
      <c r="T33" s="66">
        <v>19.100000000000001</v>
      </c>
      <c r="U33" s="66">
        <v>5.7</v>
      </c>
      <c r="V33" s="66">
        <v>8</v>
      </c>
      <c r="W33" s="66">
        <v>20.3</v>
      </c>
      <c r="X33" s="66">
        <v>80.7</v>
      </c>
      <c r="Y33" s="66">
        <v>119.9</v>
      </c>
      <c r="Z33" s="66">
        <v>37</v>
      </c>
      <c r="AA33" s="66">
        <v>100.8</v>
      </c>
      <c r="AB33" s="66">
        <v>105.4</v>
      </c>
      <c r="AC33" s="66">
        <v>15.1</v>
      </c>
      <c r="AD33" s="66">
        <v>15.2</v>
      </c>
      <c r="AE33" s="66">
        <v>4.8</v>
      </c>
      <c r="AF33" s="66">
        <v>2</v>
      </c>
      <c r="AG33" s="66">
        <v>3.9</v>
      </c>
      <c r="AH33" s="66">
        <v>4.4000000000000004</v>
      </c>
      <c r="AI33" s="66">
        <v>4.4000000000000004</v>
      </c>
      <c r="AJ33" s="66">
        <v>7.5</v>
      </c>
      <c r="AK33" s="66">
        <v>74.400000000000006</v>
      </c>
      <c r="AL33" s="66">
        <v>14.5</v>
      </c>
      <c r="AM33" s="66">
        <v>13.9</v>
      </c>
      <c r="AN33" s="66">
        <v>3.4</v>
      </c>
      <c r="AO33" s="66">
        <v>16.7</v>
      </c>
      <c r="AP33" s="66"/>
      <c r="AQ33" s="66">
        <v>253.1</v>
      </c>
      <c r="AR33" s="66">
        <v>210</v>
      </c>
      <c r="AS33" s="66">
        <v>0.4</v>
      </c>
      <c r="AT33" s="66">
        <v>1.4</v>
      </c>
      <c r="AU33" s="66">
        <v>18.5</v>
      </c>
      <c r="AV33" s="66">
        <v>15.8</v>
      </c>
      <c r="AW33" s="66">
        <v>4.7</v>
      </c>
      <c r="AX33" s="66">
        <v>9.9</v>
      </c>
      <c r="AY33" s="66">
        <v>151.5</v>
      </c>
      <c r="AZ33" s="66">
        <v>153.4</v>
      </c>
      <c r="BA33" s="66">
        <v>131.80000000000001</v>
      </c>
      <c r="BB33" s="66">
        <v>111.2</v>
      </c>
      <c r="BC33" s="66">
        <v>0.6</v>
      </c>
      <c r="BD33" s="66">
        <v>18.7</v>
      </c>
      <c r="BE33" s="66">
        <v>31.9</v>
      </c>
      <c r="BF33" s="66">
        <v>88.2</v>
      </c>
      <c r="BG33" s="66">
        <v>4.0999999999999996</v>
      </c>
      <c r="BH33" s="66">
        <v>2.9</v>
      </c>
      <c r="BI33" s="66">
        <v>2.1</v>
      </c>
      <c r="BJ33" s="66">
        <v>2.4</v>
      </c>
      <c r="BK33" s="66">
        <v>2.4</v>
      </c>
      <c r="BL33" s="66">
        <v>18.600000000000001</v>
      </c>
      <c r="BM33" s="66">
        <v>0.3</v>
      </c>
      <c r="BN33" s="66"/>
      <c r="BO33" s="66">
        <v>7.1</v>
      </c>
      <c r="BP33" s="66">
        <v>19.3</v>
      </c>
      <c r="BQ33" s="66"/>
      <c r="BR33" s="67">
        <v>2027.64</v>
      </c>
    </row>
    <row r="34" spans="1:70" x14ac:dyDescent="0.3">
      <c r="A34" s="1"/>
      <c r="B34" s="54" t="s">
        <v>865</v>
      </c>
      <c r="C34" s="66">
        <v>15.5</v>
      </c>
      <c r="D34" s="66">
        <v>19.100000000000001</v>
      </c>
      <c r="E34" s="66">
        <v>9.1999999999999993</v>
      </c>
      <c r="F34" s="66">
        <v>10.97</v>
      </c>
      <c r="G34" s="66">
        <v>7.4</v>
      </c>
      <c r="H34" s="66">
        <v>1</v>
      </c>
      <c r="I34" s="66"/>
      <c r="J34" s="66">
        <v>9.6999999999999993</v>
      </c>
      <c r="K34" s="66">
        <v>0.5</v>
      </c>
      <c r="L34" s="66">
        <v>3.4</v>
      </c>
      <c r="M34" s="66"/>
      <c r="N34" s="66">
        <v>3</v>
      </c>
      <c r="O34" s="66">
        <v>3.9</v>
      </c>
      <c r="P34" s="66">
        <v>2.4</v>
      </c>
      <c r="Q34" s="66">
        <v>2</v>
      </c>
      <c r="R34" s="66">
        <v>4.3</v>
      </c>
      <c r="S34" s="66"/>
      <c r="T34" s="66">
        <v>18.7</v>
      </c>
      <c r="U34" s="66">
        <v>5.7</v>
      </c>
      <c r="V34" s="66">
        <v>8</v>
      </c>
      <c r="W34" s="66">
        <v>18.899999999999999</v>
      </c>
      <c r="X34" s="66">
        <v>81.400000000000006</v>
      </c>
      <c r="Y34" s="66">
        <v>120.5</v>
      </c>
      <c r="Z34" s="66">
        <v>37.5</v>
      </c>
      <c r="AA34" s="66">
        <v>111.2</v>
      </c>
      <c r="AB34" s="66">
        <v>105.5</v>
      </c>
      <c r="AC34" s="66">
        <v>15</v>
      </c>
      <c r="AD34" s="66">
        <v>15.2</v>
      </c>
      <c r="AE34" s="66">
        <v>4.8</v>
      </c>
      <c r="AF34" s="66">
        <v>2</v>
      </c>
      <c r="AG34" s="66">
        <v>3.9</v>
      </c>
      <c r="AH34" s="66">
        <v>4.4000000000000004</v>
      </c>
      <c r="AI34" s="66">
        <v>4.4000000000000004</v>
      </c>
      <c r="AJ34" s="66">
        <v>7.1</v>
      </c>
      <c r="AK34" s="66">
        <v>73.7</v>
      </c>
      <c r="AL34" s="66">
        <v>12.6</v>
      </c>
      <c r="AM34" s="66">
        <v>11.6</v>
      </c>
      <c r="AN34" s="66">
        <v>3.4</v>
      </c>
      <c r="AO34" s="66">
        <v>16.7</v>
      </c>
      <c r="AP34" s="66"/>
      <c r="AQ34" s="66">
        <v>252.8</v>
      </c>
      <c r="AR34" s="66">
        <v>210</v>
      </c>
      <c r="AS34" s="66">
        <v>0.4</v>
      </c>
      <c r="AT34" s="66">
        <v>1.4</v>
      </c>
      <c r="AU34" s="66">
        <v>17.600000000000001</v>
      </c>
      <c r="AV34" s="66">
        <v>15.7</v>
      </c>
      <c r="AW34" s="66">
        <v>4.9000000000000004</v>
      </c>
      <c r="AX34" s="66">
        <v>9.9</v>
      </c>
      <c r="AY34" s="66">
        <v>159.4</v>
      </c>
      <c r="AZ34" s="66">
        <v>152.80000000000001</v>
      </c>
      <c r="BA34" s="66">
        <v>132.80000000000001</v>
      </c>
      <c r="BB34" s="66">
        <v>110.2</v>
      </c>
      <c r="BC34" s="66">
        <v>0.6</v>
      </c>
      <c r="BD34" s="66">
        <v>18.7</v>
      </c>
      <c r="BE34" s="66">
        <v>32.1</v>
      </c>
      <c r="BF34" s="66">
        <v>88.5</v>
      </c>
      <c r="BG34" s="66">
        <v>4.0999999999999996</v>
      </c>
      <c r="BH34" s="66">
        <v>2.9</v>
      </c>
      <c r="BI34" s="66">
        <v>2.1</v>
      </c>
      <c r="BJ34" s="66">
        <v>2.4</v>
      </c>
      <c r="BK34" s="66">
        <v>2.4</v>
      </c>
      <c r="BL34" s="66">
        <v>17.600000000000001</v>
      </c>
      <c r="BM34" s="66">
        <v>0.3</v>
      </c>
      <c r="BN34" s="66"/>
      <c r="BO34" s="66">
        <v>7.1</v>
      </c>
      <c r="BP34" s="66">
        <v>19.2</v>
      </c>
      <c r="BQ34" s="66"/>
      <c r="BR34" s="67">
        <v>2040.47</v>
      </c>
    </row>
    <row r="35" spans="1:70" x14ac:dyDescent="0.3">
      <c r="A35" s="1"/>
      <c r="B35" s="54" t="s">
        <v>866</v>
      </c>
      <c r="C35" s="66">
        <v>15.2</v>
      </c>
      <c r="D35" s="66">
        <v>19.100000000000001</v>
      </c>
      <c r="E35" s="66">
        <v>7.9</v>
      </c>
      <c r="F35" s="66">
        <v>10.99</v>
      </c>
      <c r="G35" s="66">
        <v>7.5</v>
      </c>
      <c r="H35" s="66">
        <v>1</v>
      </c>
      <c r="I35" s="66"/>
      <c r="J35" s="66">
        <v>9.1999999999999993</v>
      </c>
      <c r="K35" s="66">
        <v>1.1000000000000001</v>
      </c>
      <c r="L35" s="66">
        <v>3.4</v>
      </c>
      <c r="M35" s="66"/>
      <c r="N35" s="66">
        <v>3.2</v>
      </c>
      <c r="O35" s="66">
        <v>4.4000000000000004</v>
      </c>
      <c r="P35" s="66">
        <v>2.4</v>
      </c>
      <c r="Q35" s="66">
        <v>2</v>
      </c>
      <c r="R35" s="66">
        <v>4.3</v>
      </c>
      <c r="S35" s="66"/>
      <c r="T35" s="66">
        <v>19.3</v>
      </c>
      <c r="U35" s="66">
        <v>5.7</v>
      </c>
      <c r="V35" s="66">
        <v>8</v>
      </c>
      <c r="W35" s="66">
        <v>14.7</v>
      </c>
      <c r="X35" s="66">
        <v>81.8</v>
      </c>
      <c r="Y35" s="66">
        <v>120.7</v>
      </c>
      <c r="Z35" s="66">
        <v>37.1</v>
      </c>
      <c r="AA35" s="66">
        <v>105.8</v>
      </c>
      <c r="AB35" s="66">
        <v>105.9</v>
      </c>
      <c r="AC35" s="66">
        <v>15.1</v>
      </c>
      <c r="AD35" s="66">
        <v>15.2</v>
      </c>
      <c r="AE35" s="66">
        <v>4.8</v>
      </c>
      <c r="AF35" s="66">
        <v>2</v>
      </c>
      <c r="AG35" s="66">
        <v>3.9</v>
      </c>
      <c r="AH35" s="66">
        <v>4.4000000000000004</v>
      </c>
      <c r="AI35" s="66">
        <v>4.4000000000000004</v>
      </c>
      <c r="AJ35" s="66">
        <v>7.1</v>
      </c>
      <c r="AK35" s="66">
        <v>73.2</v>
      </c>
      <c r="AL35" s="66">
        <v>11.3</v>
      </c>
      <c r="AM35" s="66">
        <v>12.8</v>
      </c>
      <c r="AN35" s="66">
        <v>3.4</v>
      </c>
      <c r="AO35" s="66">
        <v>16.7</v>
      </c>
      <c r="AP35" s="66"/>
      <c r="AQ35" s="66">
        <v>253.3</v>
      </c>
      <c r="AR35" s="66">
        <v>210</v>
      </c>
      <c r="AS35" s="66">
        <v>0.4</v>
      </c>
      <c r="AT35" s="66">
        <v>1.4</v>
      </c>
      <c r="AU35" s="66">
        <v>16.100000000000001</v>
      </c>
      <c r="AV35" s="66">
        <v>15.6</v>
      </c>
      <c r="AW35" s="66">
        <v>4.7</v>
      </c>
      <c r="AX35" s="66">
        <v>9.9</v>
      </c>
      <c r="AY35" s="66">
        <v>160.5</v>
      </c>
      <c r="AZ35" s="66">
        <v>152.30000000000001</v>
      </c>
      <c r="BA35" s="66">
        <v>129.69999999999999</v>
      </c>
      <c r="BB35" s="66">
        <v>109.8</v>
      </c>
      <c r="BC35" s="66">
        <v>0.6</v>
      </c>
      <c r="BD35" s="66">
        <v>18.7</v>
      </c>
      <c r="BE35" s="66">
        <v>32</v>
      </c>
      <c r="BF35" s="66">
        <v>88.6</v>
      </c>
      <c r="BG35" s="66">
        <v>4.3</v>
      </c>
      <c r="BH35" s="66">
        <v>2.9</v>
      </c>
      <c r="BI35" s="66">
        <v>2.1</v>
      </c>
      <c r="BJ35" s="66">
        <v>2.4</v>
      </c>
      <c r="BK35" s="66">
        <v>2.4</v>
      </c>
      <c r="BL35" s="66">
        <v>16.899999999999999</v>
      </c>
      <c r="BM35" s="66">
        <v>0.3</v>
      </c>
      <c r="BN35" s="66"/>
      <c r="BO35" s="66">
        <v>7.1</v>
      </c>
      <c r="BP35" s="66">
        <v>18.899999999999999</v>
      </c>
      <c r="BQ35" s="66"/>
      <c r="BR35" s="67">
        <v>2025.89</v>
      </c>
    </row>
    <row r="36" spans="1:70" x14ac:dyDescent="0.3">
      <c r="A36" s="1"/>
      <c r="B36" s="54" t="s">
        <v>867</v>
      </c>
      <c r="C36" s="66">
        <v>15.5</v>
      </c>
      <c r="D36" s="66">
        <v>19.100000000000001</v>
      </c>
      <c r="E36" s="66">
        <v>7.4</v>
      </c>
      <c r="F36" s="66">
        <v>10.96</v>
      </c>
      <c r="G36" s="66">
        <v>7.5</v>
      </c>
      <c r="H36" s="66">
        <v>1</v>
      </c>
      <c r="I36" s="66"/>
      <c r="J36" s="66">
        <v>9.6999999999999993</v>
      </c>
      <c r="K36" s="66">
        <v>0.9</v>
      </c>
      <c r="L36" s="66">
        <v>3.4</v>
      </c>
      <c r="M36" s="66"/>
      <c r="N36" s="66">
        <v>3.2</v>
      </c>
      <c r="O36" s="66">
        <v>4.0999999999999996</v>
      </c>
      <c r="P36" s="66">
        <v>2.4</v>
      </c>
      <c r="Q36" s="66">
        <v>2</v>
      </c>
      <c r="R36" s="66">
        <v>4.4000000000000004</v>
      </c>
      <c r="S36" s="66"/>
      <c r="T36" s="66">
        <v>19.100000000000001</v>
      </c>
      <c r="U36" s="66">
        <v>5.7</v>
      </c>
      <c r="V36" s="66">
        <v>8</v>
      </c>
      <c r="W36" s="66">
        <v>13.2</v>
      </c>
      <c r="X36" s="66">
        <v>81.8</v>
      </c>
      <c r="Y36" s="66">
        <v>121</v>
      </c>
      <c r="Z36" s="66">
        <v>37</v>
      </c>
      <c r="AA36" s="66">
        <v>106.1</v>
      </c>
      <c r="AB36" s="66">
        <v>105.1</v>
      </c>
      <c r="AC36" s="66">
        <v>15.2</v>
      </c>
      <c r="AD36" s="66">
        <v>15.2</v>
      </c>
      <c r="AE36" s="66">
        <v>4.8</v>
      </c>
      <c r="AF36" s="66">
        <v>2</v>
      </c>
      <c r="AG36" s="66">
        <v>3.9</v>
      </c>
      <c r="AH36" s="66">
        <v>4.4000000000000004</v>
      </c>
      <c r="AI36" s="66">
        <v>4.4000000000000004</v>
      </c>
      <c r="AJ36" s="66">
        <v>7.7</v>
      </c>
      <c r="AK36" s="66">
        <v>77.400000000000006</v>
      </c>
      <c r="AL36" s="66">
        <v>11.4</v>
      </c>
      <c r="AM36" s="66">
        <v>12</v>
      </c>
      <c r="AN36" s="66">
        <v>3.4</v>
      </c>
      <c r="AO36" s="66">
        <v>16.7</v>
      </c>
      <c r="AP36" s="66"/>
      <c r="AQ36" s="66">
        <v>252.8</v>
      </c>
      <c r="AR36" s="66">
        <v>210.1</v>
      </c>
      <c r="AS36" s="66">
        <v>0.4</v>
      </c>
      <c r="AT36" s="66">
        <v>1.4</v>
      </c>
      <c r="AU36" s="66">
        <v>14.5</v>
      </c>
      <c r="AV36" s="66">
        <v>15.7</v>
      </c>
      <c r="AW36" s="66">
        <v>4.9000000000000004</v>
      </c>
      <c r="AX36" s="66">
        <v>9.9</v>
      </c>
      <c r="AY36" s="66">
        <v>148</v>
      </c>
      <c r="AZ36" s="66">
        <v>152.19999999999999</v>
      </c>
      <c r="BA36" s="66">
        <v>129.30000000000001</v>
      </c>
      <c r="BB36" s="66">
        <v>109.7</v>
      </c>
      <c r="BC36" s="66">
        <v>0.6</v>
      </c>
      <c r="BD36" s="66">
        <v>18.600000000000001</v>
      </c>
      <c r="BE36" s="66">
        <v>32</v>
      </c>
      <c r="BF36" s="66">
        <v>88.4</v>
      </c>
      <c r="BG36" s="66">
        <v>4.2</v>
      </c>
      <c r="BH36" s="66">
        <v>2.9</v>
      </c>
      <c r="BI36" s="66">
        <v>2.1</v>
      </c>
      <c r="BJ36" s="66">
        <v>2.4</v>
      </c>
      <c r="BK36" s="66">
        <v>2.4</v>
      </c>
      <c r="BL36" s="66">
        <v>14.8</v>
      </c>
      <c r="BM36" s="66">
        <v>0.3</v>
      </c>
      <c r="BN36" s="66"/>
      <c r="BO36" s="66">
        <v>7.1</v>
      </c>
      <c r="BP36" s="66">
        <v>18.5</v>
      </c>
      <c r="BQ36" s="66"/>
      <c r="BR36" s="67">
        <v>2010.26</v>
      </c>
    </row>
    <row r="37" spans="1:70" x14ac:dyDescent="0.3">
      <c r="A37" s="1"/>
      <c r="B37" s="54" t="s">
        <v>868</v>
      </c>
      <c r="C37" s="66">
        <v>15.4</v>
      </c>
      <c r="D37" s="66">
        <v>19.100000000000001</v>
      </c>
      <c r="E37" s="66">
        <v>7.2</v>
      </c>
      <c r="F37" s="66">
        <v>10.96</v>
      </c>
      <c r="G37" s="66">
        <v>9.9</v>
      </c>
      <c r="H37" s="66">
        <v>1</v>
      </c>
      <c r="I37" s="66"/>
      <c r="J37" s="66">
        <v>9.9</v>
      </c>
      <c r="K37" s="66">
        <v>0.9</v>
      </c>
      <c r="L37" s="66">
        <v>3.4</v>
      </c>
      <c r="M37" s="66"/>
      <c r="N37" s="66">
        <v>3.3</v>
      </c>
      <c r="O37" s="66">
        <v>4.0999999999999996</v>
      </c>
      <c r="P37" s="66">
        <v>2.2000000000000002</v>
      </c>
      <c r="Q37" s="66">
        <v>2</v>
      </c>
      <c r="R37" s="66">
        <v>4.3</v>
      </c>
      <c r="S37" s="66"/>
      <c r="T37" s="66">
        <v>18.899999999999999</v>
      </c>
      <c r="U37" s="66">
        <v>6.2</v>
      </c>
      <c r="V37" s="66">
        <v>7.5</v>
      </c>
      <c r="W37" s="66">
        <v>13.4</v>
      </c>
      <c r="X37" s="66">
        <v>81.7</v>
      </c>
      <c r="Y37" s="66">
        <v>120.6</v>
      </c>
      <c r="Z37" s="66">
        <v>36.299999999999997</v>
      </c>
      <c r="AA37" s="66">
        <v>105.6</v>
      </c>
      <c r="AB37" s="66">
        <v>105.5</v>
      </c>
      <c r="AC37" s="66">
        <v>15.1</v>
      </c>
      <c r="AD37" s="66">
        <v>15.2</v>
      </c>
      <c r="AE37" s="66">
        <v>4.8</v>
      </c>
      <c r="AF37" s="66">
        <v>2</v>
      </c>
      <c r="AG37" s="66">
        <v>3.7</v>
      </c>
      <c r="AH37" s="66">
        <v>4.3</v>
      </c>
      <c r="AI37" s="66">
        <v>4.5</v>
      </c>
      <c r="AJ37" s="66">
        <v>7.7</v>
      </c>
      <c r="AK37" s="66">
        <v>80.3</v>
      </c>
      <c r="AL37" s="66">
        <v>11.4</v>
      </c>
      <c r="AM37" s="66">
        <v>10</v>
      </c>
      <c r="AN37" s="66">
        <v>3.4</v>
      </c>
      <c r="AO37" s="66">
        <v>16.7</v>
      </c>
      <c r="AP37" s="66"/>
      <c r="AQ37" s="66">
        <v>252.9</v>
      </c>
      <c r="AR37" s="66">
        <v>210</v>
      </c>
      <c r="AS37" s="66">
        <v>0.3</v>
      </c>
      <c r="AT37" s="66">
        <v>1.4</v>
      </c>
      <c r="AU37" s="66">
        <v>12.2</v>
      </c>
      <c r="AV37" s="66">
        <v>15.4</v>
      </c>
      <c r="AW37" s="66">
        <v>4.9000000000000004</v>
      </c>
      <c r="AX37" s="66">
        <v>9.9</v>
      </c>
      <c r="AY37" s="66">
        <v>162.6</v>
      </c>
      <c r="AZ37" s="66">
        <v>148.6</v>
      </c>
      <c r="BA37" s="66">
        <v>128.80000000000001</v>
      </c>
      <c r="BB37" s="66">
        <v>107</v>
      </c>
      <c r="BC37" s="66">
        <v>0.6</v>
      </c>
      <c r="BD37" s="66">
        <v>18.5</v>
      </c>
      <c r="BE37" s="66">
        <v>32</v>
      </c>
      <c r="BF37" s="66">
        <v>88.6</v>
      </c>
      <c r="BG37" s="66">
        <v>4</v>
      </c>
      <c r="BH37" s="66">
        <v>2.9</v>
      </c>
      <c r="BI37" s="66">
        <v>2.1</v>
      </c>
      <c r="BJ37" s="66">
        <v>2.4</v>
      </c>
      <c r="BK37" s="66">
        <v>2.4</v>
      </c>
      <c r="BL37" s="66">
        <v>13.2</v>
      </c>
      <c r="BM37" s="66">
        <v>0.3</v>
      </c>
      <c r="BN37" s="66"/>
      <c r="BO37" s="66">
        <v>7.1</v>
      </c>
      <c r="BP37" s="66">
        <v>18.100000000000001</v>
      </c>
      <c r="BQ37" s="66"/>
      <c r="BR37" s="67">
        <v>2014.66</v>
      </c>
    </row>
    <row r="38" spans="1:70" x14ac:dyDescent="0.3">
      <c r="A38" s="1"/>
      <c r="B38" s="54" t="s">
        <v>869</v>
      </c>
      <c r="C38" s="66">
        <v>15.3</v>
      </c>
      <c r="D38" s="66">
        <v>19.100000000000001</v>
      </c>
      <c r="E38" s="66">
        <v>9.3000000000000007</v>
      </c>
      <c r="F38" s="66">
        <v>10.98</v>
      </c>
      <c r="G38" s="66">
        <v>19.8</v>
      </c>
      <c r="H38" s="66">
        <v>1</v>
      </c>
      <c r="I38" s="66"/>
      <c r="J38" s="66">
        <v>9.5</v>
      </c>
      <c r="K38" s="66">
        <v>0.7</v>
      </c>
      <c r="L38" s="66">
        <v>3.4</v>
      </c>
      <c r="M38" s="66"/>
      <c r="N38" s="66">
        <v>3.4</v>
      </c>
      <c r="O38" s="66">
        <v>4.3</v>
      </c>
      <c r="P38" s="66">
        <v>2.2000000000000002</v>
      </c>
      <c r="Q38" s="66">
        <v>1.9</v>
      </c>
      <c r="R38" s="66">
        <v>4.2</v>
      </c>
      <c r="S38" s="66"/>
      <c r="T38" s="66">
        <v>19.100000000000001</v>
      </c>
      <c r="U38" s="66">
        <v>6.3</v>
      </c>
      <c r="V38" s="66">
        <v>7</v>
      </c>
      <c r="W38" s="66">
        <v>11.3</v>
      </c>
      <c r="X38" s="66">
        <v>81.8</v>
      </c>
      <c r="Y38" s="66">
        <v>120.8</v>
      </c>
      <c r="Z38" s="66">
        <v>35</v>
      </c>
      <c r="AA38" s="66">
        <v>105.9</v>
      </c>
      <c r="AB38" s="66">
        <v>103.7</v>
      </c>
      <c r="AC38" s="66">
        <v>15.2</v>
      </c>
      <c r="AD38" s="66">
        <v>15.3</v>
      </c>
      <c r="AE38" s="66">
        <v>4.8</v>
      </c>
      <c r="AF38" s="66">
        <v>2</v>
      </c>
      <c r="AG38" s="66">
        <v>3.7</v>
      </c>
      <c r="AH38" s="66">
        <v>4.3</v>
      </c>
      <c r="AI38" s="66">
        <v>4.5</v>
      </c>
      <c r="AJ38" s="66">
        <v>6.9</v>
      </c>
      <c r="AK38" s="66">
        <v>80.5</v>
      </c>
      <c r="AL38" s="66">
        <v>6.6</v>
      </c>
      <c r="AM38" s="66">
        <v>8.8000000000000007</v>
      </c>
      <c r="AN38" s="66">
        <v>3.4</v>
      </c>
      <c r="AO38" s="66">
        <v>16.7</v>
      </c>
      <c r="AP38" s="66"/>
      <c r="AQ38" s="66">
        <v>252.9</v>
      </c>
      <c r="AR38" s="66">
        <v>206.4</v>
      </c>
      <c r="AS38" s="66">
        <v>0.3</v>
      </c>
      <c r="AT38" s="66">
        <v>1.4</v>
      </c>
      <c r="AU38" s="66">
        <v>10.199999999999999</v>
      </c>
      <c r="AV38" s="66">
        <v>14.8</v>
      </c>
      <c r="AW38" s="66">
        <v>4.9000000000000004</v>
      </c>
      <c r="AX38" s="66">
        <v>9.9</v>
      </c>
      <c r="AY38" s="66">
        <v>164</v>
      </c>
      <c r="AZ38" s="66">
        <v>145.4</v>
      </c>
      <c r="BA38" s="66">
        <v>132.9</v>
      </c>
      <c r="BB38" s="66">
        <v>104.4</v>
      </c>
      <c r="BC38" s="66">
        <v>0.6</v>
      </c>
      <c r="BD38" s="66">
        <v>17.899999999999999</v>
      </c>
      <c r="BE38" s="66">
        <v>31.9</v>
      </c>
      <c r="BF38" s="66">
        <v>88.4</v>
      </c>
      <c r="BG38" s="66">
        <v>4</v>
      </c>
      <c r="BH38" s="66">
        <v>2.9</v>
      </c>
      <c r="BI38" s="66">
        <v>2.2000000000000002</v>
      </c>
      <c r="BJ38" s="66">
        <v>2.4</v>
      </c>
      <c r="BK38" s="66">
        <v>2.4</v>
      </c>
      <c r="BL38" s="66">
        <v>10.7</v>
      </c>
      <c r="BM38" s="66">
        <v>0.3</v>
      </c>
      <c r="BN38" s="66"/>
      <c r="BO38" s="66">
        <v>7</v>
      </c>
      <c r="BP38" s="66"/>
      <c r="BQ38" s="66"/>
      <c r="BR38" s="67">
        <v>1986.88</v>
      </c>
    </row>
    <row r="39" spans="1:70" x14ac:dyDescent="0.3">
      <c r="A39" s="1"/>
      <c r="B39" s="56" t="s">
        <v>870</v>
      </c>
      <c r="C39" s="68">
        <v>15.4</v>
      </c>
      <c r="D39" s="68">
        <v>19.100000000000001</v>
      </c>
      <c r="E39" s="68">
        <v>6.9</v>
      </c>
      <c r="F39" s="68">
        <v>10.41</v>
      </c>
      <c r="G39" s="68">
        <v>20.100000000000001</v>
      </c>
      <c r="H39" s="68">
        <v>1.1000000000000001</v>
      </c>
      <c r="I39" s="68"/>
      <c r="J39" s="68">
        <v>9.5</v>
      </c>
      <c r="K39" s="68">
        <v>0.7</v>
      </c>
      <c r="L39" s="68">
        <v>3.4</v>
      </c>
      <c r="M39" s="68"/>
      <c r="N39" s="68">
        <v>3.3</v>
      </c>
      <c r="O39" s="68">
        <v>4</v>
      </c>
      <c r="P39" s="68">
        <v>2.2000000000000002</v>
      </c>
      <c r="Q39" s="68">
        <v>1.9</v>
      </c>
      <c r="R39" s="68">
        <v>4.2</v>
      </c>
      <c r="S39" s="68"/>
      <c r="T39" s="68">
        <v>18.899999999999999</v>
      </c>
      <c r="U39" s="68">
        <v>6.7</v>
      </c>
      <c r="V39" s="68">
        <v>7</v>
      </c>
      <c r="W39" s="68">
        <v>10.4</v>
      </c>
      <c r="X39" s="68">
        <v>81.8</v>
      </c>
      <c r="Y39" s="68">
        <v>121.2</v>
      </c>
      <c r="Z39" s="68">
        <v>31.8</v>
      </c>
      <c r="AA39" s="68">
        <v>101</v>
      </c>
      <c r="AB39" s="68">
        <v>100.4</v>
      </c>
      <c r="AC39" s="68">
        <v>15.3</v>
      </c>
      <c r="AD39" s="68">
        <v>15.3</v>
      </c>
      <c r="AE39" s="68">
        <v>4.5999999999999996</v>
      </c>
      <c r="AF39" s="68">
        <v>2</v>
      </c>
      <c r="AG39" s="68">
        <v>3.7</v>
      </c>
      <c r="AH39" s="68">
        <v>4.3</v>
      </c>
      <c r="AI39" s="68">
        <v>4.5</v>
      </c>
      <c r="AJ39" s="68">
        <v>6.9</v>
      </c>
      <c r="AK39" s="68">
        <v>76.3</v>
      </c>
      <c r="AL39" s="68">
        <v>8.1999999999999993</v>
      </c>
      <c r="AM39" s="68">
        <v>9.4</v>
      </c>
      <c r="AN39" s="68">
        <v>3.4</v>
      </c>
      <c r="AO39" s="68">
        <v>16.7</v>
      </c>
      <c r="AP39" s="68"/>
      <c r="AQ39" s="68">
        <v>244.4</v>
      </c>
      <c r="AR39" s="68">
        <v>192</v>
      </c>
      <c r="AS39" s="68">
        <v>0.2</v>
      </c>
      <c r="AT39" s="68">
        <v>1.3</v>
      </c>
      <c r="AU39" s="68">
        <v>7.6</v>
      </c>
      <c r="AV39" s="68">
        <v>13.6</v>
      </c>
      <c r="AW39" s="68">
        <v>4.9000000000000004</v>
      </c>
      <c r="AX39" s="68">
        <v>9.9</v>
      </c>
      <c r="AY39" s="68">
        <v>162.4</v>
      </c>
      <c r="AZ39" s="68">
        <v>131.9</v>
      </c>
      <c r="BA39" s="68">
        <v>132.5</v>
      </c>
      <c r="BB39" s="68">
        <v>98</v>
      </c>
      <c r="BC39" s="68">
        <v>0.6</v>
      </c>
      <c r="BD39" s="68">
        <v>16.399999999999999</v>
      </c>
      <c r="BE39" s="68">
        <v>31.9</v>
      </c>
      <c r="BF39" s="68">
        <v>87.9</v>
      </c>
      <c r="BG39" s="68">
        <v>3.9</v>
      </c>
      <c r="BH39" s="68">
        <v>2.9</v>
      </c>
      <c r="BI39" s="68">
        <v>2.2999999999999998</v>
      </c>
      <c r="BJ39" s="68">
        <v>2.4</v>
      </c>
      <c r="BK39" s="68">
        <v>2.4</v>
      </c>
      <c r="BL39" s="68">
        <v>8.3000000000000007</v>
      </c>
      <c r="BM39" s="68">
        <v>0.3</v>
      </c>
      <c r="BN39" s="68"/>
      <c r="BO39" s="68">
        <v>7.1</v>
      </c>
      <c r="BP39" s="68"/>
      <c r="BQ39" s="68"/>
      <c r="BR39" s="69">
        <v>1917.11</v>
      </c>
    </row>
    <row r="40" spans="1:70" x14ac:dyDescent="0.3">
      <c r="A40" s="1"/>
      <c r="B40" s="50" t="s">
        <v>871</v>
      </c>
      <c r="C40" s="64">
        <v>16.5</v>
      </c>
      <c r="D40" s="64">
        <v>19.100000000000001</v>
      </c>
      <c r="E40" s="64">
        <v>6.9</v>
      </c>
      <c r="F40" s="64">
        <v>10.96</v>
      </c>
      <c r="G40" s="64">
        <v>20.100000000000001</v>
      </c>
      <c r="H40" s="64">
        <v>1.2</v>
      </c>
      <c r="I40" s="64"/>
      <c r="J40" s="64">
        <v>9.6</v>
      </c>
      <c r="K40" s="64">
        <v>0.2</v>
      </c>
      <c r="L40" s="64">
        <v>3.5</v>
      </c>
      <c r="M40" s="64"/>
      <c r="N40" s="64">
        <v>3.3</v>
      </c>
      <c r="O40" s="64">
        <v>4.0999999999999996</v>
      </c>
      <c r="P40" s="64">
        <v>2.2000000000000002</v>
      </c>
      <c r="Q40" s="64">
        <v>2</v>
      </c>
      <c r="R40" s="64">
        <v>4.2</v>
      </c>
      <c r="S40" s="64"/>
      <c r="T40" s="64">
        <v>18.899999999999999</v>
      </c>
      <c r="U40" s="64">
        <v>7</v>
      </c>
      <c r="V40" s="64">
        <v>7</v>
      </c>
      <c r="W40" s="64">
        <v>11.3</v>
      </c>
      <c r="X40" s="64">
        <v>81.8</v>
      </c>
      <c r="Y40" s="64">
        <v>120.8</v>
      </c>
      <c r="Z40" s="64">
        <v>21.8</v>
      </c>
      <c r="AA40" s="64">
        <v>101.5</v>
      </c>
      <c r="AB40" s="64">
        <v>100.4</v>
      </c>
      <c r="AC40" s="64">
        <v>15.2</v>
      </c>
      <c r="AD40" s="64">
        <v>15.4</v>
      </c>
      <c r="AE40" s="64">
        <v>4.5</v>
      </c>
      <c r="AF40" s="64">
        <v>1.9</v>
      </c>
      <c r="AG40" s="64">
        <v>3.7</v>
      </c>
      <c r="AH40" s="64">
        <v>4.3</v>
      </c>
      <c r="AI40" s="64">
        <v>4.5</v>
      </c>
      <c r="AJ40" s="64">
        <v>6.9</v>
      </c>
      <c r="AK40" s="64">
        <v>49.3</v>
      </c>
      <c r="AL40" s="64">
        <v>7.1</v>
      </c>
      <c r="AM40" s="64">
        <v>9.6</v>
      </c>
      <c r="AN40" s="64">
        <v>3.4</v>
      </c>
      <c r="AO40" s="64">
        <v>16.7</v>
      </c>
      <c r="AP40" s="64"/>
      <c r="AQ40" s="64">
        <v>188.5</v>
      </c>
      <c r="AR40" s="64">
        <v>139.9</v>
      </c>
      <c r="AS40" s="64">
        <v>0.2</v>
      </c>
      <c r="AT40" s="64">
        <v>1.3</v>
      </c>
      <c r="AU40" s="64">
        <v>5.0999999999999996</v>
      </c>
      <c r="AV40" s="64">
        <v>9.5</v>
      </c>
      <c r="AW40" s="64">
        <v>4.7</v>
      </c>
      <c r="AX40" s="64">
        <v>9.9</v>
      </c>
      <c r="AY40" s="64">
        <v>161.80000000000001</v>
      </c>
      <c r="AZ40" s="64">
        <v>87.9</v>
      </c>
      <c r="BA40" s="64">
        <v>132.4</v>
      </c>
      <c r="BB40" s="64">
        <v>78.099999999999994</v>
      </c>
      <c r="BC40" s="64">
        <v>0.6</v>
      </c>
      <c r="BD40" s="64">
        <v>11.2</v>
      </c>
      <c r="BE40" s="64">
        <v>32</v>
      </c>
      <c r="BF40" s="64">
        <v>88.8</v>
      </c>
      <c r="BG40" s="64">
        <v>3.9</v>
      </c>
      <c r="BH40" s="64">
        <v>2.9</v>
      </c>
      <c r="BI40" s="64">
        <v>2.2999999999999998</v>
      </c>
      <c r="BJ40" s="64">
        <v>2.4</v>
      </c>
      <c r="BK40" s="64">
        <v>2.4</v>
      </c>
      <c r="BL40" s="64">
        <v>5.6</v>
      </c>
      <c r="BM40" s="64">
        <v>0.3</v>
      </c>
      <c r="BN40" s="64"/>
      <c r="BO40" s="64">
        <v>7.1</v>
      </c>
      <c r="BP40" s="64"/>
      <c r="BQ40" s="64"/>
      <c r="BR40" s="65">
        <v>1695.66</v>
      </c>
    </row>
    <row r="41" spans="1:70" x14ac:dyDescent="0.3">
      <c r="A41" s="1"/>
      <c r="B41" s="54" t="s">
        <v>872</v>
      </c>
      <c r="C41" s="66">
        <v>15.9</v>
      </c>
      <c r="D41" s="66">
        <v>19.100000000000001</v>
      </c>
      <c r="E41" s="66">
        <v>8.3000000000000007</v>
      </c>
      <c r="F41" s="66">
        <v>10.96</v>
      </c>
      <c r="G41" s="66">
        <v>20.100000000000001</v>
      </c>
      <c r="H41" s="66">
        <v>1.2</v>
      </c>
      <c r="I41" s="66"/>
      <c r="J41" s="66">
        <v>9.3000000000000007</v>
      </c>
      <c r="K41" s="66">
        <v>0.1</v>
      </c>
      <c r="L41" s="66">
        <v>3.8</v>
      </c>
      <c r="M41" s="66"/>
      <c r="N41" s="66">
        <v>3.5</v>
      </c>
      <c r="O41" s="66">
        <v>4.2</v>
      </c>
      <c r="P41" s="66">
        <v>2.2000000000000002</v>
      </c>
      <c r="Q41" s="66">
        <v>1.9</v>
      </c>
      <c r="R41" s="66">
        <v>4.4000000000000004</v>
      </c>
      <c r="S41" s="66"/>
      <c r="T41" s="66">
        <v>18.7</v>
      </c>
      <c r="U41" s="66">
        <v>7.1</v>
      </c>
      <c r="V41" s="66">
        <v>7</v>
      </c>
      <c r="W41" s="66">
        <v>13.5</v>
      </c>
      <c r="X41" s="66">
        <v>81.5</v>
      </c>
      <c r="Y41" s="66">
        <v>120</v>
      </c>
      <c r="Z41" s="66">
        <v>10.199999999999999</v>
      </c>
      <c r="AA41" s="66">
        <v>111.5</v>
      </c>
      <c r="AB41" s="66">
        <v>100.3</v>
      </c>
      <c r="AC41" s="66">
        <v>15.2</v>
      </c>
      <c r="AD41" s="66">
        <v>15.2</v>
      </c>
      <c r="AE41" s="66">
        <v>4.4000000000000004</v>
      </c>
      <c r="AF41" s="66">
        <v>1.9</v>
      </c>
      <c r="AG41" s="66">
        <v>3.7</v>
      </c>
      <c r="AH41" s="66">
        <v>4.2</v>
      </c>
      <c r="AI41" s="66">
        <v>4.5</v>
      </c>
      <c r="AJ41" s="66">
        <v>7</v>
      </c>
      <c r="AK41" s="66">
        <v>20.5</v>
      </c>
      <c r="AL41" s="66">
        <v>6.8</v>
      </c>
      <c r="AM41" s="66">
        <v>9.5</v>
      </c>
      <c r="AN41" s="66">
        <v>3.4</v>
      </c>
      <c r="AO41" s="66">
        <v>16.7</v>
      </c>
      <c r="AP41" s="66"/>
      <c r="AQ41" s="66">
        <v>88.9</v>
      </c>
      <c r="AR41" s="66">
        <v>65.7</v>
      </c>
      <c r="AS41" s="66">
        <v>0.1</v>
      </c>
      <c r="AT41" s="66">
        <v>1.3</v>
      </c>
      <c r="AU41" s="66">
        <v>2.5</v>
      </c>
      <c r="AV41" s="66">
        <v>2.8</v>
      </c>
      <c r="AW41" s="66">
        <v>4.8</v>
      </c>
      <c r="AX41" s="66">
        <v>10</v>
      </c>
      <c r="AY41" s="66">
        <v>168.4</v>
      </c>
      <c r="AZ41" s="66">
        <v>37.9</v>
      </c>
      <c r="BA41" s="66">
        <v>132.4</v>
      </c>
      <c r="BB41" s="66">
        <v>35.799999999999997</v>
      </c>
      <c r="BC41" s="66">
        <v>0.6</v>
      </c>
      <c r="BD41" s="66">
        <v>3.1</v>
      </c>
      <c r="BE41" s="66">
        <v>31.9</v>
      </c>
      <c r="BF41" s="66">
        <v>88.3</v>
      </c>
      <c r="BG41" s="66">
        <v>3.9</v>
      </c>
      <c r="BH41" s="66">
        <v>2.9</v>
      </c>
      <c r="BI41" s="66">
        <v>2.5</v>
      </c>
      <c r="BJ41" s="66">
        <v>2.4</v>
      </c>
      <c r="BK41" s="66">
        <v>2.4</v>
      </c>
      <c r="BL41" s="66">
        <v>2.8</v>
      </c>
      <c r="BM41" s="66">
        <v>0.3</v>
      </c>
      <c r="BN41" s="66"/>
      <c r="BO41" s="66">
        <v>7</v>
      </c>
      <c r="BP41" s="66"/>
      <c r="BQ41" s="66"/>
      <c r="BR41" s="67">
        <v>1386.46</v>
      </c>
    </row>
    <row r="42" spans="1:70" x14ac:dyDescent="0.3">
      <c r="A42" s="1"/>
      <c r="B42" s="54" t="s">
        <v>873</v>
      </c>
      <c r="C42" s="66">
        <v>15.6</v>
      </c>
      <c r="D42" s="66">
        <v>19.100000000000001</v>
      </c>
      <c r="E42" s="66">
        <v>8.6</v>
      </c>
      <c r="F42" s="66">
        <v>10.99</v>
      </c>
      <c r="G42" s="66">
        <v>20.100000000000001</v>
      </c>
      <c r="H42" s="66">
        <v>1.3</v>
      </c>
      <c r="I42" s="66"/>
      <c r="J42" s="66">
        <v>9.6</v>
      </c>
      <c r="K42" s="66">
        <v>0.1</v>
      </c>
      <c r="L42" s="66">
        <v>3.8</v>
      </c>
      <c r="M42" s="66"/>
      <c r="N42" s="66">
        <v>3.3</v>
      </c>
      <c r="O42" s="66">
        <v>4.2</v>
      </c>
      <c r="P42" s="66">
        <v>2.2000000000000002</v>
      </c>
      <c r="Q42" s="66">
        <v>2</v>
      </c>
      <c r="R42" s="66">
        <v>4.3</v>
      </c>
      <c r="S42" s="66"/>
      <c r="T42" s="66">
        <v>18.8</v>
      </c>
      <c r="U42" s="66">
        <v>7.5</v>
      </c>
      <c r="V42" s="66">
        <v>6</v>
      </c>
      <c r="W42" s="66">
        <v>15.4</v>
      </c>
      <c r="X42" s="66">
        <v>80.5</v>
      </c>
      <c r="Y42" s="66">
        <v>120.8</v>
      </c>
      <c r="Z42" s="66">
        <v>0.9</v>
      </c>
      <c r="AA42" s="66">
        <v>106.2</v>
      </c>
      <c r="AB42" s="66">
        <v>95</v>
      </c>
      <c r="AC42" s="66">
        <v>15.2</v>
      </c>
      <c r="AD42" s="66">
        <v>15.3</v>
      </c>
      <c r="AE42" s="66">
        <v>4.5999999999999996</v>
      </c>
      <c r="AF42" s="66">
        <v>1.9</v>
      </c>
      <c r="AG42" s="66">
        <v>3.8</v>
      </c>
      <c r="AH42" s="66">
        <v>4.2</v>
      </c>
      <c r="AI42" s="66">
        <v>4.5</v>
      </c>
      <c r="AJ42" s="66">
        <v>7.1</v>
      </c>
      <c r="AK42" s="66">
        <v>2.2000000000000002</v>
      </c>
      <c r="AL42" s="66">
        <v>4.7</v>
      </c>
      <c r="AM42" s="66">
        <v>5.5</v>
      </c>
      <c r="AN42" s="66">
        <v>3.4</v>
      </c>
      <c r="AO42" s="66">
        <v>16.7</v>
      </c>
      <c r="AP42" s="66"/>
      <c r="AQ42" s="66">
        <v>12.7</v>
      </c>
      <c r="AR42" s="66">
        <v>4.8</v>
      </c>
      <c r="AS42" s="66">
        <v>0.1</v>
      </c>
      <c r="AT42" s="66">
        <v>1.3</v>
      </c>
      <c r="AU42" s="66">
        <v>0.5</v>
      </c>
      <c r="AV42" s="66"/>
      <c r="AW42" s="66">
        <v>4.8</v>
      </c>
      <c r="AX42" s="66">
        <v>9.9</v>
      </c>
      <c r="AY42" s="66">
        <v>162.5</v>
      </c>
      <c r="AZ42" s="66">
        <v>2.9</v>
      </c>
      <c r="BA42" s="66">
        <v>131.9</v>
      </c>
      <c r="BB42" s="66">
        <v>3.9</v>
      </c>
      <c r="BC42" s="66">
        <v>0.6</v>
      </c>
      <c r="BD42" s="66"/>
      <c r="BE42" s="66">
        <v>31.9</v>
      </c>
      <c r="BF42" s="66">
        <v>88.7</v>
      </c>
      <c r="BG42" s="66">
        <v>3.9</v>
      </c>
      <c r="BH42" s="66">
        <v>2.9</v>
      </c>
      <c r="BI42" s="66">
        <v>2.5</v>
      </c>
      <c r="BJ42" s="66">
        <v>2.4</v>
      </c>
      <c r="BK42" s="66">
        <v>2.4</v>
      </c>
      <c r="BL42" s="66">
        <v>0.6</v>
      </c>
      <c r="BM42" s="66">
        <v>0.3</v>
      </c>
      <c r="BN42" s="66"/>
      <c r="BO42" s="66">
        <v>7</v>
      </c>
      <c r="BP42" s="66"/>
      <c r="BQ42" s="66"/>
      <c r="BR42" s="67">
        <v>1123.8900000000001</v>
      </c>
    </row>
    <row r="43" spans="1:70" x14ac:dyDescent="0.3">
      <c r="A43" s="1"/>
      <c r="B43" s="54" t="s">
        <v>874</v>
      </c>
      <c r="C43" s="66">
        <v>15.9</v>
      </c>
      <c r="D43" s="66">
        <v>19.100000000000001</v>
      </c>
      <c r="E43" s="66">
        <v>8.8000000000000007</v>
      </c>
      <c r="F43" s="66">
        <v>10.96</v>
      </c>
      <c r="G43" s="66">
        <v>20.100000000000001</v>
      </c>
      <c r="H43" s="66">
        <v>1.3</v>
      </c>
      <c r="I43" s="66"/>
      <c r="J43" s="66">
        <v>9.4</v>
      </c>
      <c r="K43" s="66">
        <v>0.1</v>
      </c>
      <c r="L43" s="66">
        <v>3.8</v>
      </c>
      <c r="M43" s="66"/>
      <c r="N43" s="66">
        <v>3.3</v>
      </c>
      <c r="O43" s="66">
        <v>4.0999999999999996</v>
      </c>
      <c r="P43" s="66">
        <v>2.1</v>
      </c>
      <c r="Q43" s="66">
        <v>2</v>
      </c>
      <c r="R43" s="66">
        <v>4.3</v>
      </c>
      <c r="S43" s="66"/>
      <c r="T43" s="66">
        <v>18.600000000000001</v>
      </c>
      <c r="U43" s="66">
        <v>7.5</v>
      </c>
      <c r="V43" s="66">
        <v>6</v>
      </c>
      <c r="W43" s="66">
        <v>17.3</v>
      </c>
      <c r="X43" s="66">
        <v>79.8</v>
      </c>
      <c r="Y43" s="66">
        <v>120.7</v>
      </c>
      <c r="Z43" s="66"/>
      <c r="AA43" s="66">
        <v>106.1</v>
      </c>
      <c r="AB43" s="66">
        <v>100.4</v>
      </c>
      <c r="AC43" s="66">
        <v>15.3</v>
      </c>
      <c r="AD43" s="66">
        <v>15.3</v>
      </c>
      <c r="AE43" s="66">
        <v>4.5999999999999996</v>
      </c>
      <c r="AF43" s="66">
        <v>1.9</v>
      </c>
      <c r="AG43" s="66">
        <v>3.8</v>
      </c>
      <c r="AH43" s="66">
        <v>4.2</v>
      </c>
      <c r="AI43" s="66">
        <v>4.5</v>
      </c>
      <c r="AJ43" s="66">
        <v>7.1</v>
      </c>
      <c r="AK43" s="66"/>
      <c r="AL43" s="66">
        <v>2.2000000000000002</v>
      </c>
      <c r="AM43" s="66">
        <v>1.9</v>
      </c>
      <c r="AN43" s="66">
        <v>3.4</v>
      </c>
      <c r="AO43" s="66">
        <v>16.7</v>
      </c>
      <c r="AP43" s="66"/>
      <c r="AQ43" s="66"/>
      <c r="AR43" s="66"/>
      <c r="AS43" s="66"/>
      <c r="AT43" s="66">
        <v>1.3</v>
      </c>
      <c r="AU43" s="66"/>
      <c r="AV43" s="66"/>
      <c r="AW43" s="66">
        <v>4.8</v>
      </c>
      <c r="AX43" s="66">
        <v>9.9</v>
      </c>
      <c r="AY43" s="66">
        <v>154.80000000000001</v>
      </c>
      <c r="AZ43" s="66"/>
      <c r="BA43" s="66">
        <v>132.5</v>
      </c>
      <c r="BB43" s="66"/>
      <c r="BC43" s="66">
        <v>0.6</v>
      </c>
      <c r="BD43" s="66"/>
      <c r="BE43" s="66">
        <v>32.1</v>
      </c>
      <c r="BF43" s="66">
        <v>88.9</v>
      </c>
      <c r="BG43" s="66">
        <v>3.9</v>
      </c>
      <c r="BH43" s="66">
        <v>2.9</v>
      </c>
      <c r="BI43" s="66">
        <v>2.5</v>
      </c>
      <c r="BJ43" s="66">
        <v>2.4</v>
      </c>
      <c r="BK43" s="66">
        <v>2.4</v>
      </c>
      <c r="BL43" s="66"/>
      <c r="BM43" s="66">
        <v>0.3</v>
      </c>
      <c r="BN43" s="66"/>
      <c r="BO43" s="66">
        <v>7.1</v>
      </c>
      <c r="BP43" s="66"/>
      <c r="BQ43" s="66"/>
      <c r="BR43" s="67">
        <v>1088.96</v>
      </c>
    </row>
    <row r="44" spans="1:70" x14ac:dyDescent="0.3">
      <c r="A44" s="1"/>
      <c r="B44" s="54" t="s">
        <v>875</v>
      </c>
      <c r="C44" s="66">
        <v>15.5</v>
      </c>
      <c r="D44" s="66">
        <v>19.100000000000001</v>
      </c>
      <c r="E44" s="66">
        <v>7.6</v>
      </c>
      <c r="F44" s="66">
        <v>10.93</v>
      </c>
      <c r="G44" s="66">
        <v>20.2</v>
      </c>
      <c r="H44" s="66">
        <v>1.4</v>
      </c>
      <c r="I44" s="66"/>
      <c r="J44" s="66">
        <v>9.5</v>
      </c>
      <c r="K44" s="66"/>
      <c r="L44" s="66">
        <v>3.8</v>
      </c>
      <c r="M44" s="66"/>
      <c r="N44" s="66">
        <v>3.5</v>
      </c>
      <c r="O44" s="66">
        <v>4.9000000000000004</v>
      </c>
      <c r="P44" s="66">
        <v>2</v>
      </c>
      <c r="Q44" s="66">
        <v>2</v>
      </c>
      <c r="R44" s="66">
        <v>4.4000000000000004</v>
      </c>
      <c r="S44" s="66"/>
      <c r="T44" s="66">
        <v>18.899999999999999</v>
      </c>
      <c r="U44" s="66">
        <v>7.4</v>
      </c>
      <c r="V44" s="66">
        <v>6</v>
      </c>
      <c r="W44" s="66">
        <v>18.7</v>
      </c>
      <c r="X44" s="66">
        <v>79.599999999999994</v>
      </c>
      <c r="Y44" s="66">
        <v>120.7</v>
      </c>
      <c r="Z44" s="66"/>
      <c r="AA44" s="66">
        <v>106.1</v>
      </c>
      <c r="AB44" s="66">
        <v>95.3</v>
      </c>
      <c r="AC44" s="66">
        <v>15.4</v>
      </c>
      <c r="AD44" s="66">
        <v>15.3</v>
      </c>
      <c r="AE44" s="66">
        <v>4.5999999999999996</v>
      </c>
      <c r="AF44" s="66">
        <v>1.9</v>
      </c>
      <c r="AG44" s="66">
        <v>3.8</v>
      </c>
      <c r="AH44" s="66">
        <v>4.2</v>
      </c>
      <c r="AI44" s="66">
        <v>4.5</v>
      </c>
      <c r="AJ44" s="66">
        <v>7.1</v>
      </c>
      <c r="AK44" s="66"/>
      <c r="AL44" s="66">
        <v>3.6</v>
      </c>
      <c r="AM44" s="66">
        <v>3</v>
      </c>
      <c r="AN44" s="66">
        <v>3.5</v>
      </c>
      <c r="AO44" s="66">
        <v>16.7</v>
      </c>
      <c r="AP44" s="66"/>
      <c r="AQ44" s="66"/>
      <c r="AR44" s="66"/>
      <c r="AS44" s="66"/>
      <c r="AT44" s="66">
        <v>1.4</v>
      </c>
      <c r="AU44" s="66"/>
      <c r="AV44" s="66"/>
      <c r="AW44" s="66">
        <v>4.7</v>
      </c>
      <c r="AX44" s="66">
        <v>9.9</v>
      </c>
      <c r="AY44" s="66">
        <v>167.9</v>
      </c>
      <c r="AZ44" s="66"/>
      <c r="BA44" s="66">
        <v>130</v>
      </c>
      <c r="BB44" s="66"/>
      <c r="BC44" s="66">
        <v>0.6</v>
      </c>
      <c r="BD44" s="66"/>
      <c r="BE44" s="66">
        <v>31.9</v>
      </c>
      <c r="BF44" s="66">
        <v>88.4</v>
      </c>
      <c r="BG44" s="66">
        <v>3.9</v>
      </c>
      <c r="BH44" s="66">
        <v>2.9</v>
      </c>
      <c r="BI44" s="66">
        <v>2.5</v>
      </c>
      <c r="BJ44" s="66">
        <v>2.4</v>
      </c>
      <c r="BK44" s="66">
        <v>2.4</v>
      </c>
      <c r="BL44" s="66"/>
      <c r="BM44" s="66">
        <v>0.3</v>
      </c>
      <c r="BN44" s="66"/>
      <c r="BO44" s="66">
        <v>7</v>
      </c>
      <c r="BP44" s="66"/>
      <c r="BQ44" s="66"/>
      <c r="BR44" s="67">
        <v>1097.33</v>
      </c>
    </row>
    <row r="45" spans="1:70" x14ac:dyDescent="0.3">
      <c r="A45" s="1"/>
      <c r="B45" s="54" t="s">
        <v>876</v>
      </c>
      <c r="C45" s="66">
        <v>16.100000000000001</v>
      </c>
      <c r="D45" s="66">
        <v>19.100000000000001</v>
      </c>
      <c r="E45" s="66">
        <v>8.6</v>
      </c>
      <c r="F45" s="66">
        <v>10.97</v>
      </c>
      <c r="G45" s="66">
        <v>20.2</v>
      </c>
      <c r="H45" s="66">
        <v>1.4</v>
      </c>
      <c r="I45" s="66"/>
      <c r="J45" s="66">
        <v>9.8000000000000007</v>
      </c>
      <c r="K45" s="66"/>
      <c r="L45" s="66">
        <v>3.8</v>
      </c>
      <c r="M45" s="66"/>
      <c r="N45" s="66">
        <v>3.4</v>
      </c>
      <c r="O45" s="66">
        <v>5</v>
      </c>
      <c r="P45" s="66">
        <v>2</v>
      </c>
      <c r="Q45" s="66">
        <v>2</v>
      </c>
      <c r="R45" s="66">
        <v>4.4000000000000004</v>
      </c>
      <c r="S45" s="66"/>
      <c r="T45" s="66">
        <v>18.899999999999999</v>
      </c>
      <c r="U45" s="66">
        <v>7.2</v>
      </c>
      <c r="V45" s="66">
        <v>6</v>
      </c>
      <c r="W45" s="66">
        <v>19.899999999999999</v>
      </c>
      <c r="X45" s="66">
        <v>71.8</v>
      </c>
      <c r="Y45" s="66">
        <v>120.5</v>
      </c>
      <c r="Z45" s="66"/>
      <c r="AA45" s="66">
        <v>106.3</v>
      </c>
      <c r="AB45" s="66">
        <v>100.2</v>
      </c>
      <c r="AC45" s="66">
        <v>15.1</v>
      </c>
      <c r="AD45" s="66">
        <v>15.3</v>
      </c>
      <c r="AE45" s="66">
        <v>4.5999999999999996</v>
      </c>
      <c r="AF45" s="66">
        <v>1.9</v>
      </c>
      <c r="AG45" s="66">
        <v>3.8</v>
      </c>
      <c r="AH45" s="66">
        <v>4.2</v>
      </c>
      <c r="AI45" s="66">
        <v>4.5</v>
      </c>
      <c r="AJ45" s="66">
        <v>7.5</v>
      </c>
      <c r="AK45" s="66"/>
      <c r="AL45" s="66">
        <v>2.6</v>
      </c>
      <c r="AM45" s="66">
        <v>3.1</v>
      </c>
      <c r="AN45" s="66">
        <v>3.5</v>
      </c>
      <c r="AO45" s="66">
        <v>17</v>
      </c>
      <c r="AP45" s="66"/>
      <c r="AQ45" s="66"/>
      <c r="AR45" s="66"/>
      <c r="AS45" s="66"/>
      <c r="AT45" s="66">
        <v>1.4</v>
      </c>
      <c r="AU45" s="66"/>
      <c r="AV45" s="66"/>
      <c r="AW45" s="66">
        <v>4.8</v>
      </c>
      <c r="AX45" s="66">
        <v>10</v>
      </c>
      <c r="AY45" s="66">
        <v>166.2</v>
      </c>
      <c r="AZ45" s="66"/>
      <c r="BA45" s="66">
        <v>129.19999999999999</v>
      </c>
      <c r="BB45" s="66"/>
      <c r="BC45" s="66">
        <v>0.6</v>
      </c>
      <c r="BD45" s="66"/>
      <c r="BE45" s="66">
        <v>31.9</v>
      </c>
      <c r="BF45" s="66">
        <v>88.7</v>
      </c>
      <c r="BG45" s="66">
        <v>3.8</v>
      </c>
      <c r="BH45" s="66">
        <v>2.9</v>
      </c>
      <c r="BI45" s="66">
        <v>2.5</v>
      </c>
      <c r="BJ45" s="66">
        <v>2.4</v>
      </c>
      <c r="BK45" s="66">
        <v>2.4</v>
      </c>
      <c r="BL45" s="66"/>
      <c r="BM45" s="66">
        <v>0.3</v>
      </c>
      <c r="BN45" s="66"/>
      <c r="BO45" s="66">
        <v>7</v>
      </c>
      <c r="BP45" s="66"/>
      <c r="BQ45" s="66"/>
      <c r="BR45" s="67">
        <v>1094.77</v>
      </c>
    </row>
    <row r="46" spans="1:70" x14ac:dyDescent="0.3">
      <c r="A46" s="1"/>
      <c r="B46" s="54" t="s">
        <v>877</v>
      </c>
      <c r="C46" s="66">
        <v>15.3</v>
      </c>
      <c r="D46" s="66">
        <v>19</v>
      </c>
      <c r="E46" s="66">
        <v>7.9</v>
      </c>
      <c r="F46" s="66">
        <v>10.96</v>
      </c>
      <c r="G46" s="66">
        <v>20.2</v>
      </c>
      <c r="H46" s="66">
        <v>1.4</v>
      </c>
      <c r="I46" s="66"/>
      <c r="J46" s="66">
        <v>9.6999999999999993</v>
      </c>
      <c r="K46" s="66"/>
      <c r="L46" s="66">
        <v>3.8</v>
      </c>
      <c r="M46" s="66"/>
      <c r="N46" s="66">
        <v>3.5</v>
      </c>
      <c r="O46" s="66">
        <v>5</v>
      </c>
      <c r="P46" s="66">
        <v>2</v>
      </c>
      <c r="Q46" s="66">
        <v>1.9</v>
      </c>
      <c r="R46" s="66">
        <v>4.2</v>
      </c>
      <c r="S46" s="66"/>
      <c r="T46" s="66">
        <v>18.899999999999999</v>
      </c>
      <c r="U46" s="66">
        <v>7.2</v>
      </c>
      <c r="V46" s="66">
        <v>6</v>
      </c>
      <c r="W46" s="66">
        <v>21.9</v>
      </c>
      <c r="X46" s="66">
        <v>63.8</v>
      </c>
      <c r="Y46" s="66">
        <v>119.1</v>
      </c>
      <c r="Z46" s="66"/>
      <c r="AA46" s="66">
        <v>102.6</v>
      </c>
      <c r="AB46" s="66">
        <v>100.3</v>
      </c>
      <c r="AC46" s="66">
        <v>15.3</v>
      </c>
      <c r="AD46" s="66">
        <v>15.3</v>
      </c>
      <c r="AE46" s="66">
        <v>4.5999999999999996</v>
      </c>
      <c r="AF46" s="66">
        <v>1.9</v>
      </c>
      <c r="AG46" s="66">
        <v>3.8</v>
      </c>
      <c r="AH46" s="66">
        <v>4.2</v>
      </c>
      <c r="AI46" s="66">
        <v>4.5</v>
      </c>
      <c r="AJ46" s="66">
        <v>7.5</v>
      </c>
      <c r="AK46" s="66"/>
      <c r="AL46" s="66">
        <v>4.4000000000000004</v>
      </c>
      <c r="AM46" s="66">
        <v>4.4000000000000004</v>
      </c>
      <c r="AN46" s="66">
        <v>3.5</v>
      </c>
      <c r="AO46" s="66">
        <v>17.100000000000001</v>
      </c>
      <c r="AP46" s="66"/>
      <c r="AQ46" s="66"/>
      <c r="AR46" s="66"/>
      <c r="AS46" s="66"/>
      <c r="AT46" s="66">
        <v>1.4</v>
      </c>
      <c r="AU46" s="66"/>
      <c r="AV46" s="66"/>
      <c r="AW46" s="66">
        <v>4.8</v>
      </c>
      <c r="AX46" s="66">
        <v>9.9</v>
      </c>
      <c r="AY46" s="66">
        <v>155.80000000000001</v>
      </c>
      <c r="AZ46" s="66"/>
      <c r="BA46" s="66">
        <v>129</v>
      </c>
      <c r="BB46" s="66"/>
      <c r="BC46" s="66">
        <v>0.6</v>
      </c>
      <c r="BD46" s="66"/>
      <c r="BE46" s="66">
        <v>32</v>
      </c>
      <c r="BF46" s="66">
        <v>88.6</v>
      </c>
      <c r="BG46" s="66">
        <v>3.7</v>
      </c>
      <c r="BH46" s="66">
        <v>2.9</v>
      </c>
      <c r="BI46" s="66">
        <v>2.5</v>
      </c>
      <c r="BJ46" s="66">
        <v>2.4</v>
      </c>
      <c r="BK46" s="66">
        <v>2.4</v>
      </c>
      <c r="BL46" s="66"/>
      <c r="BM46" s="66">
        <v>0.3</v>
      </c>
      <c r="BN46" s="66"/>
      <c r="BO46" s="66">
        <v>7.1</v>
      </c>
      <c r="BP46" s="66"/>
      <c r="BQ46" s="66"/>
      <c r="BR46" s="67">
        <v>1074.56</v>
      </c>
    </row>
    <row r="47" spans="1:70" x14ac:dyDescent="0.3">
      <c r="A47" s="1"/>
      <c r="B47" s="56" t="s">
        <v>878</v>
      </c>
      <c r="C47" s="68">
        <v>16</v>
      </c>
      <c r="D47" s="68">
        <v>19.100000000000001</v>
      </c>
      <c r="E47" s="68">
        <v>8.8000000000000007</v>
      </c>
      <c r="F47" s="68">
        <v>10.98</v>
      </c>
      <c r="G47" s="68">
        <v>20.2</v>
      </c>
      <c r="H47" s="68">
        <v>1.4</v>
      </c>
      <c r="I47" s="68"/>
      <c r="J47" s="68">
        <v>9.8000000000000007</v>
      </c>
      <c r="K47" s="68"/>
      <c r="L47" s="68">
        <v>3.8</v>
      </c>
      <c r="M47" s="68"/>
      <c r="N47" s="68">
        <v>3.5</v>
      </c>
      <c r="O47" s="68">
        <v>5</v>
      </c>
      <c r="P47" s="68">
        <v>2</v>
      </c>
      <c r="Q47" s="68">
        <v>1.9</v>
      </c>
      <c r="R47" s="68">
        <v>4.2</v>
      </c>
      <c r="S47" s="68"/>
      <c r="T47" s="68">
        <v>18.899999999999999</v>
      </c>
      <c r="U47" s="68">
        <v>7.1</v>
      </c>
      <c r="V47" s="68">
        <v>6</v>
      </c>
      <c r="W47" s="68">
        <v>20.9</v>
      </c>
      <c r="X47" s="68">
        <v>54.6</v>
      </c>
      <c r="Y47" s="68">
        <v>117.6</v>
      </c>
      <c r="Z47" s="68"/>
      <c r="AA47" s="68">
        <v>101</v>
      </c>
      <c r="AB47" s="68">
        <v>100.4</v>
      </c>
      <c r="AC47" s="68">
        <v>15.2</v>
      </c>
      <c r="AD47" s="68">
        <v>15.2</v>
      </c>
      <c r="AE47" s="68">
        <v>4.5999999999999996</v>
      </c>
      <c r="AF47" s="68">
        <v>1.9</v>
      </c>
      <c r="AG47" s="68">
        <v>3.6</v>
      </c>
      <c r="AH47" s="68">
        <v>4.2</v>
      </c>
      <c r="AI47" s="68">
        <v>4.5</v>
      </c>
      <c r="AJ47" s="68">
        <v>7.5</v>
      </c>
      <c r="AK47" s="68"/>
      <c r="AL47" s="68"/>
      <c r="AM47" s="68"/>
      <c r="AN47" s="68">
        <v>3.5</v>
      </c>
      <c r="AO47" s="68">
        <v>17.100000000000001</v>
      </c>
      <c r="AP47" s="68"/>
      <c r="AQ47" s="68"/>
      <c r="AR47" s="68"/>
      <c r="AS47" s="68"/>
      <c r="AT47" s="68">
        <v>1.4</v>
      </c>
      <c r="AU47" s="68"/>
      <c r="AV47" s="68"/>
      <c r="AW47" s="68">
        <v>4.8</v>
      </c>
      <c r="AX47" s="68">
        <v>9.9</v>
      </c>
      <c r="AY47" s="68">
        <v>134.30000000000001</v>
      </c>
      <c r="AZ47" s="68"/>
      <c r="BA47" s="68">
        <v>127.3</v>
      </c>
      <c r="BB47" s="68"/>
      <c r="BC47" s="68">
        <v>0.6</v>
      </c>
      <c r="BD47" s="68"/>
      <c r="BE47" s="68">
        <v>31.9</v>
      </c>
      <c r="BF47" s="68">
        <v>88.6</v>
      </c>
      <c r="BG47" s="68">
        <v>3.9</v>
      </c>
      <c r="BH47" s="68">
        <v>2.9</v>
      </c>
      <c r="BI47" s="68">
        <v>2.5</v>
      </c>
      <c r="BJ47" s="68">
        <v>2.4</v>
      </c>
      <c r="BK47" s="68">
        <v>2.4</v>
      </c>
      <c r="BL47" s="68"/>
      <c r="BM47" s="68">
        <v>0.3</v>
      </c>
      <c r="BN47" s="68"/>
      <c r="BO47" s="68">
        <v>7.2</v>
      </c>
      <c r="BP47" s="68"/>
      <c r="BQ47" s="68"/>
      <c r="BR47" s="69">
        <v>1030.8800000000001</v>
      </c>
    </row>
    <row r="48" spans="1:70" x14ac:dyDescent="0.3">
      <c r="A48" s="1"/>
      <c r="B48" s="50" t="s">
        <v>879</v>
      </c>
      <c r="C48" s="64">
        <v>15.5</v>
      </c>
      <c r="D48" s="64">
        <v>19</v>
      </c>
      <c r="E48" s="64">
        <v>7.7</v>
      </c>
      <c r="F48" s="64">
        <v>10.5</v>
      </c>
      <c r="G48" s="64">
        <v>20.2</v>
      </c>
      <c r="H48" s="64">
        <v>1.4</v>
      </c>
      <c r="I48" s="64"/>
      <c r="J48" s="64">
        <v>9.6999999999999993</v>
      </c>
      <c r="K48" s="64"/>
      <c r="L48" s="64">
        <v>3.5</v>
      </c>
      <c r="M48" s="64"/>
      <c r="N48" s="64">
        <v>3.5</v>
      </c>
      <c r="O48" s="64">
        <v>5</v>
      </c>
      <c r="P48" s="64">
        <v>2.2000000000000002</v>
      </c>
      <c r="Q48" s="64">
        <v>1.9</v>
      </c>
      <c r="R48" s="64">
        <v>4</v>
      </c>
      <c r="S48" s="64"/>
      <c r="T48" s="64">
        <v>19.100000000000001</v>
      </c>
      <c r="U48" s="64">
        <v>7</v>
      </c>
      <c r="V48" s="64">
        <v>6</v>
      </c>
      <c r="W48" s="64">
        <v>19.100000000000001</v>
      </c>
      <c r="X48" s="64">
        <v>45.6</v>
      </c>
      <c r="Y48" s="64">
        <v>116.3</v>
      </c>
      <c r="Z48" s="64"/>
      <c r="AA48" s="64">
        <v>101.1</v>
      </c>
      <c r="AB48" s="64">
        <v>99.8</v>
      </c>
      <c r="AC48" s="64">
        <v>15.3</v>
      </c>
      <c r="AD48" s="64">
        <v>9.4</v>
      </c>
      <c r="AE48" s="64">
        <v>4.5999999999999996</v>
      </c>
      <c r="AF48" s="64">
        <v>1.9</v>
      </c>
      <c r="AG48" s="64">
        <v>3.6</v>
      </c>
      <c r="AH48" s="64">
        <v>4.2</v>
      </c>
      <c r="AI48" s="64">
        <v>4.5</v>
      </c>
      <c r="AJ48" s="64">
        <v>7.5</v>
      </c>
      <c r="AK48" s="64"/>
      <c r="AL48" s="64"/>
      <c r="AM48" s="64"/>
      <c r="AN48" s="64">
        <v>3.5</v>
      </c>
      <c r="AO48" s="64">
        <v>17.100000000000001</v>
      </c>
      <c r="AP48" s="64"/>
      <c r="AQ48" s="64"/>
      <c r="AR48" s="64"/>
      <c r="AS48" s="64"/>
      <c r="AT48" s="64">
        <v>1.4</v>
      </c>
      <c r="AU48" s="64"/>
      <c r="AV48" s="64"/>
      <c r="AW48" s="64">
        <v>4.8</v>
      </c>
      <c r="AX48" s="64">
        <v>10</v>
      </c>
      <c r="AY48" s="64">
        <v>116.5</v>
      </c>
      <c r="AZ48" s="64"/>
      <c r="BA48" s="64">
        <v>115</v>
      </c>
      <c r="BB48" s="64"/>
      <c r="BC48" s="64">
        <v>0.6</v>
      </c>
      <c r="BD48" s="64"/>
      <c r="BE48" s="64">
        <v>31.7</v>
      </c>
      <c r="BF48" s="64">
        <v>88.7</v>
      </c>
      <c r="BG48" s="64">
        <v>3.9</v>
      </c>
      <c r="BH48" s="64">
        <v>2.9</v>
      </c>
      <c r="BI48" s="64">
        <v>2.5</v>
      </c>
      <c r="BJ48" s="64">
        <v>2.4</v>
      </c>
      <c r="BK48" s="64">
        <v>2.4</v>
      </c>
      <c r="BL48" s="64"/>
      <c r="BM48" s="64">
        <v>0.3</v>
      </c>
      <c r="BN48" s="64"/>
      <c r="BO48" s="64">
        <v>7.1</v>
      </c>
      <c r="BP48" s="64"/>
      <c r="BQ48" s="64"/>
      <c r="BR48" s="65">
        <v>979.9</v>
      </c>
    </row>
    <row r="49" spans="1:70" x14ac:dyDescent="0.3">
      <c r="A49" s="1"/>
      <c r="B49" s="54" t="s">
        <v>880</v>
      </c>
      <c r="C49" s="66">
        <v>15.6</v>
      </c>
      <c r="D49" s="66">
        <v>19</v>
      </c>
      <c r="E49" s="66">
        <v>8.6</v>
      </c>
      <c r="F49" s="66">
        <v>9.57</v>
      </c>
      <c r="G49" s="66">
        <v>20.2</v>
      </c>
      <c r="H49" s="66">
        <v>1.4</v>
      </c>
      <c r="I49" s="66"/>
      <c r="J49" s="66">
        <v>9</v>
      </c>
      <c r="K49" s="66"/>
      <c r="L49" s="66">
        <v>3.4</v>
      </c>
      <c r="M49" s="66"/>
      <c r="N49" s="66">
        <v>3.4</v>
      </c>
      <c r="O49" s="66">
        <v>4.8</v>
      </c>
      <c r="P49" s="66">
        <v>2.6</v>
      </c>
      <c r="Q49" s="66">
        <v>1.9</v>
      </c>
      <c r="R49" s="66">
        <v>4.4000000000000004</v>
      </c>
      <c r="S49" s="66"/>
      <c r="T49" s="66">
        <v>18.8</v>
      </c>
      <c r="U49" s="66">
        <v>6.8</v>
      </c>
      <c r="V49" s="66">
        <v>6</v>
      </c>
      <c r="W49" s="66">
        <v>20.6</v>
      </c>
      <c r="X49" s="66">
        <v>34.4</v>
      </c>
      <c r="Y49" s="66">
        <v>118.1</v>
      </c>
      <c r="Z49" s="66"/>
      <c r="AA49" s="66">
        <v>101.3</v>
      </c>
      <c r="AB49" s="66">
        <v>100</v>
      </c>
      <c r="AC49" s="66">
        <v>15.2</v>
      </c>
      <c r="AD49" s="66">
        <v>10.4</v>
      </c>
      <c r="AE49" s="66">
        <v>4.5999999999999996</v>
      </c>
      <c r="AF49" s="66">
        <v>1.8</v>
      </c>
      <c r="AG49" s="66">
        <v>3.6</v>
      </c>
      <c r="AH49" s="66">
        <v>4.2</v>
      </c>
      <c r="AI49" s="66">
        <v>4.5</v>
      </c>
      <c r="AJ49" s="66">
        <v>7.5</v>
      </c>
      <c r="AK49" s="66"/>
      <c r="AL49" s="66">
        <v>0.1</v>
      </c>
      <c r="AM49" s="66">
        <v>0.8</v>
      </c>
      <c r="AN49" s="66">
        <v>3.5</v>
      </c>
      <c r="AO49" s="66">
        <v>17.100000000000001</v>
      </c>
      <c r="AP49" s="66"/>
      <c r="AQ49" s="66"/>
      <c r="AR49" s="66"/>
      <c r="AS49" s="66"/>
      <c r="AT49" s="66">
        <v>1.4</v>
      </c>
      <c r="AU49" s="66"/>
      <c r="AV49" s="66"/>
      <c r="AW49" s="66">
        <v>4.8</v>
      </c>
      <c r="AX49" s="66">
        <v>9.8000000000000007</v>
      </c>
      <c r="AY49" s="66">
        <v>67.2</v>
      </c>
      <c r="AZ49" s="66"/>
      <c r="BA49" s="66">
        <v>75.7</v>
      </c>
      <c r="BB49" s="66"/>
      <c r="BC49" s="66">
        <v>0.6</v>
      </c>
      <c r="BD49" s="66"/>
      <c r="BE49" s="66">
        <v>31.8</v>
      </c>
      <c r="BF49" s="66">
        <v>88.8</v>
      </c>
      <c r="BG49" s="66">
        <v>3.9</v>
      </c>
      <c r="BH49" s="66">
        <v>2.9</v>
      </c>
      <c r="BI49" s="66">
        <v>2.5</v>
      </c>
      <c r="BJ49" s="66">
        <v>2.4</v>
      </c>
      <c r="BK49" s="66">
        <v>2.4</v>
      </c>
      <c r="BL49" s="66"/>
      <c r="BM49" s="66">
        <v>0.3</v>
      </c>
      <c r="BN49" s="66"/>
      <c r="BO49" s="66">
        <v>7.1</v>
      </c>
      <c r="BP49" s="66"/>
      <c r="BQ49" s="66"/>
      <c r="BR49" s="67">
        <v>884.77</v>
      </c>
    </row>
    <row r="50" spans="1:70" x14ac:dyDescent="0.3">
      <c r="A50" s="1"/>
      <c r="B50" s="54" t="s">
        <v>881</v>
      </c>
      <c r="C50" s="66">
        <v>15.7</v>
      </c>
      <c r="D50" s="66">
        <v>19</v>
      </c>
      <c r="E50" s="66">
        <v>9.1</v>
      </c>
      <c r="F50" s="66">
        <v>10.55</v>
      </c>
      <c r="G50" s="66">
        <v>20.2</v>
      </c>
      <c r="H50" s="66">
        <v>1.4</v>
      </c>
      <c r="I50" s="66"/>
      <c r="J50" s="66">
        <v>9.4</v>
      </c>
      <c r="K50" s="66"/>
      <c r="L50" s="66">
        <v>3.4</v>
      </c>
      <c r="M50" s="66"/>
      <c r="N50" s="66">
        <v>3.4</v>
      </c>
      <c r="O50" s="66">
        <v>4.9000000000000004</v>
      </c>
      <c r="P50" s="66">
        <v>2.5</v>
      </c>
      <c r="Q50" s="66">
        <v>1.9</v>
      </c>
      <c r="R50" s="66">
        <v>4.4000000000000004</v>
      </c>
      <c r="S50" s="66"/>
      <c r="T50" s="66">
        <v>18.8</v>
      </c>
      <c r="U50" s="66">
        <v>6.6</v>
      </c>
      <c r="V50" s="66">
        <v>6</v>
      </c>
      <c r="W50" s="66">
        <v>19.899999999999999</v>
      </c>
      <c r="X50" s="66">
        <v>21.9</v>
      </c>
      <c r="Y50" s="66">
        <v>119.1</v>
      </c>
      <c r="Z50" s="66"/>
      <c r="AA50" s="66">
        <v>101.2</v>
      </c>
      <c r="AB50" s="66">
        <v>100.4</v>
      </c>
      <c r="AC50" s="66">
        <v>15.4</v>
      </c>
      <c r="AD50" s="66">
        <v>7.7</v>
      </c>
      <c r="AE50" s="66">
        <v>4.5999999999999996</v>
      </c>
      <c r="AF50" s="66">
        <v>1.8</v>
      </c>
      <c r="AG50" s="66">
        <v>3.6</v>
      </c>
      <c r="AH50" s="66">
        <v>4.2</v>
      </c>
      <c r="AI50" s="66">
        <v>4.5</v>
      </c>
      <c r="AJ50" s="66">
        <v>7.9</v>
      </c>
      <c r="AK50" s="66"/>
      <c r="AL50" s="66">
        <v>2.7</v>
      </c>
      <c r="AM50" s="66">
        <v>2.5</v>
      </c>
      <c r="AN50" s="66">
        <v>3.5</v>
      </c>
      <c r="AO50" s="66">
        <v>17.100000000000001</v>
      </c>
      <c r="AP50" s="66"/>
      <c r="AQ50" s="66"/>
      <c r="AR50" s="66"/>
      <c r="AS50" s="66"/>
      <c r="AT50" s="66">
        <v>1.2</v>
      </c>
      <c r="AU50" s="66"/>
      <c r="AV50" s="66"/>
      <c r="AW50" s="66">
        <v>4.8</v>
      </c>
      <c r="AX50" s="66">
        <v>10</v>
      </c>
      <c r="AY50" s="66">
        <v>46.1</v>
      </c>
      <c r="AZ50" s="66"/>
      <c r="BA50" s="66">
        <v>59.2</v>
      </c>
      <c r="BB50" s="66"/>
      <c r="BC50" s="66">
        <v>0.6</v>
      </c>
      <c r="BD50" s="66"/>
      <c r="BE50" s="66">
        <v>31.7</v>
      </c>
      <c r="BF50" s="66">
        <v>88.6</v>
      </c>
      <c r="BG50" s="66">
        <v>3.8</v>
      </c>
      <c r="BH50" s="66">
        <v>2.9</v>
      </c>
      <c r="BI50" s="66">
        <v>2.5</v>
      </c>
      <c r="BJ50" s="66">
        <v>2.4</v>
      </c>
      <c r="BK50" s="66">
        <v>2.4</v>
      </c>
      <c r="BL50" s="66"/>
      <c r="BM50" s="66">
        <v>0.3</v>
      </c>
      <c r="BN50" s="66"/>
      <c r="BO50" s="66">
        <v>7</v>
      </c>
      <c r="BP50" s="66"/>
      <c r="BQ50" s="66"/>
      <c r="BR50" s="67">
        <v>838.75</v>
      </c>
    </row>
    <row r="51" spans="1:70" x14ac:dyDescent="0.3">
      <c r="A51" s="1"/>
      <c r="B51" s="54" t="s">
        <v>882</v>
      </c>
      <c r="C51" s="66">
        <v>15</v>
      </c>
      <c r="D51" s="66">
        <v>19</v>
      </c>
      <c r="E51" s="66">
        <v>8.1</v>
      </c>
      <c r="F51" s="66">
        <v>10.55</v>
      </c>
      <c r="G51" s="66">
        <v>20.2</v>
      </c>
      <c r="H51" s="66">
        <v>1.4</v>
      </c>
      <c r="I51" s="66"/>
      <c r="J51" s="66">
        <v>9.5</v>
      </c>
      <c r="K51" s="66"/>
      <c r="L51" s="66">
        <v>3.4</v>
      </c>
      <c r="M51" s="66"/>
      <c r="N51" s="66">
        <v>3.3</v>
      </c>
      <c r="O51" s="66">
        <v>4.9000000000000004</v>
      </c>
      <c r="P51" s="66">
        <v>2.5</v>
      </c>
      <c r="Q51" s="66">
        <v>1.8</v>
      </c>
      <c r="R51" s="66">
        <v>4.4000000000000004</v>
      </c>
      <c r="S51" s="66"/>
      <c r="T51" s="66">
        <v>18.899999999999999</v>
      </c>
      <c r="U51" s="66">
        <v>6.6</v>
      </c>
      <c r="V51" s="66">
        <v>6.1</v>
      </c>
      <c r="W51" s="66">
        <v>15.8</v>
      </c>
      <c r="X51" s="66">
        <v>21.9</v>
      </c>
      <c r="Y51" s="66">
        <v>119</v>
      </c>
      <c r="Z51" s="66"/>
      <c r="AA51" s="66">
        <v>95.2</v>
      </c>
      <c r="AB51" s="66">
        <v>100.7</v>
      </c>
      <c r="AC51" s="66">
        <v>15.5</v>
      </c>
      <c r="AD51" s="66">
        <v>7.6</v>
      </c>
      <c r="AE51" s="66">
        <v>4.5</v>
      </c>
      <c r="AF51" s="66">
        <v>1.8</v>
      </c>
      <c r="AG51" s="66">
        <v>3.6</v>
      </c>
      <c r="AH51" s="66">
        <v>4.0999999999999996</v>
      </c>
      <c r="AI51" s="66">
        <v>4.3</v>
      </c>
      <c r="AJ51" s="66">
        <v>7.9</v>
      </c>
      <c r="AK51" s="66"/>
      <c r="AL51" s="66">
        <v>2.5</v>
      </c>
      <c r="AM51" s="66">
        <v>2.9</v>
      </c>
      <c r="AN51" s="66">
        <v>3.5</v>
      </c>
      <c r="AO51" s="66">
        <v>17.100000000000001</v>
      </c>
      <c r="AP51" s="66"/>
      <c r="AQ51" s="66"/>
      <c r="AR51" s="66"/>
      <c r="AS51" s="66"/>
      <c r="AT51" s="66">
        <v>1.2</v>
      </c>
      <c r="AU51" s="66"/>
      <c r="AV51" s="66"/>
      <c r="AW51" s="66">
        <v>4.9000000000000004</v>
      </c>
      <c r="AX51" s="66">
        <v>9.9</v>
      </c>
      <c r="AY51" s="66">
        <v>92</v>
      </c>
      <c r="AZ51" s="66"/>
      <c r="BA51" s="66">
        <v>93.6</v>
      </c>
      <c r="BB51" s="66"/>
      <c r="BC51" s="66">
        <v>0.6</v>
      </c>
      <c r="BD51" s="66"/>
      <c r="BE51" s="66">
        <v>32.1</v>
      </c>
      <c r="BF51" s="66">
        <v>88.2</v>
      </c>
      <c r="BG51" s="66">
        <v>3.9</v>
      </c>
      <c r="BH51" s="66">
        <v>2.9</v>
      </c>
      <c r="BI51" s="66">
        <v>2.5</v>
      </c>
      <c r="BJ51" s="66">
        <v>2.4</v>
      </c>
      <c r="BK51" s="66">
        <v>2.4</v>
      </c>
      <c r="BL51" s="66"/>
      <c r="BM51" s="66">
        <v>0.3</v>
      </c>
      <c r="BN51" s="66"/>
      <c r="BO51" s="66">
        <v>7.1</v>
      </c>
      <c r="BP51" s="66"/>
      <c r="BQ51" s="66"/>
      <c r="BR51" s="67">
        <v>907.55</v>
      </c>
    </row>
    <row r="52" spans="1:70" x14ac:dyDescent="0.3">
      <c r="A52" s="1"/>
      <c r="B52" s="54" t="s">
        <v>883</v>
      </c>
      <c r="C52" s="66"/>
      <c r="D52" s="66">
        <v>18.899999999999999</v>
      </c>
      <c r="E52" s="66">
        <v>8.6999999999999993</v>
      </c>
      <c r="F52" s="66">
        <v>10.51</v>
      </c>
      <c r="G52" s="66">
        <v>15</v>
      </c>
      <c r="H52" s="66">
        <v>1.4</v>
      </c>
      <c r="I52" s="66"/>
      <c r="J52" s="66">
        <v>9.6999999999999993</v>
      </c>
      <c r="K52" s="66"/>
      <c r="L52" s="66">
        <v>3.4</v>
      </c>
      <c r="M52" s="66"/>
      <c r="N52" s="66">
        <v>3.4</v>
      </c>
      <c r="O52" s="66">
        <v>4.9000000000000004</v>
      </c>
      <c r="P52" s="66">
        <v>2.2999999999999998</v>
      </c>
      <c r="Q52" s="66">
        <v>1.8</v>
      </c>
      <c r="R52" s="66">
        <v>4.4000000000000004</v>
      </c>
      <c r="S52" s="66"/>
      <c r="T52" s="66">
        <v>19.399999999999999</v>
      </c>
      <c r="U52" s="66">
        <v>6.4</v>
      </c>
      <c r="V52" s="66">
        <v>6.1</v>
      </c>
      <c r="W52" s="66">
        <v>18.399999999999999</v>
      </c>
      <c r="X52" s="66">
        <v>20.2</v>
      </c>
      <c r="Y52" s="66">
        <v>118.7</v>
      </c>
      <c r="Z52" s="66"/>
      <c r="AA52" s="66">
        <v>101.7</v>
      </c>
      <c r="AB52" s="66">
        <v>100.3</v>
      </c>
      <c r="AC52" s="66">
        <v>15.2</v>
      </c>
      <c r="AD52" s="66">
        <v>8.4</v>
      </c>
      <c r="AE52" s="66">
        <v>4.5</v>
      </c>
      <c r="AF52" s="66">
        <v>1.8</v>
      </c>
      <c r="AG52" s="66">
        <v>3.4</v>
      </c>
      <c r="AH52" s="66">
        <v>4.0999999999999996</v>
      </c>
      <c r="AI52" s="66">
        <v>4.3</v>
      </c>
      <c r="AJ52" s="66">
        <v>7.9</v>
      </c>
      <c r="AK52" s="66"/>
      <c r="AL52" s="66">
        <v>4.5</v>
      </c>
      <c r="AM52" s="66">
        <v>8.6999999999999993</v>
      </c>
      <c r="AN52" s="66">
        <v>3.5</v>
      </c>
      <c r="AO52" s="66">
        <v>17.100000000000001</v>
      </c>
      <c r="AP52" s="66"/>
      <c r="AQ52" s="66"/>
      <c r="AR52" s="66"/>
      <c r="AS52" s="66"/>
      <c r="AT52" s="66">
        <v>1.4</v>
      </c>
      <c r="AU52" s="66"/>
      <c r="AV52" s="66"/>
      <c r="AW52" s="66">
        <v>2.9</v>
      </c>
      <c r="AX52" s="66">
        <v>9.9</v>
      </c>
      <c r="AY52" s="66">
        <v>158.69999999999999</v>
      </c>
      <c r="AZ52" s="66"/>
      <c r="BA52" s="66">
        <v>129</v>
      </c>
      <c r="BB52" s="66"/>
      <c r="BC52" s="66">
        <v>0.6</v>
      </c>
      <c r="BD52" s="66"/>
      <c r="BE52" s="66">
        <v>31.8</v>
      </c>
      <c r="BF52" s="66">
        <v>88</v>
      </c>
      <c r="BG52" s="66">
        <v>3.8</v>
      </c>
      <c r="BH52" s="66">
        <v>2.9</v>
      </c>
      <c r="BI52" s="66">
        <v>2.5</v>
      </c>
      <c r="BJ52" s="66">
        <v>2.4</v>
      </c>
      <c r="BK52" s="66">
        <v>2.4</v>
      </c>
      <c r="BL52" s="66"/>
      <c r="BM52" s="66">
        <v>0.3</v>
      </c>
      <c r="BN52" s="66">
        <v>0.2</v>
      </c>
      <c r="BO52" s="66">
        <v>7.1</v>
      </c>
      <c r="BP52" s="66"/>
      <c r="BQ52" s="66"/>
      <c r="BR52" s="67">
        <v>1002.91</v>
      </c>
    </row>
    <row r="53" spans="1:70" x14ac:dyDescent="0.3">
      <c r="A53" s="1"/>
      <c r="B53" s="54" t="s">
        <v>884</v>
      </c>
      <c r="C53" s="66"/>
      <c r="D53" s="66">
        <v>19.100000000000001</v>
      </c>
      <c r="E53" s="66">
        <v>7</v>
      </c>
      <c r="F53" s="66">
        <v>10.99</v>
      </c>
      <c r="G53" s="66">
        <v>14.5</v>
      </c>
      <c r="H53" s="66">
        <v>1.4</v>
      </c>
      <c r="I53" s="66"/>
      <c r="J53" s="66">
        <v>9.6999999999999993</v>
      </c>
      <c r="K53" s="66"/>
      <c r="L53" s="66">
        <v>3.4</v>
      </c>
      <c r="M53" s="66"/>
      <c r="N53" s="66">
        <v>3.6</v>
      </c>
      <c r="O53" s="66">
        <v>5.0999999999999996</v>
      </c>
      <c r="P53" s="66">
        <v>2.2999999999999998</v>
      </c>
      <c r="Q53" s="66">
        <v>1.9</v>
      </c>
      <c r="R53" s="66">
        <v>4.4000000000000004</v>
      </c>
      <c r="S53" s="66">
        <v>7.7</v>
      </c>
      <c r="T53" s="66">
        <v>19.7</v>
      </c>
      <c r="U53" s="66">
        <v>6.4</v>
      </c>
      <c r="V53" s="66">
        <v>6.1</v>
      </c>
      <c r="W53" s="66">
        <v>18.899999999999999</v>
      </c>
      <c r="X53" s="66">
        <v>19.7</v>
      </c>
      <c r="Y53" s="66">
        <v>116.4</v>
      </c>
      <c r="Z53" s="66"/>
      <c r="AA53" s="66">
        <v>101.6</v>
      </c>
      <c r="AB53" s="66">
        <v>100.5</v>
      </c>
      <c r="AC53" s="66">
        <v>15.4</v>
      </c>
      <c r="AD53" s="66">
        <v>10.1</v>
      </c>
      <c r="AE53" s="66">
        <v>4.5</v>
      </c>
      <c r="AF53" s="66">
        <v>1.8</v>
      </c>
      <c r="AG53" s="66">
        <v>3.4</v>
      </c>
      <c r="AH53" s="66">
        <v>3.9</v>
      </c>
      <c r="AI53" s="66">
        <v>4.3</v>
      </c>
      <c r="AJ53" s="66">
        <v>7.9</v>
      </c>
      <c r="AK53" s="66"/>
      <c r="AL53" s="66">
        <v>5.6</v>
      </c>
      <c r="AM53" s="66">
        <v>7.8</v>
      </c>
      <c r="AN53" s="66">
        <v>3.5</v>
      </c>
      <c r="AO53" s="66">
        <v>17.100000000000001</v>
      </c>
      <c r="AP53" s="66"/>
      <c r="AQ53" s="66"/>
      <c r="AR53" s="66"/>
      <c r="AS53" s="66"/>
      <c r="AT53" s="66">
        <v>1.4</v>
      </c>
      <c r="AU53" s="66"/>
      <c r="AV53" s="66"/>
      <c r="AW53" s="66">
        <v>1.9</v>
      </c>
      <c r="AX53" s="66">
        <v>10</v>
      </c>
      <c r="AY53" s="66">
        <v>161.30000000000001</v>
      </c>
      <c r="AZ53" s="66"/>
      <c r="BA53" s="66">
        <v>129.30000000000001</v>
      </c>
      <c r="BB53" s="66"/>
      <c r="BC53" s="66">
        <v>0.6</v>
      </c>
      <c r="BD53" s="66"/>
      <c r="BE53" s="66">
        <v>31.9</v>
      </c>
      <c r="BF53" s="66">
        <v>88.4</v>
      </c>
      <c r="BG53" s="66">
        <v>3.8</v>
      </c>
      <c r="BH53" s="66">
        <v>2.9</v>
      </c>
      <c r="BI53" s="66">
        <v>2.5</v>
      </c>
      <c r="BJ53" s="66">
        <v>2.4</v>
      </c>
      <c r="BK53" s="66">
        <v>2.4</v>
      </c>
      <c r="BL53" s="66"/>
      <c r="BM53" s="66">
        <v>0.3</v>
      </c>
      <c r="BN53" s="66">
        <v>7.6</v>
      </c>
      <c r="BO53" s="66">
        <v>7.3</v>
      </c>
      <c r="BP53" s="66"/>
      <c r="BQ53" s="66"/>
      <c r="BR53" s="67">
        <v>1019.69</v>
      </c>
    </row>
    <row r="54" spans="1:70" x14ac:dyDescent="0.3">
      <c r="A54" s="1"/>
      <c r="B54" s="54" t="s">
        <v>885</v>
      </c>
      <c r="C54" s="66"/>
      <c r="D54" s="66">
        <v>19.100000000000001</v>
      </c>
      <c r="E54" s="66">
        <v>8.9</v>
      </c>
      <c r="F54" s="66">
        <v>10.5</v>
      </c>
      <c r="G54" s="66">
        <v>14.5</v>
      </c>
      <c r="H54" s="66">
        <v>1.4</v>
      </c>
      <c r="I54" s="66"/>
      <c r="J54" s="66">
        <v>9.5</v>
      </c>
      <c r="K54" s="66"/>
      <c r="L54" s="66">
        <v>3.4</v>
      </c>
      <c r="M54" s="66"/>
      <c r="N54" s="66">
        <v>3.3</v>
      </c>
      <c r="O54" s="66">
        <v>5</v>
      </c>
      <c r="P54" s="66">
        <v>2.2999999999999998</v>
      </c>
      <c r="Q54" s="66">
        <v>1.9</v>
      </c>
      <c r="R54" s="66">
        <v>4.4000000000000004</v>
      </c>
      <c r="S54" s="66">
        <v>10</v>
      </c>
      <c r="T54" s="66">
        <v>19.3</v>
      </c>
      <c r="U54" s="66">
        <v>6.5</v>
      </c>
      <c r="V54" s="66">
        <v>6.1</v>
      </c>
      <c r="W54" s="66">
        <v>17.7</v>
      </c>
      <c r="X54" s="66">
        <v>18</v>
      </c>
      <c r="Y54" s="66">
        <v>116.5</v>
      </c>
      <c r="Z54" s="66"/>
      <c r="AA54" s="66">
        <v>101.2</v>
      </c>
      <c r="AB54" s="66">
        <v>100.5</v>
      </c>
      <c r="AC54" s="66">
        <v>15.3</v>
      </c>
      <c r="AD54" s="66">
        <v>10.4</v>
      </c>
      <c r="AE54" s="66">
        <v>4.5</v>
      </c>
      <c r="AF54" s="66">
        <v>1.8</v>
      </c>
      <c r="AG54" s="66">
        <v>3.4</v>
      </c>
      <c r="AH54" s="66">
        <v>3.9</v>
      </c>
      <c r="AI54" s="66">
        <v>4.3</v>
      </c>
      <c r="AJ54" s="66">
        <v>7.9</v>
      </c>
      <c r="AK54" s="66"/>
      <c r="AL54" s="66">
        <v>5.0999999999999996</v>
      </c>
      <c r="AM54" s="66">
        <v>8.6</v>
      </c>
      <c r="AN54" s="66">
        <v>3.5</v>
      </c>
      <c r="AO54" s="66">
        <v>17.100000000000001</v>
      </c>
      <c r="AP54" s="66"/>
      <c r="AQ54" s="66"/>
      <c r="AR54" s="66"/>
      <c r="AS54" s="66"/>
      <c r="AT54" s="66">
        <v>1.4</v>
      </c>
      <c r="AU54" s="66"/>
      <c r="AV54" s="66"/>
      <c r="AW54" s="66">
        <v>2</v>
      </c>
      <c r="AX54" s="66">
        <v>9.9</v>
      </c>
      <c r="AY54" s="66">
        <v>158.4</v>
      </c>
      <c r="AZ54" s="66"/>
      <c r="BA54" s="66">
        <v>129.6</v>
      </c>
      <c r="BB54" s="66"/>
      <c r="BC54" s="66">
        <v>0.6</v>
      </c>
      <c r="BD54" s="66"/>
      <c r="BE54" s="66">
        <v>31.9</v>
      </c>
      <c r="BF54" s="66">
        <v>88.8</v>
      </c>
      <c r="BG54" s="66">
        <v>3.8</v>
      </c>
      <c r="BH54" s="66">
        <v>2.9</v>
      </c>
      <c r="BI54" s="66">
        <v>2.5</v>
      </c>
      <c r="BJ54" s="66">
        <v>2.4</v>
      </c>
      <c r="BK54" s="66">
        <v>2.4</v>
      </c>
      <c r="BL54" s="66"/>
      <c r="BM54" s="66">
        <v>0.3</v>
      </c>
      <c r="BN54" s="66">
        <v>19.100000000000001</v>
      </c>
      <c r="BO54" s="66">
        <v>7.3</v>
      </c>
      <c r="BP54" s="66"/>
      <c r="BQ54" s="66"/>
      <c r="BR54" s="67">
        <v>1029.0999999999999</v>
      </c>
    </row>
    <row r="55" spans="1:70" x14ac:dyDescent="0.3">
      <c r="A55" s="1"/>
      <c r="B55" s="56" t="s">
        <v>1105</v>
      </c>
      <c r="C55" s="68"/>
      <c r="D55" s="68">
        <v>19.100000000000001</v>
      </c>
      <c r="E55" s="68">
        <v>7.8</v>
      </c>
      <c r="F55" s="68">
        <v>10.28</v>
      </c>
      <c r="G55" s="68">
        <v>14.5</v>
      </c>
      <c r="H55" s="68">
        <v>1.4</v>
      </c>
      <c r="I55" s="68"/>
      <c r="J55" s="68">
        <v>9.5</v>
      </c>
      <c r="K55" s="68"/>
      <c r="L55" s="68">
        <v>3.4</v>
      </c>
      <c r="M55" s="68"/>
      <c r="N55" s="68">
        <v>3.6</v>
      </c>
      <c r="O55" s="68">
        <v>5</v>
      </c>
      <c r="P55" s="68">
        <v>2.2999999999999998</v>
      </c>
      <c r="Q55" s="68">
        <v>1.6</v>
      </c>
      <c r="R55" s="68">
        <v>4.4000000000000004</v>
      </c>
      <c r="S55" s="68">
        <v>10</v>
      </c>
      <c r="T55" s="68">
        <v>19.5</v>
      </c>
      <c r="U55" s="68">
        <v>6.8</v>
      </c>
      <c r="V55" s="68">
        <v>6.1</v>
      </c>
      <c r="W55" s="68">
        <v>16.7</v>
      </c>
      <c r="X55" s="68">
        <v>17.5</v>
      </c>
      <c r="Y55" s="68">
        <v>116.4</v>
      </c>
      <c r="Z55" s="68"/>
      <c r="AA55" s="68">
        <v>102.3</v>
      </c>
      <c r="AB55" s="68">
        <v>100.5</v>
      </c>
      <c r="AC55" s="68">
        <v>14.1</v>
      </c>
      <c r="AD55" s="68">
        <v>9.6</v>
      </c>
      <c r="AE55" s="68">
        <v>4.5</v>
      </c>
      <c r="AF55" s="68">
        <v>1.8</v>
      </c>
      <c r="AG55" s="68">
        <v>3.4</v>
      </c>
      <c r="AH55" s="68">
        <v>3.9</v>
      </c>
      <c r="AI55" s="68">
        <v>4.0999999999999996</v>
      </c>
      <c r="AJ55" s="68">
        <v>7.9</v>
      </c>
      <c r="AK55" s="68"/>
      <c r="AL55" s="68">
        <v>8.3000000000000007</v>
      </c>
      <c r="AM55" s="68">
        <v>10.9</v>
      </c>
      <c r="AN55" s="68">
        <v>3.5</v>
      </c>
      <c r="AO55" s="68">
        <v>17.100000000000001</v>
      </c>
      <c r="AP55" s="68"/>
      <c r="AQ55" s="68"/>
      <c r="AR55" s="68"/>
      <c r="AS55" s="68"/>
      <c r="AT55" s="68">
        <v>1.4</v>
      </c>
      <c r="AU55" s="68"/>
      <c r="AV55" s="68"/>
      <c r="AW55" s="68">
        <v>1.9</v>
      </c>
      <c r="AX55" s="68">
        <v>9.9</v>
      </c>
      <c r="AY55" s="68">
        <v>154.1</v>
      </c>
      <c r="AZ55" s="68"/>
      <c r="BA55" s="68">
        <v>128.9</v>
      </c>
      <c r="BB55" s="68"/>
      <c r="BC55" s="68">
        <v>0.6</v>
      </c>
      <c r="BD55" s="68"/>
      <c r="BE55" s="68">
        <v>31.9</v>
      </c>
      <c r="BF55" s="68">
        <v>88.4</v>
      </c>
      <c r="BG55" s="68">
        <v>3.9</v>
      </c>
      <c r="BH55" s="68">
        <v>2.9</v>
      </c>
      <c r="BI55" s="68">
        <v>2.5</v>
      </c>
      <c r="BJ55" s="68">
        <v>2.4</v>
      </c>
      <c r="BK55" s="68">
        <v>2.4</v>
      </c>
      <c r="BL55" s="68"/>
      <c r="BM55" s="68">
        <v>0.3</v>
      </c>
      <c r="BN55" s="68">
        <v>19.5</v>
      </c>
      <c r="BO55" s="68">
        <v>7.6</v>
      </c>
      <c r="BP55" s="68"/>
      <c r="BQ55" s="68"/>
      <c r="BR55" s="69">
        <v>1026.3800000000001</v>
      </c>
    </row>
    <row r="56" spans="1:70" ht="15.6" x14ac:dyDescent="0.3">
      <c r="A56" s="1"/>
      <c r="B56" s="70" t="s">
        <v>1106</v>
      </c>
      <c r="C56" s="71">
        <v>336.2</v>
      </c>
      <c r="D56" s="71">
        <v>454.35</v>
      </c>
      <c r="E56" s="71">
        <v>192.45</v>
      </c>
      <c r="F56" s="71">
        <v>215.86500000000001</v>
      </c>
      <c r="G56" s="71">
        <v>327.3</v>
      </c>
      <c r="H56" s="71">
        <v>29.2</v>
      </c>
      <c r="I56" s="71">
        <v>0</v>
      </c>
      <c r="J56" s="71">
        <v>169.25</v>
      </c>
      <c r="K56" s="71">
        <v>7.45</v>
      </c>
      <c r="L56" s="71">
        <v>86.5</v>
      </c>
      <c r="M56" s="71">
        <v>0</v>
      </c>
      <c r="N56" s="71">
        <v>80.25</v>
      </c>
      <c r="O56" s="71">
        <v>114.7</v>
      </c>
      <c r="P56" s="71">
        <v>59.6</v>
      </c>
      <c r="Q56" s="71">
        <v>44.55</v>
      </c>
      <c r="R56" s="71">
        <v>104.25</v>
      </c>
      <c r="S56" s="71">
        <v>13.85</v>
      </c>
      <c r="T56" s="71">
        <v>458.6</v>
      </c>
      <c r="U56" s="71">
        <v>147.19999999999999</v>
      </c>
      <c r="V56" s="71">
        <v>180.8</v>
      </c>
      <c r="W56" s="71">
        <v>457.65</v>
      </c>
      <c r="X56" s="71">
        <v>1291.25</v>
      </c>
      <c r="Y56" s="71">
        <v>2503.15</v>
      </c>
      <c r="Z56" s="71">
        <v>359.05</v>
      </c>
      <c r="AA56" s="71">
        <v>2180.9499999999998</v>
      </c>
      <c r="AB56" s="71">
        <v>2340.4499999999998</v>
      </c>
      <c r="AC56" s="71">
        <v>305</v>
      </c>
      <c r="AD56" s="71">
        <v>256.60000000000002</v>
      </c>
      <c r="AE56" s="71">
        <v>115.1</v>
      </c>
      <c r="AF56" s="71">
        <v>46.85</v>
      </c>
      <c r="AG56" s="71">
        <v>90</v>
      </c>
      <c r="AH56" s="71">
        <v>101.35</v>
      </c>
      <c r="AI56" s="71">
        <v>105.3</v>
      </c>
      <c r="AJ56" s="71">
        <v>183.35</v>
      </c>
      <c r="AK56" s="71">
        <v>776.45</v>
      </c>
      <c r="AL56" s="71">
        <v>162.25</v>
      </c>
      <c r="AM56" s="71">
        <v>206.35</v>
      </c>
      <c r="AN56" s="71">
        <v>82.8</v>
      </c>
      <c r="AO56" s="71">
        <v>402.95</v>
      </c>
      <c r="AP56" s="71">
        <v>0</v>
      </c>
      <c r="AQ56" s="71">
        <v>2522.25</v>
      </c>
      <c r="AR56" s="71">
        <v>2023.4</v>
      </c>
      <c r="AS56" s="71">
        <v>3.1</v>
      </c>
      <c r="AT56" s="71">
        <v>33.049999999999997</v>
      </c>
      <c r="AU56" s="71">
        <v>136.6</v>
      </c>
      <c r="AV56" s="71">
        <v>157.4</v>
      </c>
      <c r="AW56" s="71">
        <v>109.9</v>
      </c>
      <c r="AX56" s="71">
        <v>238.1</v>
      </c>
      <c r="AY56" s="71">
        <v>2842.55</v>
      </c>
      <c r="AZ56" s="71">
        <v>1463.35</v>
      </c>
      <c r="BA56" s="71">
        <v>2575.1999999999998</v>
      </c>
      <c r="BB56" s="71">
        <v>1084.5999999999999</v>
      </c>
      <c r="BC56" s="71">
        <v>14.4</v>
      </c>
      <c r="BD56" s="71">
        <v>188.3</v>
      </c>
      <c r="BE56" s="71">
        <v>680.2</v>
      </c>
      <c r="BF56" s="71">
        <v>1879.2</v>
      </c>
      <c r="BG56" s="71">
        <v>95.85</v>
      </c>
      <c r="BH56" s="71">
        <v>69.599999999999994</v>
      </c>
      <c r="BI56" s="71">
        <v>58.2</v>
      </c>
      <c r="BJ56" s="71">
        <v>57.6</v>
      </c>
      <c r="BK56" s="71">
        <v>57.6</v>
      </c>
      <c r="BL56" s="71">
        <v>139.65</v>
      </c>
      <c r="BM56" s="71">
        <v>7.2</v>
      </c>
      <c r="BN56" s="71">
        <v>23.2</v>
      </c>
      <c r="BO56" s="71">
        <v>170</v>
      </c>
      <c r="BP56" s="71">
        <v>101.9</v>
      </c>
      <c r="BQ56" s="71">
        <v>0</v>
      </c>
      <c r="BR56" s="71">
        <v>31721.615000000002</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628</v>
      </c>
      <c r="M70" s="1">
        <v>1611.115</v>
      </c>
      <c r="N70" s="1">
        <v>5.0789185859547192</v>
      </c>
      <c r="O70" s="1" t="s">
        <v>1107</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627</v>
      </c>
      <c r="M71" s="1">
        <v>3466.2</v>
      </c>
      <c r="N71" s="1">
        <v>10.926934205588209</v>
      </c>
      <c r="O71" s="1" t="s">
        <v>1108</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629</v>
      </c>
      <c r="M72" s="1">
        <v>8963.5</v>
      </c>
      <c r="N72" s="1">
        <v>28.256758049676854</v>
      </c>
      <c r="O72" s="1" t="s">
        <v>1109</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630</v>
      </c>
      <c r="M73" s="1">
        <v>17680.8</v>
      </c>
      <c r="N73" s="1">
        <v>55.737389158780218</v>
      </c>
      <c r="O73" s="1" t="s">
        <v>1110</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3:G3"/>
    <mergeCell ref="C6"/>
    <mergeCell ref="D6"/>
    <mergeCell ref="E6"/>
    <mergeCell ref="F6"/>
    <mergeCell ref="G6"/>
    <mergeCell ref="B5:BR5"/>
    <mergeCell ref="B6:B7"/>
    <mergeCell ref="H6"/>
    <mergeCell ref="I6"/>
    <mergeCell ref="J6"/>
    <mergeCell ref="K6"/>
    <mergeCell ref="L6:P6"/>
    <mergeCell ref="Q6"/>
    <mergeCell ref="R6"/>
    <mergeCell ref="S6"/>
    <mergeCell ref="T6"/>
    <mergeCell ref="U6"/>
    <mergeCell ref="V6"/>
    <mergeCell ref="W6:X6"/>
    <mergeCell ref="Y6"/>
    <mergeCell ref="Z6:AD6"/>
    <mergeCell ref="AE6:AF6"/>
    <mergeCell ref="AG6:AJ6"/>
    <mergeCell ref="AK6"/>
    <mergeCell ref="AL6"/>
    <mergeCell ref="AM6"/>
    <mergeCell ref="AN6"/>
    <mergeCell ref="AO6"/>
    <mergeCell ref="AP6"/>
    <mergeCell ref="AQ6"/>
    <mergeCell ref="AR6"/>
    <mergeCell ref="AS6"/>
    <mergeCell ref="AT6"/>
    <mergeCell ref="AU6"/>
    <mergeCell ref="AV6"/>
    <mergeCell ref="AW6:AX6"/>
    <mergeCell ref="AY6:BC6"/>
    <mergeCell ref="BD6"/>
    <mergeCell ref="BE6"/>
    <mergeCell ref="BF6"/>
    <mergeCell ref="BG6"/>
    <mergeCell ref="BH6:BK6"/>
    <mergeCell ref="BL6"/>
    <mergeCell ref="BM6"/>
    <mergeCell ref="BN6:BO6"/>
    <mergeCell ref="BP6"/>
    <mergeCell ref="B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21" x14ac:dyDescent="0.4">
      <c r="A5" s="1"/>
      <c r="B5" s="211" t="s">
        <v>1111</v>
      </c>
      <c r="C5" s="211"/>
      <c r="D5" s="211"/>
      <c r="E5" s="211"/>
      <c r="F5" s="211"/>
      <c r="G5" s="211"/>
      <c r="H5" s="211"/>
      <c r="I5" s="211"/>
    </row>
    <row r="6" spans="1:9" ht="43.95" customHeight="1" x14ac:dyDescent="0.3">
      <c r="A6" s="1"/>
      <c r="B6" s="210" t="s">
        <v>621</v>
      </c>
      <c r="C6" s="210" t="s">
        <v>677</v>
      </c>
      <c r="D6" s="210" t="s">
        <v>678</v>
      </c>
      <c r="E6" s="210" t="s">
        <v>679</v>
      </c>
      <c r="F6" s="210" t="s">
        <v>14</v>
      </c>
      <c r="G6" s="210" t="s">
        <v>675</v>
      </c>
      <c r="H6" s="210" t="s">
        <v>676</v>
      </c>
      <c r="I6" s="63" t="s">
        <v>1112</v>
      </c>
    </row>
    <row r="7" spans="1:9" x14ac:dyDescent="0.3">
      <c r="A7" s="1"/>
      <c r="B7" s="210"/>
      <c r="C7" s="63" t="s">
        <v>1062</v>
      </c>
      <c r="D7" s="63" t="s">
        <v>1063</v>
      </c>
      <c r="E7" s="63" t="s">
        <v>1064</v>
      </c>
      <c r="F7" s="63" t="s">
        <v>1065</v>
      </c>
      <c r="G7" s="63" t="s">
        <v>1068</v>
      </c>
      <c r="H7" s="63" t="s">
        <v>1113</v>
      </c>
      <c r="I7" s="63" t="s">
        <v>830</v>
      </c>
    </row>
    <row r="8" spans="1:9" x14ac:dyDescent="0.3">
      <c r="A8" s="1"/>
      <c r="B8" s="50" t="s">
        <v>1086</v>
      </c>
      <c r="C8" s="64">
        <v>15</v>
      </c>
      <c r="D8" s="64">
        <v>19</v>
      </c>
      <c r="E8" s="64">
        <v>7.9</v>
      </c>
      <c r="F8" s="64">
        <v>10.47</v>
      </c>
      <c r="G8" s="64"/>
      <c r="H8" s="64">
        <v>54.86</v>
      </c>
      <c r="I8" s="65">
        <v>107.23</v>
      </c>
    </row>
    <row r="9" spans="1:9" x14ac:dyDescent="0.3">
      <c r="A9" s="1"/>
      <c r="B9" s="54" t="s">
        <v>1087</v>
      </c>
      <c r="C9" s="66">
        <v>15.1</v>
      </c>
      <c r="D9" s="66">
        <v>19</v>
      </c>
      <c r="E9" s="66">
        <v>7.8</v>
      </c>
      <c r="F9" s="66">
        <v>10.52</v>
      </c>
      <c r="G9" s="66"/>
      <c r="H9" s="66">
        <v>54.87</v>
      </c>
      <c r="I9" s="67">
        <v>107.29</v>
      </c>
    </row>
    <row r="10" spans="1:9" x14ac:dyDescent="0.3">
      <c r="A10" s="1"/>
      <c r="B10" s="54" t="s">
        <v>1088</v>
      </c>
      <c r="C10" s="66">
        <v>14</v>
      </c>
      <c r="D10" s="66">
        <v>19</v>
      </c>
      <c r="E10" s="66">
        <v>7.1</v>
      </c>
      <c r="F10" s="66">
        <v>10.81</v>
      </c>
      <c r="G10" s="66"/>
      <c r="H10" s="66">
        <v>54.96</v>
      </c>
      <c r="I10" s="67">
        <v>105.87</v>
      </c>
    </row>
    <row r="11" spans="1:9" x14ac:dyDescent="0.3">
      <c r="A11" s="1"/>
      <c r="B11" s="54" t="s">
        <v>1089</v>
      </c>
      <c r="C11" s="66">
        <v>14.4</v>
      </c>
      <c r="D11" s="66">
        <v>19</v>
      </c>
      <c r="E11" s="66">
        <v>7.8</v>
      </c>
      <c r="F11" s="66">
        <v>10.36</v>
      </c>
      <c r="G11" s="66"/>
      <c r="H11" s="66">
        <v>54.65</v>
      </c>
      <c r="I11" s="67">
        <v>106.21</v>
      </c>
    </row>
    <row r="12" spans="1:9" x14ac:dyDescent="0.3">
      <c r="A12" s="1"/>
      <c r="B12" s="54" t="s">
        <v>1090</v>
      </c>
      <c r="C12" s="66">
        <v>14.5</v>
      </c>
      <c r="D12" s="66">
        <v>19</v>
      </c>
      <c r="E12" s="66">
        <v>8.3000000000000007</v>
      </c>
      <c r="F12" s="66">
        <v>6.02</v>
      </c>
      <c r="G12" s="66"/>
      <c r="H12" s="66">
        <v>54.45</v>
      </c>
      <c r="I12" s="67">
        <v>102.27</v>
      </c>
    </row>
    <row r="13" spans="1:9" x14ac:dyDescent="0.3">
      <c r="A13" s="1"/>
      <c r="B13" s="54" t="s">
        <v>1091</v>
      </c>
      <c r="C13" s="66">
        <v>15.5</v>
      </c>
      <c r="D13" s="66">
        <v>19</v>
      </c>
      <c r="E13" s="66">
        <v>7.3</v>
      </c>
      <c r="F13" s="66">
        <v>5.96</v>
      </c>
      <c r="G13" s="66"/>
      <c r="H13" s="66">
        <v>55.39</v>
      </c>
      <c r="I13" s="67">
        <v>103.15</v>
      </c>
    </row>
    <row r="14" spans="1:9" x14ac:dyDescent="0.3">
      <c r="A14" s="1"/>
      <c r="B14" s="54" t="s">
        <v>1092</v>
      </c>
      <c r="C14" s="66">
        <v>15.6</v>
      </c>
      <c r="D14" s="66">
        <v>19</v>
      </c>
      <c r="E14" s="66">
        <v>8.4</v>
      </c>
      <c r="F14" s="66">
        <v>6.25</v>
      </c>
      <c r="G14" s="66"/>
      <c r="H14" s="66">
        <v>55.05</v>
      </c>
      <c r="I14" s="67">
        <v>104.3</v>
      </c>
    </row>
    <row r="15" spans="1:9" x14ac:dyDescent="0.3">
      <c r="A15" s="1"/>
      <c r="B15" s="56" t="s">
        <v>1093</v>
      </c>
      <c r="C15" s="68">
        <v>15</v>
      </c>
      <c r="D15" s="68">
        <v>17.5</v>
      </c>
      <c r="E15" s="68">
        <v>8.1999999999999993</v>
      </c>
      <c r="F15" s="68">
        <v>6.03</v>
      </c>
      <c r="G15" s="68"/>
      <c r="H15" s="68">
        <v>54.33</v>
      </c>
      <c r="I15" s="69">
        <v>101.06</v>
      </c>
    </row>
    <row r="16" spans="1:9" x14ac:dyDescent="0.3">
      <c r="A16" s="1"/>
      <c r="B16" s="50" t="s">
        <v>1094</v>
      </c>
      <c r="C16" s="64">
        <v>15.5</v>
      </c>
      <c r="D16" s="64">
        <v>17.100000000000001</v>
      </c>
      <c r="E16" s="64">
        <v>7.7</v>
      </c>
      <c r="F16" s="64">
        <v>5.84</v>
      </c>
      <c r="G16" s="64">
        <v>3.7</v>
      </c>
      <c r="H16" s="64">
        <v>53.67</v>
      </c>
      <c r="I16" s="65">
        <v>103.51</v>
      </c>
    </row>
    <row r="17" spans="1:9" x14ac:dyDescent="0.3">
      <c r="A17" s="1"/>
      <c r="B17" s="54" t="s">
        <v>1095</v>
      </c>
      <c r="C17" s="66">
        <v>15.7</v>
      </c>
      <c r="D17" s="66">
        <v>18.7</v>
      </c>
      <c r="E17" s="66">
        <v>8.1999999999999993</v>
      </c>
      <c r="F17" s="66">
        <v>5.83</v>
      </c>
      <c r="G17" s="66"/>
      <c r="H17" s="66">
        <v>54.16</v>
      </c>
      <c r="I17" s="67">
        <v>102.59</v>
      </c>
    </row>
    <row r="18" spans="1:9" x14ac:dyDescent="0.3">
      <c r="A18" s="1"/>
      <c r="B18" s="54" t="s">
        <v>1096</v>
      </c>
      <c r="C18" s="66">
        <v>15.8</v>
      </c>
      <c r="D18" s="66">
        <v>18.8</v>
      </c>
      <c r="E18" s="66">
        <v>8.1</v>
      </c>
      <c r="F18" s="66">
        <v>5.87</v>
      </c>
      <c r="G18" s="66">
        <v>8.1</v>
      </c>
      <c r="H18" s="66">
        <v>55.28</v>
      </c>
      <c r="I18" s="67">
        <v>111.95</v>
      </c>
    </row>
    <row r="19" spans="1:9" x14ac:dyDescent="0.3">
      <c r="A19" s="1"/>
      <c r="B19" s="54" t="s">
        <v>1097</v>
      </c>
      <c r="C19" s="66">
        <v>15.2</v>
      </c>
      <c r="D19" s="66">
        <v>19</v>
      </c>
      <c r="E19" s="66">
        <v>8.3000000000000007</v>
      </c>
      <c r="F19" s="66">
        <v>5.89</v>
      </c>
      <c r="G19" s="66"/>
      <c r="H19" s="66">
        <v>54.5</v>
      </c>
      <c r="I19" s="67">
        <v>102.89</v>
      </c>
    </row>
    <row r="20" spans="1:9" x14ac:dyDescent="0.3">
      <c r="A20" s="1"/>
      <c r="B20" s="54" t="s">
        <v>1098</v>
      </c>
      <c r="C20" s="66">
        <v>14.8</v>
      </c>
      <c r="D20" s="66">
        <v>19</v>
      </c>
      <c r="E20" s="66">
        <v>6.8</v>
      </c>
      <c r="F20" s="66">
        <v>5.66</v>
      </c>
      <c r="G20" s="66">
        <v>3</v>
      </c>
      <c r="H20" s="66">
        <v>55.29</v>
      </c>
      <c r="I20" s="67">
        <v>104.55</v>
      </c>
    </row>
    <row r="21" spans="1:9" x14ac:dyDescent="0.3">
      <c r="A21" s="1"/>
      <c r="B21" s="54" t="s">
        <v>1099</v>
      </c>
      <c r="C21" s="66">
        <v>14.2</v>
      </c>
      <c r="D21" s="66">
        <v>19</v>
      </c>
      <c r="E21" s="66">
        <v>8.1</v>
      </c>
      <c r="F21" s="66">
        <v>5.88</v>
      </c>
      <c r="G21" s="66">
        <v>8.8000000000000007</v>
      </c>
      <c r="H21" s="66">
        <v>55.28</v>
      </c>
      <c r="I21" s="67">
        <v>111.26</v>
      </c>
    </row>
    <row r="22" spans="1:9" x14ac:dyDescent="0.3">
      <c r="A22" s="1"/>
      <c r="B22" s="54" t="s">
        <v>1100</v>
      </c>
      <c r="C22" s="66">
        <v>15.2</v>
      </c>
      <c r="D22" s="66">
        <v>18.399999999999999</v>
      </c>
      <c r="E22" s="66">
        <v>8.1</v>
      </c>
      <c r="F22" s="66"/>
      <c r="G22" s="66">
        <v>8.1</v>
      </c>
      <c r="H22" s="66">
        <v>55.15</v>
      </c>
      <c r="I22" s="67">
        <v>104.95</v>
      </c>
    </row>
    <row r="23" spans="1:9" x14ac:dyDescent="0.3">
      <c r="A23" s="1"/>
      <c r="B23" s="56" t="s">
        <v>1101</v>
      </c>
      <c r="C23" s="68">
        <v>15</v>
      </c>
      <c r="D23" s="68">
        <v>18</v>
      </c>
      <c r="E23" s="68">
        <v>8.5</v>
      </c>
      <c r="F23" s="68">
        <v>2.5</v>
      </c>
      <c r="G23" s="68">
        <v>8.3000000000000007</v>
      </c>
      <c r="H23" s="68">
        <v>55.35</v>
      </c>
      <c r="I23" s="69">
        <v>107.65</v>
      </c>
    </row>
    <row r="24" spans="1:9" x14ac:dyDescent="0.3">
      <c r="A24" s="1"/>
      <c r="B24" s="50" t="s">
        <v>1102</v>
      </c>
      <c r="C24" s="64">
        <v>15</v>
      </c>
      <c r="D24" s="64">
        <v>18.8</v>
      </c>
      <c r="E24" s="64">
        <v>8.1</v>
      </c>
      <c r="F24" s="64">
        <v>3.65</v>
      </c>
      <c r="G24" s="64">
        <v>8.3000000000000007</v>
      </c>
      <c r="H24" s="64">
        <v>55.33</v>
      </c>
      <c r="I24" s="65">
        <v>109.18</v>
      </c>
    </row>
    <row r="25" spans="1:9" x14ac:dyDescent="0.3">
      <c r="A25" s="1"/>
      <c r="B25" s="54" t="s">
        <v>1103</v>
      </c>
      <c r="C25" s="66">
        <v>15</v>
      </c>
      <c r="D25" s="66">
        <v>19.3</v>
      </c>
      <c r="E25" s="66">
        <v>8.1</v>
      </c>
      <c r="F25" s="66">
        <v>6.45</v>
      </c>
      <c r="G25" s="66">
        <v>8.3000000000000007</v>
      </c>
      <c r="H25" s="66">
        <v>55.26</v>
      </c>
      <c r="I25" s="67">
        <v>112.41</v>
      </c>
    </row>
    <row r="26" spans="1:9" x14ac:dyDescent="0.3">
      <c r="A26" s="1"/>
      <c r="B26" s="54" t="s">
        <v>1104</v>
      </c>
      <c r="C26" s="66">
        <v>15</v>
      </c>
      <c r="D26" s="66">
        <v>19</v>
      </c>
      <c r="E26" s="66">
        <v>8.1999999999999993</v>
      </c>
      <c r="F26" s="66">
        <v>6.45</v>
      </c>
      <c r="G26" s="66">
        <v>8.3000000000000007</v>
      </c>
      <c r="H26" s="66">
        <v>55.15</v>
      </c>
      <c r="I26" s="67">
        <v>112.1</v>
      </c>
    </row>
    <row r="27" spans="1:9" x14ac:dyDescent="0.3">
      <c r="A27" s="1"/>
      <c r="B27" s="54" t="s">
        <v>858</v>
      </c>
      <c r="C27" s="66">
        <v>15</v>
      </c>
      <c r="D27" s="66">
        <v>19.100000000000001</v>
      </c>
      <c r="E27" s="66">
        <v>7.5</v>
      </c>
      <c r="F27" s="66">
        <v>9.84</v>
      </c>
      <c r="G27" s="66">
        <v>8.3000000000000007</v>
      </c>
      <c r="H27" s="66">
        <v>54.72</v>
      </c>
      <c r="I27" s="67">
        <v>114.46</v>
      </c>
    </row>
    <row r="28" spans="1:9" x14ac:dyDescent="0.3">
      <c r="A28" s="1"/>
      <c r="B28" s="54" t="s">
        <v>859</v>
      </c>
      <c r="C28" s="66">
        <v>15.3</v>
      </c>
      <c r="D28" s="66">
        <v>19.100000000000001</v>
      </c>
      <c r="E28" s="66">
        <v>7.7</v>
      </c>
      <c r="F28" s="66">
        <v>10.92</v>
      </c>
      <c r="G28" s="66">
        <v>8.3000000000000007</v>
      </c>
      <c r="H28" s="66">
        <v>54.26</v>
      </c>
      <c r="I28" s="67">
        <v>115.58</v>
      </c>
    </row>
    <row r="29" spans="1:9" x14ac:dyDescent="0.3">
      <c r="A29" s="1"/>
      <c r="B29" s="54" t="s">
        <v>860</v>
      </c>
      <c r="C29" s="66">
        <v>15.2</v>
      </c>
      <c r="D29" s="66">
        <v>19.100000000000001</v>
      </c>
      <c r="E29" s="66">
        <v>7.8</v>
      </c>
      <c r="F29" s="66">
        <v>10.97</v>
      </c>
      <c r="G29" s="66">
        <v>8.3000000000000007</v>
      </c>
      <c r="H29" s="66">
        <v>54.12</v>
      </c>
      <c r="I29" s="67">
        <v>115.49</v>
      </c>
    </row>
    <row r="30" spans="1:9" x14ac:dyDescent="0.3">
      <c r="A30" s="1"/>
      <c r="B30" s="54" t="s">
        <v>861</v>
      </c>
      <c r="C30" s="66">
        <v>15</v>
      </c>
      <c r="D30" s="66">
        <v>19.100000000000001</v>
      </c>
      <c r="E30" s="66">
        <v>9</v>
      </c>
      <c r="F30" s="66">
        <v>10.98</v>
      </c>
      <c r="G30" s="66">
        <v>9.5</v>
      </c>
      <c r="H30" s="66">
        <v>54.6</v>
      </c>
      <c r="I30" s="67">
        <v>118.18</v>
      </c>
    </row>
    <row r="31" spans="1:9" x14ac:dyDescent="0.3">
      <c r="A31" s="1"/>
      <c r="B31" s="56" t="s">
        <v>862</v>
      </c>
      <c r="C31" s="68">
        <v>15.3</v>
      </c>
      <c r="D31" s="68">
        <v>19.100000000000001</v>
      </c>
      <c r="E31" s="68">
        <v>7.2</v>
      </c>
      <c r="F31" s="68">
        <v>10.97</v>
      </c>
      <c r="G31" s="68">
        <v>9.6</v>
      </c>
      <c r="H31" s="68">
        <v>54.51</v>
      </c>
      <c r="I31" s="69">
        <v>116.68</v>
      </c>
    </row>
    <row r="32" spans="1:9" x14ac:dyDescent="0.3">
      <c r="A32" s="1"/>
      <c r="B32" s="50" t="s">
        <v>863</v>
      </c>
      <c r="C32" s="64">
        <v>15.2</v>
      </c>
      <c r="D32" s="64">
        <v>19.100000000000001</v>
      </c>
      <c r="E32" s="64">
        <v>8.5</v>
      </c>
      <c r="F32" s="64">
        <v>10.94</v>
      </c>
      <c r="G32" s="64">
        <v>9.6999999999999993</v>
      </c>
      <c r="H32" s="64">
        <v>54.22</v>
      </c>
      <c r="I32" s="65">
        <v>117.66</v>
      </c>
    </row>
    <row r="33" spans="1:9" x14ac:dyDescent="0.3">
      <c r="A33" s="1"/>
      <c r="B33" s="54" t="s">
        <v>864</v>
      </c>
      <c r="C33" s="66">
        <v>15</v>
      </c>
      <c r="D33" s="66">
        <v>19</v>
      </c>
      <c r="E33" s="66">
        <v>6.9</v>
      </c>
      <c r="F33" s="66">
        <v>10.24</v>
      </c>
      <c r="G33" s="66">
        <v>9.6999999999999993</v>
      </c>
      <c r="H33" s="66">
        <v>54.19</v>
      </c>
      <c r="I33" s="67">
        <v>115.03</v>
      </c>
    </row>
    <row r="34" spans="1:9" x14ac:dyDescent="0.3">
      <c r="A34" s="1"/>
      <c r="B34" s="54" t="s">
        <v>865</v>
      </c>
      <c r="C34" s="66">
        <v>15.5</v>
      </c>
      <c r="D34" s="66">
        <v>19.100000000000001</v>
      </c>
      <c r="E34" s="66">
        <v>9.1999999999999993</v>
      </c>
      <c r="F34" s="66">
        <v>10.97</v>
      </c>
      <c r="G34" s="66">
        <v>9.6999999999999993</v>
      </c>
      <c r="H34" s="66">
        <v>54.42</v>
      </c>
      <c r="I34" s="67">
        <v>118.89</v>
      </c>
    </row>
    <row r="35" spans="1:9" x14ac:dyDescent="0.3">
      <c r="A35" s="1"/>
      <c r="B35" s="54" t="s">
        <v>866</v>
      </c>
      <c r="C35" s="66">
        <v>15.2</v>
      </c>
      <c r="D35" s="66">
        <v>19.100000000000001</v>
      </c>
      <c r="E35" s="66">
        <v>7.9</v>
      </c>
      <c r="F35" s="66">
        <v>10.99</v>
      </c>
      <c r="G35" s="66">
        <v>9.1999999999999993</v>
      </c>
      <c r="H35" s="66">
        <v>54.76</v>
      </c>
      <c r="I35" s="67">
        <v>117.15</v>
      </c>
    </row>
    <row r="36" spans="1:9" x14ac:dyDescent="0.3">
      <c r="A36" s="1"/>
      <c r="B36" s="54" t="s">
        <v>867</v>
      </c>
      <c r="C36" s="66">
        <v>15.5</v>
      </c>
      <c r="D36" s="66">
        <v>19.100000000000001</v>
      </c>
      <c r="E36" s="66">
        <v>7.4</v>
      </c>
      <c r="F36" s="66">
        <v>10.96</v>
      </c>
      <c r="G36" s="66">
        <v>9.6999999999999993</v>
      </c>
      <c r="H36" s="66">
        <v>54.2</v>
      </c>
      <c r="I36" s="67">
        <v>116.86</v>
      </c>
    </row>
    <row r="37" spans="1:9" x14ac:dyDescent="0.3">
      <c r="A37" s="1"/>
      <c r="B37" s="54" t="s">
        <v>868</v>
      </c>
      <c r="C37" s="66">
        <v>15.4</v>
      </c>
      <c r="D37" s="66">
        <v>19.100000000000001</v>
      </c>
      <c r="E37" s="66">
        <v>7.2</v>
      </c>
      <c r="F37" s="66">
        <v>10.96</v>
      </c>
      <c r="G37" s="66">
        <v>9.9</v>
      </c>
      <c r="H37" s="66">
        <v>54.37</v>
      </c>
      <c r="I37" s="67">
        <v>116.93</v>
      </c>
    </row>
    <row r="38" spans="1:9" x14ac:dyDescent="0.3">
      <c r="A38" s="1"/>
      <c r="B38" s="54" t="s">
        <v>869</v>
      </c>
      <c r="C38" s="66">
        <v>15.3</v>
      </c>
      <c r="D38" s="66">
        <v>19.100000000000001</v>
      </c>
      <c r="E38" s="66">
        <v>9.3000000000000007</v>
      </c>
      <c r="F38" s="66">
        <v>10.98</v>
      </c>
      <c r="G38" s="66">
        <v>9.5</v>
      </c>
      <c r="H38" s="66">
        <v>54.38</v>
      </c>
      <c r="I38" s="67">
        <v>118.56</v>
      </c>
    </row>
    <row r="39" spans="1:9" x14ac:dyDescent="0.3">
      <c r="A39" s="1"/>
      <c r="B39" s="56" t="s">
        <v>870</v>
      </c>
      <c r="C39" s="68">
        <v>15.4</v>
      </c>
      <c r="D39" s="68">
        <v>19.100000000000001</v>
      </c>
      <c r="E39" s="68">
        <v>6.9</v>
      </c>
      <c r="F39" s="68">
        <v>10.41</v>
      </c>
      <c r="G39" s="68">
        <v>9.5</v>
      </c>
      <c r="H39" s="68">
        <v>54.7</v>
      </c>
      <c r="I39" s="69">
        <v>116.01</v>
      </c>
    </row>
    <row r="40" spans="1:9" x14ac:dyDescent="0.3">
      <c r="A40" s="1"/>
      <c r="B40" s="50" t="s">
        <v>871</v>
      </c>
      <c r="C40" s="64">
        <v>16.5</v>
      </c>
      <c r="D40" s="64">
        <v>19.100000000000001</v>
      </c>
      <c r="E40" s="64">
        <v>6.9</v>
      </c>
      <c r="F40" s="64">
        <v>10.96</v>
      </c>
      <c r="G40" s="64">
        <v>9.6</v>
      </c>
      <c r="H40" s="64">
        <v>54.59</v>
      </c>
      <c r="I40" s="65">
        <v>117.65</v>
      </c>
    </row>
    <row r="41" spans="1:9" x14ac:dyDescent="0.3">
      <c r="A41" s="1"/>
      <c r="B41" s="54" t="s">
        <v>872</v>
      </c>
      <c r="C41" s="66">
        <v>15.9</v>
      </c>
      <c r="D41" s="66">
        <v>19.100000000000001</v>
      </c>
      <c r="E41" s="66">
        <v>8.3000000000000007</v>
      </c>
      <c r="F41" s="66">
        <v>10.96</v>
      </c>
      <c r="G41" s="66">
        <v>9.3000000000000007</v>
      </c>
      <c r="H41" s="66">
        <v>54.29</v>
      </c>
      <c r="I41" s="67">
        <v>117.85</v>
      </c>
    </row>
    <row r="42" spans="1:9" x14ac:dyDescent="0.3">
      <c r="A42" s="1"/>
      <c r="B42" s="54" t="s">
        <v>873</v>
      </c>
      <c r="C42" s="66">
        <v>15.6</v>
      </c>
      <c r="D42" s="66">
        <v>19.100000000000001</v>
      </c>
      <c r="E42" s="66">
        <v>8.6</v>
      </c>
      <c r="F42" s="66">
        <v>10.99</v>
      </c>
      <c r="G42" s="66">
        <v>9.6</v>
      </c>
      <c r="H42" s="66">
        <v>54.56</v>
      </c>
      <c r="I42" s="67">
        <v>118.45</v>
      </c>
    </row>
    <row r="43" spans="1:9" x14ac:dyDescent="0.3">
      <c r="A43" s="1"/>
      <c r="B43" s="54" t="s">
        <v>874</v>
      </c>
      <c r="C43" s="66">
        <v>15.9</v>
      </c>
      <c r="D43" s="66">
        <v>19.100000000000001</v>
      </c>
      <c r="E43" s="66">
        <v>8.8000000000000007</v>
      </c>
      <c r="F43" s="66">
        <v>10.96</v>
      </c>
      <c r="G43" s="66">
        <v>9.4</v>
      </c>
      <c r="H43" s="66">
        <v>54.72</v>
      </c>
      <c r="I43" s="67">
        <v>118.88</v>
      </c>
    </row>
    <row r="44" spans="1:9" x14ac:dyDescent="0.3">
      <c r="A44" s="1"/>
      <c r="B44" s="54" t="s">
        <v>875</v>
      </c>
      <c r="C44" s="66">
        <v>15.5</v>
      </c>
      <c r="D44" s="66">
        <v>19.100000000000001</v>
      </c>
      <c r="E44" s="66">
        <v>7.6</v>
      </c>
      <c r="F44" s="66">
        <v>10.93</v>
      </c>
      <c r="G44" s="66">
        <v>9.5</v>
      </c>
      <c r="H44" s="66">
        <v>54.66</v>
      </c>
      <c r="I44" s="67">
        <v>117.29</v>
      </c>
    </row>
    <row r="45" spans="1:9" x14ac:dyDescent="0.3">
      <c r="A45" s="1"/>
      <c r="B45" s="54" t="s">
        <v>876</v>
      </c>
      <c r="C45" s="66">
        <v>16.100000000000001</v>
      </c>
      <c r="D45" s="66">
        <v>19.100000000000001</v>
      </c>
      <c r="E45" s="66">
        <v>8.6</v>
      </c>
      <c r="F45" s="66">
        <v>10.97</v>
      </c>
      <c r="G45" s="66">
        <v>9.8000000000000007</v>
      </c>
      <c r="H45" s="66">
        <v>54.75</v>
      </c>
      <c r="I45" s="67">
        <v>119.32</v>
      </c>
    </row>
    <row r="46" spans="1:9" x14ac:dyDescent="0.3">
      <c r="A46" s="1"/>
      <c r="B46" s="54" t="s">
        <v>877</v>
      </c>
      <c r="C46" s="66">
        <v>15.3</v>
      </c>
      <c r="D46" s="66">
        <v>19</v>
      </c>
      <c r="E46" s="66">
        <v>7.9</v>
      </c>
      <c r="F46" s="66">
        <v>10.96</v>
      </c>
      <c r="G46" s="66">
        <v>9.6999999999999993</v>
      </c>
      <c r="H46" s="66">
        <v>55.24</v>
      </c>
      <c r="I46" s="67">
        <v>118.1</v>
      </c>
    </row>
    <row r="47" spans="1:9" x14ac:dyDescent="0.3">
      <c r="A47" s="1"/>
      <c r="B47" s="56" t="s">
        <v>878</v>
      </c>
      <c r="C47" s="68">
        <v>16</v>
      </c>
      <c r="D47" s="68">
        <v>19.100000000000001</v>
      </c>
      <c r="E47" s="68">
        <v>8.8000000000000007</v>
      </c>
      <c r="F47" s="68">
        <v>10.98</v>
      </c>
      <c r="G47" s="68">
        <v>9.8000000000000007</v>
      </c>
      <c r="H47" s="68">
        <v>55.08</v>
      </c>
      <c r="I47" s="69">
        <v>119.76</v>
      </c>
    </row>
    <row r="48" spans="1:9" x14ac:dyDescent="0.3">
      <c r="A48" s="1"/>
      <c r="B48" s="50" t="s">
        <v>879</v>
      </c>
      <c r="C48" s="64">
        <v>15.5</v>
      </c>
      <c r="D48" s="64">
        <v>19</v>
      </c>
      <c r="E48" s="64">
        <v>7.7</v>
      </c>
      <c r="F48" s="64">
        <v>10.5</v>
      </c>
      <c r="G48" s="64">
        <v>9.6999999999999993</v>
      </c>
      <c r="H48" s="64">
        <v>55.03</v>
      </c>
      <c r="I48" s="65">
        <v>117.43</v>
      </c>
    </row>
    <row r="49" spans="1:9" x14ac:dyDescent="0.3">
      <c r="A49" s="1"/>
      <c r="B49" s="54" t="s">
        <v>880</v>
      </c>
      <c r="C49" s="66">
        <v>15.6</v>
      </c>
      <c r="D49" s="66">
        <v>19</v>
      </c>
      <c r="E49" s="66">
        <v>8.6</v>
      </c>
      <c r="F49" s="66">
        <v>9.57</v>
      </c>
      <c r="G49" s="66">
        <v>9</v>
      </c>
      <c r="H49" s="66">
        <v>55.3</v>
      </c>
      <c r="I49" s="67">
        <v>117.07</v>
      </c>
    </row>
    <row r="50" spans="1:9" x14ac:dyDescent="0.3">
      <c r="A50" s="1"/>
      <c r="B50" s="54" t="s">
        <v>881</v>
      </c>
      <c r="C50" s="66">
        <v>15.7</v>
      </c>
      <c r="D50" s="66">
        <v>19</v>
      </c>
      <c r="E50" s="66">
        <v>9.1</v>
      </c>
      <c r="F50" s="66">
        <v>10.55</v>
      </c>
      <c r="G50" s="66">
        <v>9.4</v>
      </c>
      <c r="H50" s="66">
        <v>55.4</v>
      </c>
      <c r="I50" s="67">
        <v>119.15</v>
      </c>
    </row>
    <row r="51" spans="1:9" x14ac:dyDescent="0.3">
      <c r="A51" s="1"/>
      <c r="B51" s="54" t="s">
        <v>882</v>
      </c>
      <c r="C51" s="66">
        <v>15</v>
      </c>
      <c r="D51" s="66">
        <v>19</v>
      </c>
      <c r="E51" s="66">
        <v>8.1</v>
      </c>
      <c r="F51" s="66">
        <v>10.55</v>
      </c>
      <c r="G51" s="66">
        <v>9.5</v>
      </c>
      <c r="H51" s="66">
        <v>55.01</v>
      </c>
      <c r="I51" s="67">
        <v>117.16</v>
      </c>
    </row>
    <row r="52" spans="1:9" x14ac:dyDescent="0.3">
      <c r="A52" s="1"/>
      <c r="B52" s="54" t="s">
        <v>883</v>
      </c>
      <c r="C52" s="66"/>
      <c r="D52" s="66">
        <v>18.899999999999999</v>
      </c>
      <c r="E52" s="66">
        <v>8.6999999999999993</v>
      </c>
      <c r="F52" s="66">
        <v>10.51</v>
      </c>
      <c r="G52" s="66">
        <v>9.6999999999999993</v>
      </c>
      <c r="H52" s="66">
        <v>54.84</v>
      </c>
      <c r="I52" s="67">
        <v>102.65</v>
      </c>
    </row>
    <row r="53" spans="1:9" x14ac:dyDescent="0.3">
      <c r="A53" s="1"/>
      <c r="B53" s="54" t="s">
        <v>884</v>
      </c>
      <c r="C53" s="66"/>
      <c r="D53" s="66">
        <v>19.100000000000001</v>
      </c>
      <c r="E53" s="66">
        <v>7</v>
      </c>
      <c r="F53" s="66">
        <v>10.99</v>
      </c>
      <c r="G53" s="66">
        <v>9.6999999999999993</v>
      </c>
      <c r="H53" s="66">
        <v>55.14</v>
      </c>
      <c r="I53" s="67">
        <v>101.93</v>
      </c>
    </row>
    <row r="54" spans="1:9" x14ac:dyDescent="0.3">
      <c r="A54" s="1"/>
      <c r="B54" s="54" t="s">
        <v>885</v>
      </c>
      <c r="C54" s="66"/>
      <c r="D54" s="66">
        <v>19.100000000000001</v>
      </c>
      <c r="E54" s="66">
        <v>8.9</v>
      </c>
      <c r="F54" s="66">
        <v>10.5</v>
      </c>
      <c r="G54" s="66">
        <v>9.5</v>
      </c>
      <c r="H54" s="66">
        <v>55.14</v>
      </c>
      <c r="I54" s="67">
        <v>103.14</v>
      </c>
    </row>
    <row r="55" spans="1:9" x14ac:dyDescent="0.3">
      <c r="A55" s="1"/>
      <c r="B55" s="56" t="s">
        <v>1105</v>
      </c>
      <c r="C55" s="68"/>
      <c r="D55" s="68">
        <v>19.100000000000001</v>
      </c>
      <c r="E55" s="68">
        <v>7.8</v>
      </c>
      <c r="F55" s="68">
        <v>10.28</v>
      </c>
      <c r="G55" s="68">
        <v>9.5</v>
      </c>
      <c r="H55" s="68">
        <v>55.13</v>
      </c>
      <c r="I55" s="69">
        <v>101.81</v>
      </c>
    </row>
    <row r="56" spans="1:9" ht="15.6" x14ac:dyDescent="0.3">
      <c r="A56" s="1"/>
      <c r="B56" s="70" t="s">
        <v>1106</v>
      </c>
      <c r="C56" s="71">
        <v>336.2</v>
      </c>
      <c r="D56" s="71">
        <v>454.35</v>
      </c>
      <c r="E56" s="71">
        <v>192.45</v>
      </c>
      <c r="F56" s="71">
        <v>215.86500000000001</v>
      </c>
      <c r="G56" s="71">
        <v>169.25</v>
      </c>
      <c r="H56" s="71">
        <v>1314.655</v>
      </c>
      <c r="I56" s="71">
        <v>2682.77</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269"/>
  <sheetViews>
    <sheetView showGridLines="0" zoomScale="80" workbookViewId="0">
      <pane xSplit="5" ySplit="7" topLeftCell="F182" activePane="bottomRight" state="frozen"/>
      <selection pane="topRight" activeCell="F1" sqref="F1"/>
      <selection pane="bottomLeft" activeCell="A8" sqref="A8"/>
      <selection pane="bottomRight" activeCell="B191" sqref="B191:E191"/>
    </sheetView>
  </sheetViews>
  <sheetFormatPr baseColWidth="10" defaultColWidth="8.88671875" defaultRowHeight="14.4" x14ac:dyDescent="0.3"/>
  <cols>
    <col min="1" max="1" width="2" customWidth="1"/>
    <col min="2" max="2" width="55" customWidth="1"/>
    <col min="3" max="4" width="35" customWidth="1"/>
    <col min="5" max="5" width="30" customWidth="1"/>
    <col min="6" max="26" width="13" customWidth="1"/>
    <col min="27" max="27" width="21" customWidth="1"/>
  </cols>
  <sheetData>
    <row r="1" spans="1:27" x14ac:dyDescent="0.3">
      <c r="A1" s="1"/>
      <c r="B1" s="1"/>
      <c r="C1" s="1"/>
      <c r="D1" s="1"/>
      <c r="E1" s="1"/>
      <c r="F1" s="1"/>
      <c r="G1" s="1"/>
      <c r="H1" s="1"/>
      <c r="I1" s="1"/>
      <c r="J1" s="1"/>
      <c r="K1" s="1"/>
      <c r="L1" s="1"/>
      <c r="M1" s="1"/>
      <c r="N1" s="1"/>
      <c r="O1" s="1"/>
      <c r="P1" s="1"/>
      <c r="Q1" s="1"/>
      <c r="R1" s="1"/>
      <c r="S1" s="1"/>
      <c r="T1" s="1"/>
      <c r="U1" s="1"/>
      <c r="V1" s="1"/>
      <c r="W1" s="1"/>
      <c r="X1" s="1"/>
      <c r="Y1" s="1"/>
      <c r="Z1" s="1"/>
      <c r="AA1" s="1"/>
    </row>
    <row r="2" spans="1:27" x14ac:dyDescent="0.3">
      <c r="A2" s="1"/>
      <c r="B2" s="1"/>
      <c r="C2" s="1"/>
      <c r="D2" s="1"/>
      <c r="E2" s="1"/>
      <c r="F2" s="1"/>
      <c r="G2" s="1"/>
      <c r="H2" s="1"/>
      <c r="I2" s="1"/>
      <c r="J2" s="1"/>
      <c r="K2" s="1"/>
      <c r="L2" s="1"/>
      <c r="M2" s="1"/>
      <c r="N2" s="1"/>
      <c r="O2" s="1"/>
      <c r="P2" s="1"/>
      <c r="Q2" s="1"/>
      <c r="R2" s="1"/>
      <c r="S2" s="1"/>
      <c r="T2" s="1"/>
      <c r="U2" s="1"/>
      <c r="V2" s="1"/>
      <c r="W2" s="1"/>
      <c r="X2" s="1"/>
      <c r="Y2" s="1"/>
      <c r="Z2" s="1"/>
      <c r="AA2" s="1"/>
    </row>
    <row r="3" spans="1:27" ht="69" customHeight="1" x14ac:dyDescent="0.3">
      <c r="A3" s="1"/>
      <c r="B3" s="194" t="s">
        <v>1114</v>
      </c>
      <c r="C3" s="195"/>
      <c r="D3" s="195"/>
      <c r="E3" s="195"/>
      <c r="F3" s="195"/>
      <c r="G3" s="195"/>
      <c r="H3" s="1"/>
      <c r="I3" s="1"/>
      <c r="J3" s="1"/>
      <c r="K3" s="1"/>
      <c r="L3" s="1"/>
      <c r="M3" s="1"/>
      <c r="N3" s="1"/>
      <c r="O3" s="1"/>
      <c r="P3" s="1"/>
      <c r="Q3" s="1"/>
      <c r="R3" s="1"/>
      <c r="S3" s="1"/>
      <c r="T3" s="1"/>
      <c r="U3" s="1"/>
      <c r="V3" s="1"/>
      <c r="W3" s="1"/>
      <c r="X3" s="1"/>
      <c r="Y3" s="1"/>
      <c r="Z3" s="1"/>
      <c r="AA3" s="1"/>
    </row>
    <row r="4" spans="1:2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row>
    <row r="5" spans="1:27" ht="17.399999999999999" x14ac:dyDescent="0.3">
      <c r="A5" s="1"/>
      <c r="B5" s="2" t="s">
        <v>1115</v>
      </c>
      <c r="C5" s="1"/>
      <c r="D5" s="1"/>
      <c r="E5" s="1"/>
      <c r="F5" s="1"/>
      <c r="G5" s="1"/>
      <c r="H5" s="1"/>
      <c r="I5" s="1"/>
      <c r="J5" s="1"/>
      <c r="K5" s="1"/>
      <c r="L5" s="1"/>
      <c r="M5" s="1"/>
      <c r="N5" s="1"/>
      <c r="O5" s="1"/>
      <c r="P5" s="1"/>
      <c r="Q5" s="1"/>
      <c r="R5" s="1"/>
      <c r="S5" s="1"/>
      <c r="T5" s="1"/>
      <c r="U5" s="1"/>
      <c r="V5" s="1"/>
      <c r="W5" s="1"/>
      <c r="X5" s="1"/>
      <c r="Y5" s="1"/>
      <c r="Z5" s="1"/>
      <c r="AA5" s="1"/>
    </row>
    <row r="6" spans="1:27" ht="22.95" customHeight="1" x14ac:dyDescent="0.3">
      <c r="A6" s="1"/>
      <c r="B6" s="202" t="s">
        <v>3</v>
      </c>
      <c r="C6" s="202" t="s">
        <v>17</v>
      </c>
      <c r="D6" s="202" t="s">
        <v>1116</v>
      </c>
      <c r="E6" s="202" t="s">
        <v>1117</v>
      </c>
      <c r="F6" s="202" t="s">
        <v>1118</v>
      </c>
      <c r="G6" s="202"/>
      <c r="H6" s="202"/>
      <c r="I6" s="202"/>
      <c r="J6" s="202"/>
      <c r="K6" s="202"/>
      <c r="L6" s="202"/>
      <c r="M6" s="202"/>
      <c r="N6" s="202"/>
      <c r="O6" s="202"/>
      <c r="P6" s="202"/>
      <c r="Q6" s="202"/>
      <c r="R6" s="202"/>
      <c r="S6" s="202"/>
      <c r="T6" s="202"/>
      <c r="U6" s="202"/>
      <c r="V6" s="202"/>
      <c r="W6" s="202"/>
      <c r="X6" s="202"/>
      <c r="Y6" s="202"/>
      <c r="Z6" s="202"/>
      <c r="AA6" s="202"/>
    </row>
    <row r="7" spans="1:27" ht="22.95" customHeight="1" x14ac:dyDescent="0.3">
      <c r="A7" s="1"/>
      <c r="B7" s="202"/>
      <c r="C7" s="202"/>
      <c r="D7" s="202"/>
      <c r="E7" s="202"/>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t="s">
        <v>990</v>
      </c>
    </row>
    <row r="8" spans="1:27" x14ac:dyDescent="0.3">
      <c r="A8" s="1"/>
      <c r="B8" s="72" t="s">
        <v>677</v>
      </c>
      <c r="C8" s="72" t="s">
        <v>1062</v>
      </c>
      <c r="D8" s="72" t="s">
        <v>1119</v>
      </c>
      <c r="E8" s="73" t="s">
        <v>628</v>
      </c>
      <c r="F8" s="74"/>
      <c r="G8" s="74"/>
      <c r="H8" s="74">
        <v>175.35</v>
      </c>
      <c r="I8" s="74">
        <v>355.6</v>
      </c>
      <c r="J8" s="74">
        <v>356.5</v>
      </c>
      <c r="K8" s="74">
        <v>349.95</v>
      </c>
      <c r="L8" s="74">
        <v>353.35</v>
      </c>
      <c r="M8" s="74">
        <v>357.6</v>
      </c>
      <c r="N8" s="74">
        <v>360.65</v>
      </c>
      <c r="O8" s="74">
        <v>356.9</v>
      </c>
      <c r="P8" s="74">
        <v>358.8</v>
      </c>
      <c r="Q8" s="74">
        <v>356.65</v>
      </c>
      <c r="R8" s="74">
        <v>355.25</v>
      </c>
      <c r="S8" s="74">
        <v>357.15</v>
      </c>
      <c r="T8" s="74">
        <v>354.05</v>
      </c>
      <c r="U8" s="74">
        <v>353</v>
      </c>
      <c r="V8" s="74">
        <v>359.15</v>
      </c>
      <c r="W8" s="74">
        <v>366.45</v>
      </c>
      <c r="X8" s="74">
        <v>365.35</v>
      </c>
      <c r="Y8" s="74">
        <v>366.6</v>
      </c>
      <c r="Z8" s="74">
        <v>336.2</v>
      </c>
      <c r="AA8" s="74">
        <v>6594.55</v>
      </c>
    </row>
    <row r="9" spans="1:27" x14ac:dyDescent="0.3">
      <c r="A9" s="1"/>
      <c r="B9" s="72" t="s">
        <v>678</v>
      </c>
      <c r="C9" s="72" t="s">
        <v>1120</v>
      </c>
      <c r="D9" s="72" t="s">
        <v>1121</v>
      </c>
      <c r="E9" s="73" t="s">
        <v>628</v>
      </c>
      <c r="F9" s="74">
        <v>393.8</v>
      </c>
      <c r="G9" s="74">
        <v>437.25</v>
      </c>
      <c r="H9" s="74">
        <v>434.5</v>
      </c>
      <c r="I9" s="74">
        <v>430.65</v>
      </c>
      <c r="J9" s="74">
        <v>280.39999999999998</v>
      </c>
      <c r="K9" s="74">
        <v>432.35</v>
      </c>
      <c r="L9" s="74">
        <v>437.1</v>
      </c>
      <c r="M9" s="74">
        <v>426.65</v>
      </c>
      <c r="N9" s="74">
        <v>421.55</v>
      </c>
      <c r="O9" s="74">
        <v>423.3</v>
      </c>
      <c r="P9" s="74">
        <v>421.45</v>
      </c>
      <c r="Q9" s="74">
        <v>323.60000000000002</v>
      </c>
      <c r="R9" s="74">
        <v>416.75</v>
      </c>
      <c r="S9" s="74">
        <v>343.9</v>
      </c>
      <c r="T9" s="74"/>
      <c r="U9" s="74">
        <v>301.7</v>
      </c>
      <c r="V9" s="74">
        <v>445.05</v>
      </c>
      <c r="W9" s="74">
        <v>447.3</v>
      </c>
      <c r="X9" s="74">
        <v>451.3</v>
      </c>
      <c r="Y9" s="74">
        <v>451.8</v>
      </c>
      <c r="Z9" s="74">
        <v>454.35</v>
      </c>
      <c r="AA9" s="74">
        <v>8174.75</v>
      </c>
    </row>
    <row r="10" spans="1:27" x14ac:dyDescent="0.3">
      <c r="A10" s="1"/>
      <c r="B10" s="72" t="s">
        <v>679</v>
      </c>
      <c r="C10" s="72" t="s">
        <v>1122</v>
      </c>
      <c r="D10" s="72" t="s">
        <v>17</v>
      </c>
      <c r="E10" s="73" t="s">
        <v>628</v>
      </c>
      <c r="F10" s="74">
        <v>177.85</v>
      </c>
      <c r="G10" s="74">
        <v>176.25</v>
      </c>
      <c r="H10" s="74">
        <v>174.65</v>
      </c>
      <c r="I10" s="74">
        <v>155.20500000000001</v>
      </c>
      <c r="J10" s="74">
        <v>188.75</v>
      </c>
      <c r="K10" s="74">
        <v>168.75</v>
      </c>
      <c r="L10" s="74">
        <v>182.35</v>
      </c>
      <c r="M10" s="74">
        <v>191</v>
      </c>
      <c r="N10" s="74">
        <v>184.1</v>
      </c>
      <c r="O10" s="74">
        <v>182.75</v>
      </c>
      <c r="P10" s="74">
        <v>192.745</v>
      </c>
      <c r="Q10" s="74">
        <v>184.8</v>
      </c>
      <c r="R10" s="74">
        <v>185.2</v>
      </c>
      <c r="S10" s="74">
        <v>186.95</v>
      </c>
      <c r="T10" s="74">
        <v>178.05</v>
      </c>
      <c r="U10" s="74">
        <v>172.3</v>
      </c>
      <c r="V10" s="74">
        <v>186.85</v>
      </c>
      <c r="W10" s="74">
        <v>78.2</v>
      </c>
      <c r="X10" s="74">
        <v>189.35</v>
      </c>
      <c r="Y10" s="74">
        <v>191.2</v>
      </c>
      <c r="Z10" s="74">
        <v>192.45</v>
      </c>
      <c r="AA10" s="74">
        <v>3719.75</v>
      </c>
    </row>
    <row r="11" spans="1:27" x14ac:dyDescent="0.3">
      <c r="A11" s="1"/>
      <c r="B11" s="72" t="s">
        <v>14</v>
      </c>
      <c r="C11" s="72" t="s">
        <v>1065</v>
      </c>
      <c r="D11" s="72" t="s">
        <v>17</v>
      </c>
      <c r="E11" s="73" t="s">
        <v>628</v>
      </c>
      <c r="F11" s="74">
        <v>260.64999999999998</v>
      </c>
      <c r="G11" s="74">
        <v>211.4</v>
      </c>
      <c r="H11" s="74">
        <v>243.55</v>
      </c>
      <c r="I11" s="74">
        <v>249.75</v>
      </c>
      <c r="J11" s="74">
        <v>227.2</v>
      </c>
      <c r="K11" s="74">
        <v>261.55</v>
      </c>
      <c r="L11" s="74">
        <v>152.1</v>
      </c>
      <c r="M11" s="74">
        <v>54.45</v>
      </c>
      <c r="N11" s="74">
        <v>221.6</v>
      </c>
      <c r="O11" s="74">
        <v>258.10000000000002</v>
      </c>
      <c r="P11" s="74">
        <v>253.11</v>
      </c>
      <c r="Q11" s="74">
        <v>252.7</v>
      </c>
      <c r="R11" s="74">
        <v>257.61</v>
      </c>
      <c r="S11" s="74">
        <v>258.05</v>
      </c>
      <c r="T11" s="74">
        <v>263.2</v>
      </c>
      <c r="U11" s="74">
        <v>264.5</v>
      </c>
      <c r="V11" s="74">
        <v>262.22000000000003</v>
      </c>
      <c r="W11" s="74">
        <v>267</v>
      </c>
      <c r="X11" s="74">
        <v>255.19</v>
      </c>
      <c r="Y11" s="74">
        <v>260.03455000000002</v>
      </c>
      <c r="Z11" s="74">
        <v>215.86500000000001</v>
      </c>
      <c r="AA11" s="74">
        <v>4949.8295500000004</v>
      </c>
    </row>
    <row r="12" spans="1:27" x14ac:dyDescent="0.3">
      <c r="A12" s="1"/>
      <c r="B12" s="72" t="s">
        <v>664</v>
      </c>
      <c r="C12" s="72" t="s">
        <v>993</v>
      </c>
      <c r="D12" s="72" t="s">
        <v>17</v>
      </c>
      <c r="E12" s="73" t="s">
        <v>627</v>
      </c>
      <c r="F12" s="74">
        <v>345.5</v>
      </c>
      <c r="G12" s="74">
        <v>335.6</v>
      </c>
      <c r="H12" s="74">
        <v>348.8</v>
      </c>
      <c r="I12" s="74">
        <v>314.55</v>
      </c>
      <c r="J12" s="74">
        <v>329.15</v>
      </c>
      <c r="K12" s="74">
        <v>344.45</v>
      </c>
      <c r="L12" s="74">
        <v>325.89999999999998</v>
      </c>
      <c r="M12" s="74">
        <v>359.65</v>
      </c>
      <c r="N12" s="74">
        <v>359.85</v>
      </c>
      <c r="O12" s="74">
        <v>347.05</v>
      </c>
      <c r="P12" s="74">
        <v>369.35</v>
      </c>
      <c r="Q12" s="74">
        <v>388.6</v>
      </c>
      <c r="R12" s="74">
        <v>330.15</v>
      </c>
      <c r="S12" s="74">
        <v>346.35</v>
      </c>
      <c r="T12" s="74">
        <v>394.4</v>
      </c>
      <c r="U12" s="74">
        <v>370.4</v>
      </c>
      <c r="V12" s="74">
        <v>355.8</v>
      </c>
      <c r="W12" s="74">
        <v>330.65</v>
      </c>
      <c r="X12" s="74">
        <v>366.7</v>
      </c>
      <c r="Y12" s="74">
        <v>326.5</v>
      </c>
      <c r="Z12" s="74">
        <v>327.3</v>
      </c>
      <c r="AA12" s="74">
        <v>7316.7</v>
      </c>
    </row>
    <row r="13" spans="1:27" x14ac:dyDescent="0.3">
      <c r="A13" s="1"/>
      <c r="B13" s="72" t="s">
        <v>665</v>
      </c>
      <c r="C13" s="72" t="s">
        <v>995</v>
      </c>
      <c r="D13" s="72" t="s">
        <v>17</v>
      </c>
      <c r="E13" s="73" t="s">
        <v>627</v>
      </c>
      <c r="F13" s="74">
        <v>30.85</v>
      </c>
      <c r="G13" s="74">
        <v>29.25</v>
      </c>
      <c r="H13" s="74">
        <v>26.5</v>
      </c>
      <c r="I13" s="74">
        <v>23.85</v>
      </c>
      <c r="J13" s="74">
        <v>22.35</v>
      </c>
      <c r="K13" s="74">
        <v>21.25</v>
      </c>
      <c r="L13" s="74">
        <v>21.4</v>
      </c>
      <c r="M13" s="74">
        <v>22.4</v>
      </c>
      <c r="N13" s="74">
        <v>22.95</v>
      </c>
      <c r="O13" s="74">
        <v>22.65</v>
      </c>
      <c r="P13" s="74">
        <v>22.7</v>
      </c>
      <c r="Q13" s="74">
        <v>22.2</v>
      </c>
      <c r="R13" s="74">
        <v>20.2</v>
      </c>
      <c r="S13" s="74">
        <v>21.8</v>
      </c>
      <c r="T13" s="74">
        <v>19.899999999999999</v>
      </c>
      <c r="U13" s="74">
        <v>23.75</v>
      </c>
      <c r="V13" s="74">
        <v>23.6</v>
      </c>
      <c r="W13" s="74">
        <v>22.95</v>
      </c>
      <c r="X13" s="74">
        <v>22.95</v>
      </c>
      <c r="Y13" s="74">
        <v>25.7</v>
      </c>
      <c r="Z13" s="74">
        <v>29.2</v>
      </c>
      <c r="AA13" s="74">
        <v>498.4</v>
      </c>
    </row>
    <row r="14" spans="1:27" x14ac:dyDescent="0.3">
      <c r="A14" s="1"/>
      <c r="B14" s="72" t="s">
        <v>666</v>
      </c>
      <c r="C14" s="72" t="s">
        <v>1067</v>
      </c>
      <c r="D14" s="72" t="s">
        <v>17</v>
      </c>
      <c r="E14" s="73" t="s">
        <v>627</v>
      </c>
      <c r="F14" s="74"/>
      <c r="G14" s="74">
        <v>6.35</v>
      </c>
      <c r="H14" s="74">
        <v>9.6</v>
      </c>
      <c r="I14" s="74">
        <v>9.6</v>
      </c>
      <c r="J14" s="74">
        <v>2.4</v>
      </c>
      <c r="K14" s="74"/>
      <c r="L14" s="74"/>
      <c r="M14" s="74"/>
      <c r="N14" s="74"/>
      <c r="O14" s="74"/>
      <c r="P14" s="74">
        <v>7.3</v>
      </c>
      <c r="Q14" s="74">
        <v>2.75</v>
      </c>
      <c r="R14" s="74"/>
      <c r="S14" s="74"/>
      <c r="T14" s="74"/>
      <c r="U14" s="74">
        <v>0.65</v>
      </c>
      <c r="V14" s="74">
        <v>4.1500000000000004</v>
      </c>
      <c r="W14" s="74">
        <v>8.8000000000000007</v>
      </c>
      <c r="X14" s="74">
        <v>1.7</v>
      </c>
      <c r="Y14" s="74"/>
      <c r="Z14" s="74"/>
      <c r="AA14" s="74">
        <v>53.3</v>
      </c>
    </row>
    <row r="15" spans="1:27" x14ac:dyDescent="0.3">
      <c r="A15" s="1"/>
      <c r="B15" s="72" t="s">
        <v>675</v>
      </c>
      <c r="C15" s="72" t="s">
        <v>1068</v>
      </c>
      <c r="D15" s="72" t="s">
        <v>17</v>
      </c>
      <c r="E15" s="73" t="s">
        <v>628</v>
      </c>
      <c r="F15" s="74">
        <v>225.6</v>
      </c>
      <c r="G15" s="74">
        <v>223.05</v>
      </c>
      <c r="H15" s="74">
        <v>116.65</v>
      </c>
      <c r="I15" s="74"/>
      <c r="J15" s="74">
        <v>27.4</v>
      </c>
      <c r="K15" s="74">
        <v>168.25</v>
      </c>
      <c r="L15" s="74">
        <v>219.95</v>
      </c>
      <c r="M15" s="74">
        <v>203.25</v>
      </c>
      <c r="N15" s="74">
        <v>223.05</v>
      </c>
      <c r="O15" s="74">
        <v>220.85</v>
      </c>
      <c r="P15" s="74">
        <v>225.3</v>
      </c>
      <c r="Q15" s="74">
        <v>225.3</v>
      </c>
      <c r="R15" s="74">
        <v>207.3</v>
      </c>
      <c r="S15" s="74">
        <v>229.6</v>
      </c>
      <c r="T15" s="74">
        <v>226.2</v>
      </c>
      <c r="U15" s="74">
        <v>221.25</v>
      </c>
      <c r="V15" s="74">
        <v>219.7</v>
      </c>
      <c r="W15" s="74">
        <v>221.5</v>
      </c>
      <c r="X15" s="74">
        <v>222.5</v>
      </c>
      <c r="Y15" s="74">
        <v>22.4</v>
      </c>
      <c r="Z15" s="74">
        <v>169.25</v>
      </c>
      <c r="AA15" s="74">
        <v>3818.35</v>
      </c>
    </row>
    <row r="16" spans="1:27" x14ac:dyDescent="0.3">
      <c r="A16" s="1"/>
      <c r="B16" s="72" t="s">
        <v>635</v>
      </c>
      <c r="C16" s="72" t="s">
        <v>996</v>
      </c>
      <c r="D16" s="72" t="s">
        <v>17</v>
      </c>
      <c r="E16" s="73" t="s">
        <v>627</v>
      </c>
      <c r="F16" s="74">
        <v>2448.5</v>
      </c>
      <c r="G16" s="74">
        <v>2242.15</v>
      </c>
      <c r="H16" s="74">
        <v>2509.65</v>
      </c>
      <c r="I16" s="74">
        <v>2578.9499999999998</v>
      </c>
      <c r="J16" s="74">
        <v>2381.4</v>
      </c>
      <c r="K16" s="74">
        <v>2351.35</v>
      </c>
      <c r="L16" s="74">
        <v>2077.6</v>
      </c>
      <c r="M16" s="74">
        <v>2416.5</v>
      </c>
      <c r="N16" s="74">
        <v>2061.9</v>
      </c>
      <c r="O16" s="74">
        <v>2487.3000000000002</v>
      </c>
      <c r="P16" s="74">
        <v>2349.4</v>
      </c>
      <c r="Q16" s="74">
        <v>2149.9499999999998</v>
      </c>
      <c r="R16" s="74">
        <v>2313.25</v>
      </c>
      <c r="S16" s="74">
        <v>2244.4</v>
      </c>
      <c r="T16" s="74">
        <v>2112.3000000000002</v>
      </c>
      <c r="U16" s="74">
        <v>2218</v>
      </c>
      <c r="V16" s="74">
        <v>2233.0500000000002</v>
      </c>
      <c r="W16" s="74">
        <v>2225.1</v>
      </c>
      <c r="X16" s="74">
        <v>2182.85</v>
      </c>
      <c r="Y16" s="74">
        <v>2566.1999999999998</v>
      </c>
      <c r="Z16" s="74">
        <v>2076.4499999999998</v>
      </c>
      <c r="AA16" s="74">
        <v>48226.25</v>
      </c>
    </row>
    <row r="17" spans="1:27" x14ac:dyDescent="0.3">
      <c r="A17" s="1"/>
      <c r="B17" s="72" t="s">
        <v>188</v>
      </c>
      <c r="C17" s="72" t="s">
        <v>997</v>
      </c>
      <c r="D17" s="72" t="s">
        <v>17</v>
      </c>
      <c r="E17" s="73" t="s">
        <v>627</v>
      </c>
      <c r="F17" s="74">
        <v>272.7</v>
      </c>
      <c r="G17" s="74">
        <v>257.95</v>
      </c>
      <c r="H17" s="74">
        <v>260.3</v>
      </c>
      <c r="I17" s="74">
        <v>272.85000000000002</v>
      </c>
      <c r="J17" s="74">
        <v>262.25</v>
      </c>
      <c r="K17" s="74">
        <v>253.75</v>
      </c>
      <c r="L17" s="74">
        <v>258</v>
      </c>
      <c r="M17" s="74">
        <v>260.10000000000002</v>
      </c>
      <c r="N17" s="74">
        <v>245.8</v>
      </c>
      <c r="O17" s="74">
        <v>240.8</v>
      </c>
      <c r="P17" s="74">
        <v>242.5</v>
      </c>
      <c r="Q17" s="74">
        <v>235.2</v>
      </c>
      <c r="R17" s="74">
        <v>231.5</v>
      </c>
      <c r="S17" s="74">
        <v>227.8</v>
      </c>
      <c r="T17" s="74">
        <v>232.55</v>
      </c>
      <c r="U17" s="74">
        <v>223.9</v>
      </c>
      <c r="V17" s="74">
        <v>223.3</v>
      </c>
      <c r="W17" s="74">
        <v>225.85</v>
      </c>
      <c r="X17" s="74">
        <v>122.85</v>
      </c>
      <c r="Y17" s="74">
        <v>226.15</v>
      </c>
      <c r="Z17" s="74">
        <v>219.25</v>
      </c>
      <c r="AA17" s="74">
        <v>4995.3500000000004</v>
      </c>
    </row>
    <row r="18" spans="1:27" x14ac:dyDescent="0.3">
      <c r="A18" s="1"/>
      <c r="B18" s="72" t="s">
        <v>639</v>
      </c>
      <c r="C18" s="72" t="s">
        <v>1123</v>
      </c>
      <c r="D18" s="72" t="s">
        <v>17</v>
      </c>
      <c r="E18" s="73" t="s">
        <v>627</v>
      </c>
      <c r="F18" s="74"/>
      <c r="G18" s="74"/>
      <c r="H18" s="74"/>
      <c r="I18" s="74"/>
      <c r="J18" s="74"/>
      <c r="K18" s="74"/>
      <c r="L18" s="74"/>
      <c r="M18" s="74"/>
      <c r="N18" s="74"/>
      <c r="O18" s="74"/>
      <c r="P18" s="74"/>
      <c r="Q18" s="74"/>
      <c r="R18" s="74"/>
      <c r="S18" s="74"/>
      <c r="T18" s="74"/>
      <c r="U18" s="74"/>
      <c r="V18" s="74"/>
      <c r="W18" s="74"/>
      <c r="X18" s="74"/>
      <c r="Y18" s="74"/>
      <c r="Z18" s="74"/>
      <c r="AA18" s="74">
        <v>0</v>
      </c>
    </row>
    <row r="19" spans="1:27" x14ac:dyDescent="0.3">
      <c r="A19" s="1"/>
      <c r="B19" s="72" t="s">
        <v>639</v>
      </c>
      <c r="C19" s="72" t="s">
        <v>1124</v>
      </c>
      <c r="D19" s="72" t="s">
        <v>17</v>
      </c>
      <c r="E19" s="73" t="s">
        <v>627</v>
      </c>
      <c r="F19" s="74"/>
      <c r="G19" s="74"/>
      <c r="H19" s="74"/>
      <c r="I19" s="74"/>
      <c r="J19" s="74"/>
      <c r="K19" s="74"/>
      <c r="L19" s="74"/>
      <c r="M19" s="74"/>
      <c r="N19" s="74"/>
      <c r="O19" s="74"/>
      <c r="P19" s="74"/>
      <c r="Q19" s="74"/>
      <c r="R19" s="74"/>
      <c r="S19" s="74"/>
      <c r="T19" s="74"/>
      <c r="U19" s="74"/>
      <c r="V19" s="74"/>
      <c r="W19" s="74"/>
      <c r="X19" s="74"/>
      <c r="Y19" s="74"/>
      <c r="Z19" s="74"/>
      <c r="AA19" s="74">
        <v>0</v>
      </c>
    </row>
    <row r="20" spans="1:27" x14ac:dyDescent="0.3">
      <c r="A20" s="1"/>
      <c r="B20" s="72" t="s">
        <v>191</v>
      </c>
      <c r="C20" s="72" t="s">
        <v>998</v>
      </c>
      <c r="D20" s="72" t="s">
        <v>17</v>
      </c>
      <c r="E20" s="73" t="s">
        <v>627</v>
      </c>
      <c r="F20" s="74">
        <v>1172.0999999999999</v>
      </c>
      <c r="G20" s="74">
        <v>1370.6</v>
      </c>
      <c r="H20" s="74">
        <v>1813.1</v>
      </c>
      <c r="I20" s="74">
        <v>1393.8</v>
      </c>
      <c r="J20" s="74">
        <v>1369.35</v>
      </c>
      <c r="K20" s="74">
        <v>968.25</v>
      </c>
      <c r="L20" s="74">
        <v>1195.3499999999999</v>
      </c>
      <c r="M20" s="74">
        <v>1481.35</v>
      </c>
      <c r="N20" s="74">
        <v>1150.8499999999999</v>
      </c>
      <c r="O20" s="74">
        <v>1396.95</v>
      </c>
      <c r="P20" s="74">
        <v>1525.45</v>
      </c>
      <c r="Q20" s="74">
        <v>1313</v>
      </c>
      <c r="R20" s="74">
        <v>1222.25</v>
      </c>
      <c r="S20" s="74">
        <v>1034.6500000000001</v>
      </c>
      <c r="T20" s="74">
        <v>1131.5999999999999</v>
      </c>
      <c r="U20" s="74">
        <v>957.45</v>
      </c>
      <c r="V20" s="74">
        <v>1035.4000000000001</v>
      </c>
      <c r="W20" s="74">
        <v>1097.5</v>
      </c>
      <c r="X20" s="74">
        <v>1302.4000000000001</v>
      </c>
      <c r="Y20" s="74">
        <v>1043.55</v>
      </c>
      <c r="Z20" s="74">
        <v>964.55</v>
      </c>
      <c r="AA20" s="74">
        <v>25939.5</v>
      </c>
    </row>
    <row r="21" spans="1:27" x14ac:dyDescent="0.3">
      <c r="A21" s="1"/>
      <c r="B21" s="72" t="s">
        <v>191</v>
      </c>
      <c r="C21" s="72" t="s">
        <v>1125</v>
      </c>
      <c r="D21" s="72" t="s">
        <v>17</v>
      </c>
      <c r="E21" s="73" t="s">
        <v>627</v>
      </c>
      <c r="F21" s="74">
        <v>407.75</v>
      </c>
      <c r="G21" s="74">
        <v>400.35</v>
      </c>
      <c r="H21" s="74">
        <v>492.85</v>
      </c>
      <c r="I21" s="74">
        <v>506.5</v>
      </c>
      <c r="J21" s="74">
        <v>484.85</v>
      </c>
      <c r="K21" s="74">
        <v>494.25</v>
      </c>
      <c r="L21" s="74">
        <v>303.39999999999998</v>
      </c>
      <c r="M21" s="74">
        <v>450.35</v>
      </c>
      <c r="N21" s="74">
        <v>366.75</v>
      </c>
      <c r="O21" s="74">
        <v>499.65</v>
      </c>
      <c r="P21" s="74">
        <v>463.6</v>
      </c>
      <c r="Q21" s="74">
        <v>445.35</v>
      </c>
      <c r="R21" s="74">
        <v>446.8</v>
      </c>
      <c r="S21" s="74">
        <v>433.8</v>
      </c>
      <c r="T21" s="74">
        <v>414.15</v>
      </c>
      <c r="U21" s="74">
        <v>95.2</v>
      </c>
      <c r="V21" s="74"/>
      <c r="W21" s="74"/>
      <c r="X21" s="74"/>
      <c r="Y21" s="74"/>
      <c r="Z21" s="74"/>
      <c r="AA21" s="74">
        <v>6705.6</v>
      </c>
    </row>
    <row r="22" spans="1:27" x14ac:dyDescent="0.3">
      <c r="A22" s="1"/>
      <c r="B22" s="72" t="s">
        <v>643</v>
      </c>
      <c r="C22" s="72" t="s">
        <v>1126</v>
      </c>
      <c r="D22" s="72" t="s">
        <v>17</v>
      </c>
      <c r="E22" s="73" t="s">
        <v>629</v>
      </c>
      <c r="F22" s="74">
        <v>9</v>
      </c>
      <c r="G22" s="74">
        <v>7.5</v>
      </c>
      <c r="H22" s="74">
        <v>8.6</v>
      </c>
      <c r="I22" s="74">
        <v>9.1999999999999993</v>
      </c>
      <c r="J22" s="74">
        <v>9.65</v>
      </c>
      <c r="K22" s="74">
        <v>8.6999999999999993</v>
      </c>
      <c r="L22" s="74">
        <v>9.25</v>
      </c>
      <c r="M22" s="74">
        <v>9.1</v>
      </c>
      <c r="N22" s="74">
        <v>9.35</v>
      </c>
      <c r="O22" s="74">
        <v>9.1999999999999993</v>
      </c>
      <c r="P22" s="74">
        <v>9.35</v>
      </c>
      <c r="Q22" s="74">
        <v>8.85</v>
      </c>
      <c r="R22" s="74">
        <v>8.85</v>
      </c>
      <c r="S22" s="74">
        <v>9</v>
      </c>
      <c r="T22" s="74">
        <v>8.9499999999999993</v>
      </c>
      <c r="U22" s="74">
        <v>8.5</v>
      </c>
      <c r="V22" s="74">
        <v>8.8000000000000007</v>
      </c>
      <c r="W22" s="74">
        <v>8.5</v>
      </c>
      <c r="X22" s="74">
        <v>9</v>
      </c>
      <c r="Y22" s="74">
        <v>7.8</v>
      </c>
      <c r="Z22" s="74">
        <v>7.45</v>
      </c>
      <c r="AA22" s="74">
        <v>184.6</v>
      </c>
    </row>
    <row r="23" spans="1:27" x14ac:dyDescent="0.3">
      <c r="A23" s="1"/>
      <c r="B23" s="72" t="s">
        <v>58</v>
      </c>
      <c r="C23" s="72" t="s">
        <v>999</v>
      </c>
      <c r="D23" s="72" t="s">
        <v>17</v>
      </c>
      <c r="E23" s="73" t="s">
        <v>627</v>
      </c>
      <c r="F23" s="74">
        <v>165.7</v>
      </c>
      <c r="G23" s="74">
        <v>165.6</v>
      </c>
      <c r="H23" s="74">
        <v>165.6</v>
      </c>
      <c r="I23" s="74">
        <v>158.80000000000001</v>
      </c>
      <c r="J23" s="74">
        <v>163</v>
      </c>
      <c r="K23" s="74">
        <v>161.1</v>
      </c>
      <c r="L23" s="74">
        <v>165</v>
      </c>
      <c r="M23" s="74">
        <v>165.15</v>
      </c>
      <c r="N23" s="74">
        <v>104.25</v>
      </c>
      <c r="O23" s="74">
        <v>165.55</v>
      </c>
      <c r="P23" s="74">
        <v>109.05</v>
      </c>
      <c r="Q23" s="74">
        <v>167.2</v>
      </c>
      <c r="R23" s="74">
        <v>167.05</v>
      </c>
      <c r="S23" s="74">
        <v>166.25</v>
      </c>
      <c r="T23" s="74">
        <v>165.65</v>
      </c>
      <c r="U23" s="74">
        <v>164.25</v>
      </c>
      <c r="V23" s="74">
        <v>162.65</v>
      </c>
      <c r="W23" s="74">
        <v>163.35</v>
      </c>
      <c r="X23" s="74">
        <v>164</v>
      </c>
      <c r="Y23" s="74">
        <v>163.75</v>
      </c>
      <c r="Z23" s="74">
        <v>165.15</v>
      </c>
      <c r="AA23" s="74">
        <v>3338.1</v>
      </c>
    </row>
    <row r="24" spans="1:27" x14ac:dyDescent="0.3">
      <c r="A24" s="1"/>
      <c r="B24" s="72" t="s">
        <v>58</v>
      </c>
      <c r="C24" s="72" t="s">
        <v>1000</v>
      </c>
      <c r="D24" s="72" t="s">
        <v>17</v>
      </c>
      <c r="E24" s="73" t="s">
        <v>627</v>
      </c>
      <c r="F24" s="74">
        <v>333.75</v>
      </c>
      <c r="G24" s="74">
        <v>316.14999999999998</v>
      </c>
      <c r="H24" s="74">
        <v>330.5</v>
      </c>
      <c r="I24" s="74">
        <v>320.35000000000002</v>
      </c>
      <c r="J24" s="74">
        <v>296.7</v>
      </c>
      <c r="K24" s="74">
        <v>300.89999999999998</v>
      </c>
      <c r="L24" s="74">
        <v>301.05</v>
      </c>
      <c r="M24" s="74">
        <v>300.89999999999998</v>
      </c>
      <c r="N24" s="74">
        <v>294.95</v>
      </c>
      <c r="O24" s="74">
        <v>212.35</v>
      </c>
      <c r="P24" s="74">
        <v>293.89999999999998</v>
      </c>
      <c r="Q24" s="74">
        <v>300.85000000000002</v>
      </c>
      <c r="R24" s="74">
        <v>306.10000000000002</v>
      </c>
      <c r="S24" s="74">
        <v>296.64999999999998</v>
      </c>
      <c r="T24" s="74">
        <v>294.2</v>
      </c>
      <c r="U24" s="74">
        <v>294.10000000000002</v>
      </c>
      <c r="V24" s="74">
        <v>295.64999999999998</v>
      </c>
      <c r="W24" s="74">
        <v>298.8</v>
      </c>
      <c r="X24" s="74">
        <v>306.25</v>
      </c>
      <c r="Y24" s="74">
        <v>308.45</v>
      </c>
      <c r="Z24" s="74">
        <v>305.7</v>
      </c>
      <c r="AA24" s="74">
        <v>6308.25</v>
      </c>
    </row>
    <row r="25" spans="1:27" x14ac:dyDescent="0.3">
      <c r="A25" s="1"/>
      <c r="B25" s="72" t="s">
        <v>58</v>
      </c>
      <c r="C25" s="72" t="s">
        <v>1001</v>
      </c>
      <c r="D25" s="72" t="s">
        <v>17</v>
      </c>
      <c r="E25" s="73" t="s">
        <v>627</v>
      </c>
      <c r="F25" s="74">
        <v>2113.4499999999998</v>
      </c>
      <c r="G25" s="74">
        <v>2114.6</v>
      </c>
      <c r="H25" s="74">
        <v>2120.8000000000002</v>
      </c>
      <c r="I25" s="74">
        <v>2015.75</v>
      </c>
      <c r="J25" s="74">
        <v>1931.95</v>
      </c>
      <c r="K25" s="74">
        <v>1919.45</v>
      </c>
      <c r="L25" s="74">
        <v>1914.3</v>
      </c>
      <c r="M25" s="74">
        <v>1918.7</v>
      </c>
      <c r="N25" s="74">
        <v>1922.25</v>
      </c>
      <c r="O25" s="74">
        <v>1927.2</v>
      </c>
      <c r="P25" s="74">
        <v>1929.6</v>
      </c>
      <c r="Q25" s="74">
        <v>1920.6</v>
      </c>
      <c r="R25" s="74">
        <v>1938.15</v>
      </c>
      <c r="S25" s="74">
        <v>1938.65</v>
      </c>
      <c r="T25" s="74">
        <v>1929.5</v>
      </c>
      <c r="U25" s="74">
        <v>1932.5</v>
      </c>
      <c r="V25" s="74">
        <v>1912.2</v>
      </c>
      <c r="W25" s="74">
        <v>1923.05</v>
      </c>
      <c r="X25" s="74">
        <v>1932.55</v>
      </c>
      <c r="Y25" s="74">
        <v>1916.4</v>
      </c>
      <c r="Z25" s="74">
        <v>1934.75</v>
      </c>
      <c r="AA25" s="74">
        <v>41106.400000000001</v>
      </c>
    </row>
    <row r="26" spans="1:27" x14ac:dyDescent="0.3">
      <c r="A26" s="1"/>
      <c r="B26" s="72" t="s">
        <v>58</v>
      </c>
      <c r="C26" s="72" t="s">
        <v>1127</v>
      </c>
      <c r="D26" s="72" t="s">
        <v>17</v>
      </c>
      <c r="E26" s="73" t="s">
        <v>627</v>
      </c>
      <c r="F26" s="74"/>
      <c r="G26" s="74"/>
      <c r="H26" s="74"/>
      <c r="I26" s="74"/>
      <c r="J26" s="74"/>
      <c r="K26" s="74"/>
      <c r="L26" s="74"/>
      <c r="M26" s="74"/>
      <c r="N26" s="74"/>
      <c r="O26" s="74"/>
      <c r="P26" s="74"/>
      <c r="Q26" s="74"/>
      <c r="R26" s="74"/>
      <c r="S26" s="74"/>
      <c r="T26" s="74"/>
      <c r="U26" s="74"/>
      <c r="V26" s="74"/>
      <c r="W26" s="74"/>
      <c r="X26" s="74"/>
      <c r="Y26" s="74"/>
      <c r="Z26" s="74"/>
      <c r="AA26" s="74">
        <v>0</v>
      </c>
    </row>
    <row r="27" spans="1:27" x14ac:dyDescent="0.3">
      <c r="A27" s="1"/>
      <c r="B27" s="72" t="s">
        <v>58</v>
      </c>
      <c r="C27" s="72" t="s">
        <v>1128</v>
      </c>
      <c r="D27" s="72" t="s">
        <v>17</v>
      </c>
      <c r="E27" s="73" t="s">
        <v>628</v>
      </c>
      <c r="F27" s="74"/>
      <c r="G27" s="74"/>
      <c r="H27" s="74"/>
      <c r="I27" s="74"/>
      <c r="J27" s="74"/>
      <c r="K27" s="74"/>
      <c r="L27" s="74"/>
      <c r="M27" s="74"/>
      <c r="N27" s="74"/>
      <c r="O27" s="74"/>
      <c r="P27" s="74"/>
      <c r="Q27" s="74"/>
      <c r="R27" s="74"/>
      <c r="S27" s="74"/>
      <c r="T27" s="74"/>
      <c r="U27" s="74"/>
      <c r="V27" s="74"/>
      <c r="W27" s="74"/>
      <c r="X27" s="74"/>
      <c r="Y27" s="74"/>
      <c r="Z27" s="74"/>
      <c r="AA27" s="74">
        <v>0</v>
      </c>
    </row>
    <row r="28" spans="1:27" x14ac:dyDescent="0.3">
      <c r="A28" s="1"/>
      <c r="B28" s="72" t="s">
        <v>58</v>
      </c>
      <c r="C28" s="72" t="s">
        <v>1128</v>
      </c>
      <c r="D28" s="72" t="s">
        <v>1129</v>
      </c>
      <c r="E28" s="73" t="s">
        <v>628</v>
      </c>
      <c r="F28" s="74"/>
      <c r="G28" s="74"/>
      <c r="H28" s="74"/>
      <c r="I28" s="74"/>
      <c r="J28" s="74"/>
      <c r="K28" s="74"/>
      <c r="L28" s="74"/>
      <c r="M28" s="74"/>
      <c r="N28" s="74"/>
      <c r="O28" s="74"/>
      <c r="P28" s="74"/>
      <c r="Q28" s="74"/>
      <c r="R28" s="74"/>
      <c r="S28" s="74"/>
      <c r="T28" s="74"/>
      <c r="U28" s="74"/>
      <c r="V28" s="74"/>
      <c r="W28" s="74"/>
      <c r="X28" s="74"/>
      <c r="Y28" s="74"/>
      <c r="Z28" s="74"/>
      <c r="AA28" s="74">
        <v>0</v>
      </c>
    </row>
    <row r="29" spans="1:27" x14ac:dyDescent="0.3">
      <c r="A29" s="1"/>
      <c r="B29" s="72" t="s">
        <v>58</v>
      </c>
      <c r="C29" s="72" t="s">
        <v>1130</v>
      </c>
      <c r="D29" s="72" t="s">
        <v>17</v>
      </c>
      <c r="E29" s="73" t="s">
        <v>628</v>
      </c>
      <c r="F29" s="74"/>
      <c r="G29" s="74"/>
      <c r="H29" s="74"/>
      <c r="I29" s="74"/>
      <c r="J29" s="74"/>
      <c r="K29" s="74"/>
      <c r="L29" s="74"/>
      <c r="M29" s="74"/>
      <c r="N29" s="74"/>
      <c r="O29" s="74"/>
      <c r="P29" s="74"/>
      <c r="Q29" s="74"/>
      <c r="R29" s="74"/>
      <c r="S29" s="74"/>
      <c r="T29" s="74">
        <v>4.25</v>
      </c>
      <c r="U29" s="74"/>
      <c r="V29" s="74">
        <v>5</v>
      </c>
      <c r="W29" s="74">
        <v>6.75</v>
      </c>
      <c r="X29" s="74">
        <v>8.65</v>
      </c>
      <c r="Y29" s="74">
        <v>65.7</v>
      </c>
      <c r="Z29" s="74">
        <v>59.9</v>
      </c>
      <c r="AA29" s="74">
        <v>150.25</v>
      </c>
    </row>
    <row r="30" spans="1:27" x14ac:dyDescent="0.3">
      <c r="A30" s="1"/>
      <c r="B30" s="72" t="s">
        <v>251</v>
      </c>
      <c r="C30" s="72" t="s">
        <v>1002</v>
      </c>
      <c r="D30" s="72" t="s">
        <v>1131</v>
      </c>
      <c r="E30" s="73" t="s">
        <v>627</v>
      </c>
      <c r="F30" s="74">
        <v>110.4</v>
      </c>
      <c r="G30" s="74">
        <v>93.95</v>
      </c>
      <c r="H30" s="74">
        <v>158.35</v>
      </c>
      <c r="I30" s="74">
        <v>169.9</v>
      </c>
      <c r="J30" s="74">
        <v>158.19999999999999</v>
      </c>
      <c r="K30" s="74">
        <v>166.9</v>
      </c>
      <c r="L30" s="74">
        <v>184.3</v>
      </c>
      <c r="M30" s="74">
        <v>154.44999999999999</v>
      </c>
      <c r="N30" s="74">
        <v>137.35</v>
      </c>
      <c r="O30" s="74">
        <v>137.35</v>
      </c>
      <c r="P30" s="74">
        <v>139.6</v>
      </c>
      <c r="Q30" s="74">
        <v>126.4</v>
      </c>
      <c r="R30" s="74">
        <v>130.1</v>
      </c>
      <c r="S30" s="74">
        <v>123.35</v>
      </c>
      <c r="T30" s="74">
        <v>108.05</v>
      </c>
      <c r="U30" s="74">
        <v>115.2</v>
      </c>
      <c r="V30" s="74">
        <v>118.3</v>
      </c>
      <c r="W30" s="74">
        <v>103.9</v>
      </c>
      <c r="X30" s="74">
        <v>94.3</v>
      </c>
      <c r="Y30" s="74">
        <v>95.3</v>
      </c>
      <c r="Z30" s="74">
        <v>86.5</v>
      </c>
      <c r="AA30" s="74">
        <v>2712.15</v>
      </c>
    </row>
    <row r="31" spans="1:27" x14ac:dyDescent="0.3">
      <c r="A31" s="1"/>
      <c r="B31" s="72" t="s">
        <v>251</v>
      </c>
      <c r="C31" s="72" t="s">
        <v>1003</v>
      </c>
      <c r="D31" s="72" t="s">
        <v>17</v>
      </c>
      <c r="E31" s="73" t="s">
        <v>627</v>
      </c>
      <c r="F31" s="74">
        <v>87.2</v>
      </c>
      <c r="G31" s="74">
        <v>85.35</v>
      </c>
      <c r="H31" s="74">
        <v>109</v>
      </c>
      <c r="I31" s="74">
        <v>103.2</v>
      </c>
      <c r="J31" s="74">
        <v>92.5</v>
      </c>
      <c r="K31" s="74">
        <v>73.8</v>
      </c>
      <c r="L31" s="74">
        <v>125.7</v>
      </c>
      <c r="M31" s="74">
        <v>112.25</v>
      </c>
      <c r="N31" s="74">
        <v>98.5</v>
      </c>
      <c r="O31" s="74">
        <v>101.75</v>
      </c>
      <c r="P31" s="74">
        <v>100</v>
      </c>
      <c r="Q31" s="74">
        <v>93.95</v>
      </c>
      <c r="R31" s="74">
        <v>94.75</v>
      </c>
      <c r="S31" s="74">
        <v>94.4</v>
      </c>
      <c r="T31" s="74">
        <v>92.1</v>
      </c>
      <c r="U31" s="74">
        <v>86.75</v>
      </c>
      <c r="V31" s="74">
        <v>85.25</v>
      </c>
      <c r="W31" s="74">
        <v>86.25</v>
      </c>
      <c r="X31" s="74">
        <v>89.15</v>
      </c>
      <c r="Y31" s="74">
        <v>80.8</v>
      </c>
      <c r="Z31" s="74">
        <v>80.25</v>
      </c>
      <c r="AA31" s="74">
        <v>1972.9</v>
      </c>
    </row>
    <row r="32" spans="1:27" x14ac:dyDescent="0.3">
      <c r="A32" s="1"/>
      <c r="B32" s="72" t="s">
        <v>251</v>
      </c>
      <c r="C32" s="72" t="s">
        <v>1004</v>
      </c>
      <c r="D32" s="72" t="s">
        <v>17</v>
      </c>
      <c r="E32" s="73" t="s">
        <v>627</v>
      </c>
      <c r="F32" s="74">
        <v>119.5</v>
      </c>
      <c r="G32" s="74">
        <v>114.95</v>
      </c>
      <c r="H32" s="74">
        <v>154.94999999999999</v>
      </c>
      <c r="I32" s="74">
        <v>143.25</v>
      </c>
      <c r="J32" s="74">
        <v>129.9</v>
      </c>
      <c r="K32" s="74">
        <v>41.95</v>
      </c>
      <c r="L32" s="74">
        <v>97.5</v>
      </c>
      <c r="M32" s="74">
        <v>152.85</v>
      </c>
      <c r="N32" s="74">
        <v>126.75</v>
      </c>
      <c r="O32" s="74">
        <v>132.19999999999999</v>
      </c>
      <c r="P32" s="74">
        <v>136.65</v>
      </c>
      <c r="Q32" s="74">
        <v>131.35</v>
      </c>
      <c r="R32" s="74">
        <v>135.19999999999999</v>
      </c>
      <c r="S32" s="74">
        <v>131.75</v>
      </c>
      <c r="T32" s="74">
        <v>129.94999999999999</v>
      </c>
      <c r="U32" s="74">
        <v>122.35</v>
      </c>
      <c r="V32" s="74">
        <v>120.75</v>
      </c>
      <c r="W32" s="74">
        <v>123.55</v>
      </c>
      <c r="X32" s="74">
        <v>127.95</v>
      </c>
      <c r="Y32" s="74">
        <v>118.4</v>
      </c>
      <c r="Z32" s="74">
        <v>114.7</v>
      </c>
      <c r="AA32" s="74">
        <v>2606.4</v>
      </c>
    </row>
    <row r="33" spans="1:27" x14ac:dyDescent="0.3">
      <c r="A33" s="1"/>
      <c r="B33" s="72" t="s">
        <v>251</v>
      </c>
      <c r="C33" s="72" t="s">
        <v>1005</v>
      </c>
      <c r="D33" s="72" t="s">
        <v>1131</v>
      </c>
      <c r="E33" s="73" t="s">
        <v>627</v>
      </c>
      <c r="F33" s="74">
        <v>62.05</v>
      </c>
      <c r="G33" s="74">
        <v>55.4</v>
      </c>
      <c r="H33" s="74">
        <v>58.25</v>
      </c>
      <c r="I33" s="74">
        <v>52.5</v>
      </c>
      <c r="J33" s="74">
        <v>55.1</v>
      </c>
      <c r="K33" s="74">
        <v>51.75</v>
      </c>
      <c r="L33" s="74">
        <v>54.25</v>
      </c>
      <c r="M33" s="74">
        <v>50.65</v>
      </c>
      <c r="N33" s="74">
        <v>48.75</v>
      </c>
      <c r="O33" s="74">
        <v>47.55</v>
      </c>
      <c r="P33" s="74">
        <v>47.55</v>
      </c>
      <c r="Q33" s="74">
        <v>46.05</v>
      </c>
      <c r="R33" s="74">
        <v>41.45</v>
      </c>
      <c r="S33" s="74">
        <v>48.1</v>
      </c>
      <c r="T33" s="74">
        <v>44.1</v>
      </c>
      <c r="U33" s="74">
        <v>44.4</v>
      </c>
      <c r="V33" s="74">
        <v>47.55</v>
      </c>
      <c r="W33" s="74">
        <v>51.4</v>
      </c>
      <c r="X33" s="74">
        <v>55.8</v>
      </c>
      <c r="Y33" s="74">
        <v>56.45</v>
      </c>
      <c r="Z33" s="74">
        <v>59.6</v>
      </c>
      <c r="AA33" s="74">
        <v>1078.7</v>
      </c>
    </row>
    <row r="34" spans="1:27" x14ac:dyDescent="0.3">
      <c r="A34" s="1"/>
      <c r="B34" s="72" t="s">
        <v>633</v>
      </c>
      <c r="C34" s="72" t="s">
        <v>1006</v>
      </c>
      <c r="D34" s="72" t="s">
        <v>17</v>
      </c>
      <c r="E34" s="73" t="s">
        <v>627</v>
      </c>
      <c r="F34" s="74">
        <v>2756.75</v>
      </c>
      <c r="G34" s="74">
        <v>2712.9</v>
      </c>
      <c r="H34" s="74">
        <v>2806.65</v>
      </c>
      <c r="I34" s="74">
        <v>2824.55</v>
      </c>
      <c r="J34" s="74">
        <v>2918.35</v>
      </c>
      <c r="K34" s="74">
        <v>3137.8</v>
      </c>
      <c r="L34" s="74">
        <v>3138.1</v>
      </c>
      <c r="M34" s="74">
        <v>3098.8</v>
      </c>
      <c r="N34" s="74">
        <v>2937.35</v>
      </c>
      <c r="O34" s="74">
        <v>2827.05</v>
      </c>
      <c r="P34" s="74">
        <v>2714.45</v>
      </c>
      <c r="Q34" s="74">
        <v>2720.8</v>
      </c>
      <c r="R34" s="74">
        <v>2740.9</v>
      </c>
      <c r="S34" s="74">
        <v>2730.85</v>
      </c>
      <c r="T34" s="74">
        <v>2827.45</v>
      </c>
      <c r="U34" s="74">
        <v>2945.15</v>
      </c>
      <c r="V34" s="74">
        <v>2931</v>
      </c>
      <c r="W34" s="74">
        <v>3018.8</v>
      </c>
      <c r="X34" s="74">
        <v>2959.25</v>
      </c>
      <c r="Y34" s="74">
        <v>2884.9</v>
      </c>
      <c r="Z34" s="74">
        <v>2875.25</v>
      </c>
      <c r="AA34" s="74">
        <v>60507.1</v>
      </c>
    </row>
    <row r="35" spans="1:27" x14ac:dyDescent="0.3">
      <c r="A35" s="1"/>
      <c r="B35" s="72" t="s">
        <v>254</v>
      </c>
      <c r="C35" s="72" t="s">
        <v>1007</v>
      </c>
      <c r="D35" s="72" t="s">
        <v>17</v>
      </c>
      <c r="E35" s="73" t="s">
        <v>627</v>
      </c>
      <c r="F35" s="74">
        <v>175.45</v>
      </c>
      <c r="G35" s="74">
        <v>176.6</v>
      </c>
      <c r="H35" s="74">
        <v>173.65</v>
      </c>
      <c r="I35" s="74">
        <v>176.9</v>
      </c>
      <c r="J35" s="74">
        <v>178</v>
      </c>
      <c r="K35" s="74">
        <v>175.43049999999999</v>
      </c>
      <c r="L35" s="74">
        <v>177.2</v>
      </c>
      <c r="M35" s="74">
        <v>175.75</v>
      </c>
      <c r="N35" s="74">
        <v>176.15</v>
      </c>
      <c r="O35" s="74">
        <v>177.75</v>
      </c>
      <c r="P35" s="74">
        <v>176.85</v>
      </c>
      <c r="Q35" s="74">
        <v>176.05</v>
      </c>
      <c r="R35" s="74">
        <v>176.8</v>
      </c>
      <c r="S35" s="74">
        <v>176.15</v>
      </c>
      <c r="T35" s="74">
        <v>174.1</v>
      </c>
      <c r="U35" s="74">
        <v>173.7</v>
      </c>
      <c r="V35" s="74">
        <v>176.35</v>
      </c>
      <c r="W35" s="74">
        <v>166.05</v>
      </c>
      <c r="X35" s="74">
        <v>169.4</v>
      </c>
      <c r="Y35" s="74">
        <v>166.3</v>
      </c>
      <c r="Z35" s="74">
        <v>173.65</v>
      </c>
      <c r="AA35" s="74">
        <v>3668.2804999999998</v>
      </c>
    </row>
    <row r="36" spans="1:27" x14ac:dyDescent="0.3">
      <c r="A36" s="1"/>
      <c r="B36" s="72" t="s">
        <v>254</v>
      </c>
      <c r="C36" s="72" t="s">
        <v>1008</v>
      </c>
      <c r="D36" s="72" t="s">
        <v>17</v>
      </c>
      <c r="E36" s="73" t="s">
        <v>627</v>
      </c>
      <c r="F36" s="74">
        <v>78.55</v>
      </c>
      <c r="G36" s="74">
        <v>79</v>
      </c>
      <c r="H36" s="74">
        <v>78.349999999999994</v>
      </c>
      <c r="I36" s="74">
        <v>72.8</v>
      </c>
      <c r="J36" s="74">
        <v>80.650000000000006</v>
      </c>
      <c r="K36" s="74">
        <v>80.102000000000004</v>
      </c>
      <c r="L36" s="74">
        <v>76.95</v>
      </c>
      <c r="M36" s="74">
        <v>78.25</v>
      </c>
      <c r="N36" s="74">
        <v>89.8</v>
      </c>
      <c r="O36" s="74">
        <v>116.15</v>
      </c>
      <c r="P36" s="74">
        <v>118.15</v>
      </c>
      <c r="Q36" s="74">
        <v>117.9</v>
      </c>
      <c r="R36" s="74">
        <v>120.5</v>
      </c>
      <c r="S36" s="74">
        <v>122.5</v>
      </c>
      <c r="T36" s="74">
        <v>119.1</v>
      </c>
      <c r="U36" s="74">
        <v>129.55000000000001</v>
      </c>
      <c r="V36" s="74">
        <v>135.4</v>
      </c>
      <c r="W36" s="74">
        <v>137.75</v>
      </c>
      <c r="X36" s="74">
        <v>140</v>
      </c>
      <c r="Y36" s="74">
        <v>144.05000000000001</v>
      </c>
      <c r="Z36" s="74">
        <v>139.75</v>
      </c>
      <c r="AA36" s="74">
        <v>2255.252</v>
      </c>
    </row>
    <row r="37" spans="1:27" x14ac:dyDescent="0.3">
      <c r="A37" s="1"/>
      <c r="B37" s="72" t="s">
        <v>254</v>
      </c>
      <c r="C37" s="72" t="s">
        <v>1132</v>
      </c>
      <c r="D37" s="72" t="s">
        <v>264</v>
      </c>
      <c r="E37" s="73" t="s">
        <v>628</v>
      </c>
      <c r="F37" s="74">
        <v>67.599999999999994</v>
      </c>
      <c r="G37" s="74"/>
      <c r="H37" s="74"/>
      <c r="I37" s="74">
        <v>5.65</v>
      </c>
      <c r="J37" s="74"/>
      <c r="K37" s="74">
        <v>1.651</v>
      </c>
      <c r="L37" s="74"/>
      <c r="M37" s="74"/>
      <c r="N37" s="74"/>
      <c r="O37" s="74"/>
      <c r="P37" s="74"/>
      <c r="Q37" s="74"/>
      <c r="R37" s="74"/>
      <c r="S37" s="74"/>
      <c r="T37" s="74"/>
      <c r="U37" s="74"/>
      <c r="V37" s="74"/>
      <c r="W37" s="74"/>
      <c r="X37" s="74"/>
      <c r="Y37" s="74"/>
      <c r="Z37" s="74"/>
      <c r="AA37" s="74">
        <v>74.900999999999996</v>
      </c>
    </row>
    <row r="38" spans="1:27" x14ac:dyDescent="0.3">
      <c r="A38" s="1"/>
      <c r="B38" s="72" t="s">
        <v>663</v>
      </c>
      <c r="C38" s="72" t="s">
        <v>1009</v>
      </c>
      <c r="D38" s="72" t="s">
        <v>17</v>
      </c>
      <c r="E38" s="73" t="s">
        <v>627</v>
      </c>
      <c r="F38" s="74">
        <v>44.1</v>
      </c>
      <c r="G38" s="74">
        <v>45.9</v>
      </c>
      <c r="H38" s="74">
        <v>46.15</v>
      </c>
      <c r="I38" s="74">
        <v>46.8</v>
      </c>
      <c r="J38" s="74">
        <v>43.25</v>
      </c>
      <c r="K38" s="74">
        <v>42.35</v>
      </c>
      <c r="L38" s="74">
        <v>42.1</v>
      </c>
      <c r="M38" s="74">
        <v>42.7</v>
      </c>
      <c r="N38" s="74">
        <v>42</v>
      </c>
      <c r="O38" s="74">
        <v>43.15</v>
      </c>
      <c r="P38" s="74">
        <v>44.2</v>
      </c>
      <c r="Q38" s="74">
        <v>43.1</v>
      </c>
      <c r="R38" s="74">
        <v>42.3</v>
      </c>
      <c r="S38" s="74">
        <v>43.65</v>
      </c>
      <c r="T38" s="74">
        <v>40.6</v>
      </c>
      <c r="U38" s="74">
        <v>44.15</v>
      </c>
      <c r="V38" s="74">
        <v>56.1</v>
      </c>
      <c r="W38" s="74">
        <v>46.15</v>
      </c>
      <c r="X38" s="74">
        <v>43.15</v>
      </c>
      <c r="Y38" s="74">
        <v>42.85</v>
      </c>
      <c r="Z38" s="74">
        <v>44.55</v>
      </c>
      <c r="AA38" s="74">
        <v>929.3</v>
      </c>
    </row>
    <row r="39" spans="1:27" x14ac:dyDescent="0.3">
      <c r="A39" s="1"/>
      <c r="B39" s="72" t="s">
        <v>63</v>
      </c>
      <c r="C39" s="72" t="s">
        <v>64</v>
      </c>
      <c r="D39" s="72" t="s">
        <v>17</v>
      </c>
      <c r="E39" s="73" t="s">
        <v>627</v>
      </c>
      <c r="F39" s="74">
        <v>14071.75</v>
      </c>
      <c r="G39" s="74">
        <v>14608.05</v>
      </c>
      <c r="H39" s="74">
        <v>14577</v>
      </c>
      <c r="I39" s="74">
        <v>14891.1</v>
      </c>
      <c r="J39" s="74">
        <v>14386.9</v>
      </c>
      <c r="K39" s="74">
        <v>14839.05</v>
      </c>
      <c r="L39" s="74">
        <v>14963.9</v>
      </c>
      <c r="M39" s="74">
        <v>14959</v>
      </c>
      <c r="N39" s="74">
        <v>14968.4</v>
      </c>
      <c r="O39" s="74">
        <v>14441.725</v>
      </c>
      <c r="P39" s="74">
        <v>14671.75</v>
      </c>
      <c r="Q39" s="74">
        <v>15114</v>
      </c>
      <c r="R39" s="74">
        <v>15159.85</v>
      </c>
      <c r="S39" s="74">
        <v>14800.4</v>
      </c>
      <c r="T39" s="74">
        <v>15200.6</v>
      </c>
      <c r="U39" s="74">
        <v>15081.8</v>
      </c>
      <c r="V39" s="74">
        <v>15256</v>
      </c>
      <c r="W39" s="74">
        <v>15000.05</v>
      </c>
      <c r="X39" s="74">
        <v>15230.75</v>
      </c>
      <c r="Y39" s="74">
        <v>14392.65</v>
      </c>
      <c r="Z39" s="74">
        <v>14263.15</v>
      </c>
      <c r="AA39" s="74">
        <v>310877.875</v>
      </c>
    </row>
    <row r="40" spans="1:27" x14ac:dyDescent="0.3">
      <c r="A40" s="1"/>
      <c r="B40" s="72" t="s">
        <v>63</v>
      </c>
      <c r="C40" s="72" t="s">
        <v>1010</v>
      </c>
      <c r="D40" s="72" t="s">
        <v>17</v>
      </c>
      <c r="E40" s="73" t="s">
        <v>627</v>
      </c>
      <c r="F40" s="74">
        <v>4806.3999999999996</v>
      </c>
      <c r="G40" s="74">
        <v>4978.1499999999996</v>
      </c>
      <c r="H40" s="74">
        <v>4976.2</v>
      </c>
      <c r="I40" s="74">
        <v>5126.55</v>
      </c>
      <c r="J40" s="74">
        <v>5003.6499999999996</v>
      </c>
      <c r="K40" s="74">
        <v>5104.3</v>
      </c>
      <c r="L40" s="74">
        <v>5145</v>
      </c>
      <c r="M40" s="74">
        <v>5141.6499999999996</v>
      </c>
      <c r="N40" s="74">
        <v>5149.8500000000004</v>
      </c>
      <c r="O40" s="74">
        <v>4944.24</v>
      </c>
      <c r="P40" s="74">
        <v>5015.55</v>
      </c>
      <c r="Q40" s="74">
        <v>5182.1000000000004</v>
      </c>
      <c r="R40" s="74">
        <v>5191.3</v>
      </c>
      <c r="S40" s="74">
        <v>5050.3</v>
      </c>
      <c r="T40" s="74">
        <v>5192.7</v>
      </c>
      <c r="U40" s="74">
        <v>5121.95</v>
      </c>
      <c r="V40" s="74">
        <v>5177.7</v>
      </c>
      <c r="W40" s="74">
        <v>5088.5</v>
      </c>
      <c r="X40" s="74">
        <v>5183.95</v>
      </c>
      <c r="Y40" s="74">
        <v>3457.6</v>
      </c>
      <c r="Z40" s="74">
        <v>4030.6</v>
      </c>
      <c r="AA40" s="74">
        <v>104068.24</v>
      </c>
    </row>
    <row r="41" spans="1:27" x14ac:dyDescent="0.3">
      <c r="A41" s="1"/>
      <c r="B41" s="72" t="s">
        <v>63</v>
      </c>
      <c r="C41" s="72" t="s">
        <v>1133</v>
      </c>
      <c r="D41" s="72" t="s">
        <v>1134</v>
      </c>
      <c r="E41" s="73" t="s">
        <v>628</v>
      </c>
      <c r="F41" s="74"/>
      <c r="G41" s="74"/>
      <c r="H41" s="74"/>
      <c r="I41" s="74"/>
      <c r="J41" s="74"/>
      <c r="K41" s="74"/>
      <c r="L41" s="74"/>
      <c r="M41" s="74"/>
      <c r="N41" s="74"/>
      <c r="O41" s="74"/>
      <c r="P41" s="74"/>
      <c r="Q41" s="74"/>
      <c r="R41" s="74"/>
      <c r="S41" s="74"/>
      <c r="T41" s="74"/>
      <c r="U41" s="74"/>
      <c r="V41" s="74"/>
      <c r="W41" s="74"/>
      <c r="X41" s="74"/>
      <c r="Y41" s="74"/>
      <c r="Z41" s="74"/>
      <c r="AA41" s="74">
        <v>0</v>
      </c>
    </row>
    <row r="42" spans="1:27" x14ac:dyDescent="0.3">
      <c r="A42" s="1"/>
      <c r="B42" s="72" t="s">
        <v>63</v>
      </c>
      <c r="C42" s="72" t="s">
        <v>1133</v>
      </c>
      <c r="D42" s="72" t="s">
        <v>1135</v>
      </c>
      <c r="E42" s="73" t="s">
        <v>628</v>
      </c>
      <c r="F42" s="74"/>
      <c r="G42" s="74"/>
      <c r="H42" s="74"/>
      <c r="I42" s="74"/>
      <c r="J42" s="74"/>
      <c r="K42" s="74"/>
      <c r="L42" s="74"/>
      <c r="M42" s="74"/>
      <c r="N42" s="74"/>
      <c r="O42" s="74"/>
      <c r="P42" s="74"/>
      <c r="Q42" s="74"/>
      <c r="R42" s="74"/>
      <c r="S42" s="74"/>
      <c r="T42" s="74"/>
      <c r="U42" s="74"/>
      <c r="V42" s="74"/>
      <c r="W42" s="74"/>
      <c r="X42" s="74"/>
      <c r="Y42" s="74"/>
      <c r="Z42" s="74"/>
      <c r="AA42" s="74">
        <v>0</v>
      </c>
    </row>
    <row r="43" spans="1:27" ht="27.6" x14ac:dyDescent="0.3">
      <c r="A43" s="1"/>
      <c r="B43" s="72" t="s">
        <v>651</v>
      </c>
      <c r="C43" s="72" t="s">
        <v>1011</v>
      </c>
      <c r="D43" s="72" t="s">
        <v>17</v>
      </c>
      <c r="E43" s="73" t="s">
        <v>627</v>
      </c>
      <c r="F43" s="74">
        <v>112.95</v>
      </c>
      <c r="G43" s="74">
        <v>103.9</v>
      </c>
      <c r="H43" s="74">
        <v>110.15</v>
      </c>
      <c r="I43" s="74">
        <v>109.9</v>
      </c>
      <c r="J43" s="74">
        <v>109.9</v>
      </c>
      <c r="K43" s="74">
        <v>108.85</v>
      </c>
      <c r="L43" s="74">
        <v>108.85</v>
      </c>
      <c r="M43" s="74">
        <v>108.4</v>
      </c>
      <c r="N43" s="74">
        <v>105.35</v>
      </c>
      <c r="O43" s="74">
        <v>107.3</v>
      </c>
      <c r="P43" s="74">
        <v>104.55</v>
      </c>
      <c r="Q43" s="74">
        <v>108.8</v>
      </c>
      <c r="R43" s="74">
        <v>107.25</v>
      </c>
      <c r="S43" s="74">
        <v>106.45</v>
      </c>
      <c r="T43" s="74">
        <v>104.6</v>
      </c>
      <c r="U43" s="74">
        <v>102.35</v>
      </c>
      <c r="V43" s="74">
        <v>99.8</v>
      </c>
      <c r="W43" s="74">
        <v>100.7</v>
      </c>
      <c r="X43" s="74">
        <v>100.65</v>
      </c>
      <c r="Y43" s="74">
        <v>100.15</v>
      </c>
      <c r="Z43" s="74">
        <v>104.25</v>
      </c>
      <c r="AA43" s="74">
        <v>2225.1</v>
      </c>
    </row>
    <row r="44" spans="1:27" ht="27.6" x14ac:dyDescent="0.3">
      <c r="A44" s="1"/>
      <c r="B44" s="72" t="s">
        <v>667</v>
      </c>
      <c r="C44" s="72" t="s">
        <v>1012</v>
      </c>
      <c r="D44" s="72" t="s">
        <v>17</v>
      </c>
      <c r="E44" s="73" t="s">
        <v>627</v>
      </c>
      <c r="F44" s="74">
        <v>239.8</v>
      </c>
      <c r="G44" s="74">
        <v>240</v>
      </c>
      <c r="H44" s="74">
        <v>239.85</v>
      </c>
      <c r="I44" s="74">
        <v>239.85</v>
      </c>
      <c r="J44" s="74">
        <v>239.95</v>
      </c>
      <c r="K44" s="74">
        <v>240</v>
      </c>
      <c r="L44" s="74">
        <v>239.9</v>
      </c>
      <c r="M44" s="74">
        <v>240</v>
      </c>
      <c r="N44" s="74">
        <v>239.85</v>
      </c>
      <c r="O44" s="74">
        <v>239.8</v>
      </c>
      <c r="P44" s="74">
        <v>239.8</v>
      </c>
      <c r="Q44" s="74">
        <v>240.05</v>
      </c>
      <c r="R44" s="74">
        <v>239.9</v>
      </c>
      <c r="S44" s="74">
        <v>240</v>
      </c>
      <c r="T44" s="74">
        <v>240.05</v>
      </c>
      <c r="U44" s="74">
        <v>240</v>
      </c>
      <c r="V44" s="74">
        <v>69.349999999999994</v>
      </c>
      <c r="W44" s="74"/>
      <c r="X44" s="74"/>
      <c r="Y44" s="74"/>
      <c r="Z44" s="74">
        <v>13.85</v>
      </c>
      <c r="AA44" s="74">
        <v>3922</v>
      </c>
    </row>
    <row r="45" spans="1:27" ht="27.6" x14ac:dyDescent="0.3">
      <c r="A45" s="1"/>
      <c r="B45" s="72" t="s">
        <v>652</v>
      </c>
      <c r="C45" s="72" t="s">
        <v>1013</v>
      </c>
      <c r="D45" s="72" t="s">
        <v>17</v>
      </c>
      <c r="E45" s="73" t="s">
        <v>627</v>
      </c>
      <c r="F45" s="74">
        <v>459.75</v>
      </c>
      <c r="G45" s="74">
        <v>465.15</v>
      </c>
      <c r="H45" s="74">
        <v>478.5</v>
      </c>
      <c r="I45" s="74">
        <v>472.4</v>
      </c>
      <c r="J45" s="74">
        <v>470.95</v>
      </c>
      <c r="K45" s="74">
        <v>477.85</v>
      </c>
      <c r="L45" s="74">
        <v>464.1</v>
      </c>
      <c r="M45" s="74">
        <v>421.8</v>
      </c>
      <c r="N45" s="74">
        <v>393.1</v>
      </c>
      <c r="O45" s="74">
        <v>483.05</v>
      </c>
      <c r="P45" s="74">
        <v>417.3</v>
      </c>
      <c r="Q45" s="74">
        <v>371.25</v>
      </c>
      <c r="R45" s="74">
        <v>369.4</v>
      </c>
      <c r="S45" s="74">
        <v>401.55</v>
      </c>
      <c r="T45" s="74">
        <v>436.95</v>
      </c>
      <c r="U45" s="74">
        <v>448.25</v>
      </c>
      <c r="V45" s="74">
        <v>453.9</v>
      </c>
      <c r="W45" s="74">
        <v>364.55</v>
      </c>
      <c r="X45" s="74">
        <v>483.15</v>
      </c>
      <c r="Y45" s="74">
        <v>476.15</v>
      </c>
      <c r="Z45" s="74">
        <v>458.6</v>
      </c>
      <c r="AA45" s="74">
        <v>9267.7000000000007</v>
      </c>
    </row>
    <row r="46" spans="1:27" x14ac:dyDescent="0.3">
      <c r="A46" s="1"/>
      <c r="B46" s="72" t="s">
        <v>290</v>
      </c>
      <c r="C46" s="72" t="s">
        <v>1136</v>
      </c>
      <c r="D46" s="72" t="s">
        <v>17</v>
      </c>
      <c r="E46" s="73" t="s">
        <v>627</v>
      </c>
      <c r="F46" s="74">
        <v>1830</v>
      </c>
      <c r="G46" s="74">
        <v>591.15</v>
      </c>
      <c r="H46" s="74"/>
      <c r="I46" s="74">
        <v>1517.6</v>
      </c>
      <c r="J46" s="74">
        <v>4032.9</v>
      </c>
      <c r="K46" s="74">
        <v>1361.7</v>
      </c>
      <c r="L46" s="74">
        <v>306</v>
      </c>
      <c r="M46" s="74">
        <v>1878.1</v>
      </c>
      <c r="N46" s="74">
        <v>1184.25</v>
      </c>
      <c r="O46" s="74">
        <v>988.25</v>
      </c>
      <c r="P46" s="74">
        <v>3162</v>
      </c>
      <c r="Q46" s="74">
        <v>3533.7</v>
      </c>
      <c r="R46" s="74">
        <v>1494.15</v>
      </c>
      <c r="S46" s="74">
        <v>1688.55</v>
      </c>
      <c r="T46" s="74">
        <v>192.75</v>
      </c>
      <c r="U46" s="74">
        <v>2187.75</v>
      </c>
      <c r="V46" s="74">
        <v>2937.55</v>
      </c>
      <c r="W46" s="74">
        <v>2890.25</v>
      </c>
      <c r="X46" s="74"/>
      <c r="Y46" s="74">
        <v>566.6</v>
      </c>
      <c r="Z46" s="74"/>
      <c r="AA46" s="74">
        <v>32343.25</v>
      </c>
    </row>
    <row r="47" spans="1:27" x14ac:dyDescent="0.3">
      <c r="A47" s="1"/>
      <c r="B47" s="72" t="s">
        <v>290</v>
      </c>
      <c r="C47" s="72" t="s">
        <v>1014</v>
      </c>
      <c r="D47" s="72" t="s">
        <v>17</v>
      </c>
      <c r="E47" s="73" t="s">
        <v>627</v>
      </c>
      <c r="F47" s="74">
        <v>155.94999999999999</v>
      </c>
      <c r="G47" s="74">
        <v>156</v>
      </c>
      <c r="H47" s="74">
        <v>156</v>
      </c>
      <c r="I47" s="74">
        <v>156</v>
      </c>
      <c r="J47" s="74">
        <v>156</v>
      </c>
      <c r="K47" s="74">
        <v>156</v>
      </c>
      <c r="L47" s="74">
        <v>156</v>
      </c>
      <c r="M47" s="74">
        <v>156</v>
      </c>
      <c r="N47" s="74">
        <v>156</v>
      </c>
      <c r="O47" s="74">
        <v>156</v>
      </c>
      <c r="P47" s="74">
        <v>156</v>
      </c>
      <c r="Q47" s="74">
        <v>156</v>
      </c>
      <c r="R47" s="74">
        <v>100.7</v>
      </c>
      <c r="S47" s="74">
        <v>104.25</v>
      </c>
      <c r="T47" s="74">
        <v>110.9</v>
      </c>
      <c r="U47" s="74">
        <v>104.15</v>
      </c>
      <c r="V47" s="74">
        <v>108.9</v>
      </c>
      <c r="W47" s="74">
        <v>123.1</v>
      </c>
      <c r="X47" s="74">
        <v>104.35</v>
      </c>
      <c r="Y47" s="74">
        <v>90.75</v>
      </c>
      <c r="Z47" s="74">
        <v>88.8</v>
      </c>
      <c r="AA47" s="74">
        <v>2807.85</v>
      </c>
    </row>
    <row r="48" spans="1:27" x14ac:dyDescent="0.3">
      <c r="A48" s="1"/>
      <c r="B48" s="72" t="s">
        <v>1015</v>
      </c>
      <c r="C48" s="72" t="s">
        <v>1016</v>
      </c>
      <c r="D48" s="72" t="s">
        <v>17</v>
      </c>
      <c r="E48" s="73" t="s">
        <v>627</v>
      </c>
      <c r="F48" s="74">
        <v>1507.65</v>
      </c>
      <c r="G48" s="74">
        <v>1439.75</v>
      </c>
      <c r="H48" s="74">
        <v>1499.95</v>
      </c>
      <c r="I48" s="74">
        <v>1398.55</v>
      </c>
      <c r="J48" s="74">
        <v>1500.85</v>
      </c>
      <c r="K48" s="74">
        <v>1472.65</v>
      </c>
      <c r="L48" s="74">
        <v>1516.39</v>
      </c>
      <c r="M48" s="74">
        <v>1559.1</v>
      </c>
      <c r="N48" s="74">
        <v>1540.45</v>
      </c>
      <c r="O48" s="74">
        <v>1512.15</v>
      </c>
      <c r="P48" s="74">
        <v>1583.85</v>
      </c>
      <c r="Q48" s="74">
        <v>1652.9</v>
      </c>
      <c r="R48" s="74">
        <v>1429.3</v>
      </c>
      <c r="S48" s="74">
        <v>1524.8</v>
      </c>
      <c r="T48" s="74">
        <v>1693.65</v>
      </c>
      <c r="U48" s="74">
        <v>1603.4</v>
      </c>
      <c r="V48" s="74">
        <v>1543.5</v>
      </c>
      <c r="W48" s="74">
        <v>1596.35</v>
      </c>
      <c r="X48" s="74">
        <v>1589.75</v>
      </c>
      <c r="Y48" s="74">
        <v>1420.3</v>
      </c>
      <c r="Z48" s="74">
        <v>1399.85</v>
      </c>
      <c r="AA48" s="74">
        <v>31985.14</v>
      </c>
    </row>
    <row r="49" spans="1:27" x14ac:dyDescent="0.3">
      <c r="A49" s="1"/>
      <c r="B49" s="72" t="s">
        <v>653</v>
      </c>
      <c r="C49" s="72" t="s">
        <v>1017</v>
      </c>
      <c r="D49" s="72" t="s">
        <v>17</v>
      </c>
      <c r="E49" s="73" t="s">
        <v>627</v>
      </c>
      <c r="F49" s="74">
        <v>92.8</v>
      </c>
      <c r="G49" s="74">
        <v>84</v>
      </c>
      <c r="H49" s="74">
        <v>88.85</v>
      </c>
      <c r="I49" s="74">
        <v>87.95</v>
      </c>
      <c r="J49" s="74">
        <v>89.5</v>
      </c>
      <c r="K49" s="74">
        <v>88.55</v>
      </c>
      <c r="L49" s="74">
        <v>80.900000000000006</v>
      </c>
      <c r="M49" s="74">
        <v>97.25</v>
      </c>
      <c r="N49" s="74">
        <v>80.05</v>
      </c>
      <c r="O49" s="74">
        <v>101.3</v>
      </c>
      <c r="P49" s="74">
        <v>94.5</v>
      </c>
      <c r="Q49" s="74">
        <v>90.35</v>
      </c>
      <c r="R49" s="74">
        <v>88.65</v>
      </c>
      <c r="S49" s="74">
        <v>81.05</v>
      </c>
      <c r="T49" s="74">
        <v>79</v>
      </c>
      <c r="U49" s="74">
        <v>72.650000000000006</v>
      </c>
      <c r="V49" s="74">
        <v>80.95</v>
      </c>
      <c r="W49" s="74">
        <v>75.55</v>
      </c>
      <c r="X49" s="74">
        <v>78.2</v>
      </c>
      <c r="Y49" s="74">
        <v>80.599999999999994</v>
      </c>
      <c r="Z49" s="74">
        <v>147.19999999999999</v>
      </c>
      <c r="AA49" s="74">
        <v>1859.85</v>
      </c>
    </row>
    <row r="50" spans="1:27" x14ac:dyDescent="0.3">
      <c r="A50" s="1"/>
      <c r="B50" s="72" t="s">
        <v>654</v>
      </c>
      <c r="C50" s="72" t="s">
        <v>1018</v>
      </c>
      <c r="D50" s="72" t="s">
        <v>17</v>
      </c>
      <c r="E50" s="73" t="s">
        <v>627</v>
      </c>
      <c r="F50" s="74">
        <v>64.849999999999994</v>
      </c>
      <c r="G50" s="74">
        <v>56.95</v>
      </c>
      <c r="H50" s="74">
        <v>67.400000000000006</v>
      </c>
      <c r="I50" s="74">
        <v>48.6</v>
      </c>
      <c r="J50" s="74">
        <v>55.125</v>
      </c>
      <c r="K50" s="74">
        <v>63.9</v>
      </c>
      <c r="L50" s="74">
        <v>62.1</v>
      </c>
      <c r="M50" s="74">
        <v>62.25</v>
      </c>
      <c r="N50" s="74">
        <v>61.3</v>
      </c>
      <c r="O50" s="74">
        <v>56</v>
      </c>
      <c r="P50" s="74">
        <v>54.2</v>
      </c>
      <c r="Q50" s="74">
        <v>60.65</v>
      </c>
      <c r="R50" s="74">
        <v>57.35</v>
      </c>
      <c r="S50" s="74">
        <v>55.8</v>
      </c>
      <c r="T50" s="74">
        <v>55.8</v>
      </c>
      <c r="U50" s="74">
        <v>53.85</v>
      </c>
      <c r="V50" s="74">
        <v>49.45</v>
      </c>
      <c r="W50" s="74">
        <v>82.85</v>
      </c>
      <c r="X50" s="74">
        <v>129.94999999999999</v>
      </c>
      <c r="Y50" s="74">
        <v>203.2</v>
      </c>
      <c r="Z50" s="74">
        <v>180.8</v>
      </c>
      <c r="AA50" s="74">
        <v>1582.375</v>
      </c>
    </row>
    <row r="51" spans="1:27" x14ac:dyDescent="0.3">
      <c r="A51" s="1"/>
      <c r="B51" s="72" t="s">
        <v>67</v>
      </c>
      <c r="C51" s="72" t="s">
        <v>1137</v>
      </c>
      <c r="D51" s="72" t="s">
        <v>1138</v>
      </c>
      <c r="E51" s="73" t="s">
        <v>628</v>
      </c>
      <c r="F51" s="74">
        <v>602.70000000000005</v>
      </c>
      <c r="G51" s="74">
        <v>1063.8</v>
      </c>
      <c r="H51" s="74">
        <v>704.9</v>
      </c>
      <c r="I51" s="74">
        <v>719.5</v>
      </c>
      <c r="J51" s="74">
        <v>1033.8499999999999</v>
      </c>
      <c r="K51" s="74">
        <v>494.4</v>
      </c>
      <c r="L51" s="74">
        <v>463.35</v>
      </c>
      <c r="M51" s="74">
        <v>1138.45</v>
      </c>
      <c r="N51" s="74">
        <v>1139.45</v>
      </c>
      <c r="O51" s="74">
        <v>1139.9000000000001</v>
      </c>
      <c r="P51" s="74">
        <v>1123.1500000000001</v>
      </c>
      <c r="Q51" s="74">
        <v>1127.5999999999999</v>
      </c>
      <c r="R51" s="74">
        <v>1125.3499999999999</v>
      </c>
      <c r="S51" s="74">
        <v>706.05</v>
      </c>
      <c r="T51" s="74">
        <v>791</v>
      </c>
      <c r="U51" s="74">
        <v>1119.1500000000001</v>
      </c>
      <c r="V51" s="74">
        <v>1120.0999999999999</v>
      </c>
      <c r="W51" s="74">
        <v>1129.1500000000001</v>
      </c>
      <c r="X51" s="74">
        <v>1122.8</v>
      </c>
      <c r="Y51" s="74">
        <v>545.65</v>
      </c>
      <c r="Z51" s="74"/>
      <c r="AA51" s="74">
        <v>18410.3</v>
      </c>
    </row>
    <row r="52" spans="1:27" x14ac:dyDescent="0.3">
      <c r="A52" s="1"/>
      <c r="B52" s="72" t="s">
        <v>67</v>
      </c>
      <c r="C52" s="72" t="s">
        <v>1139</v>
      </c>
      <c r="D52" s="72" t="s">
        <v>72</v>
      </c>
      <c r="E52" s="73" t="s">
        <v>628</v>
      </c>
      <c r="F52" s="74"/>
      <c r="G52" s="74"/>
      <c r="H52" s="74"/>
      <c r="I52" s="74"/>
      <c r="J52" s="74">
        <v>125.3</v>
      </c>
      <c r="K52" s="74">
        <v>375.65</v>
      </c>
      <c r="L52" s="74"/>
      <c r="M52" s="74"/>
      <c r="N52" s="74"/>
      <c r="O52" s="74"/>
      <c r="P52" s="74"/>
      <c r="Q52" s="74"/>
      <c r="R52" s="74"/>
      <c r="S52" s="74"/>
      <c r="T52" s="74"/>
      <c r="U52" s="74"/>
      <c r="V52" s="74"/>
      <c r="W52" s="74"/>
      <c r="X52" s="74"/>
      <c r="Y52" s="74"/>
      <c r="Z52" s="74">
        <v>186.85</v>
      </c>
      <c r="AA52" s="74">
        <v>687.8</v>
      </c>
    </row>
    <row r="53" spans="1:27" x14ac:dyDescent="0.3">
      <c r="A53" s="1"/>
      <c r="B53" s="72" t="s">
        <v>67</v>
      </c>
      <c r="C53" s="72" t="s">
        <v>1140</v>
      </c>
      <c r="D53" s="72" t="s">
        <v>313</v>
      </c>
      <c r="E53" s="73" t="s">
        <v>628</v>
      </c>
      <c r="F53" s="74"/>
      <c r="G53" s="74"/>
      <c r="H53" s="74"/>
      <c r="I53" s="74"/>
      <c r="J53" s="74"/>
      <c r="K53" s="74"/>
      <c r="L53" s="74"/>
      <c r="M53" s="74"/>
      <c r="N53" s="74"/>
      <c r="O53" s="74"/>
      <c r="P53" s="74"/>
      <c r="Q53" s="74"/>
      <c r="R53" s="74"/>
      <c r="S53" s="74"/>
      <c r="T53" s="74">
        <v>468.4</v>
      </c>
      <c r="U53" s="74"/>
      <c r="V53" s="74"/>
      <c r="W53" s="74"/>
      <c r="X53" s="74"/>
      <c r="Y53" s="74"/>
      <c r="Z53" s="74"/>
      <c r="AA53" s="74">
        <v>468.4</v>
      </c>
    </row>
    <row r="54" spans="1:27" x14ac:dyDescent="0.3">
      <c r="A54" s="1"/>
      <c r="B54" s="72" t="s">
        <v>668</v>
      </c>
      <c r="C54" s="72" t="s">
        <v>1141</v>
      </c>
      <c r="D54" s="72" t="s">
        <v>17</v>
      </c>
      <c r="E54" s="73" t="s">
        <v>630</v>
      </c>
      <c r="F54" s="74">
        <v>1138.8</v>
      </c>
      <c r="G54" s="74">
        <v>1044.75</v>
      </c>
      <c r="H54" s="74">
        <v>1226.5999999999999</v>
      </c>
      <c r="I54" s="74">
        <v>955</v>
      </c>
      <c r="J54" s="74">
        <v>898.65</v>
      </c>
      <c r="K54" s="74">
        <v>933</v>
      </c>
      <c r="L54" s="74">
        <v>1387.15</v>
      </c>
      <c r="M54" s="74">
        <v>1038.25</v>
      </c>
      <c r="N54" s="74">
        <v>933.25</v>
      </c>
      <c r="O54" s="74">
        <v>650.75</v>
      </c>
      <c r="P54" s="74">
        <v>858.65</v>
      </c>
      <c r="Q54" s="74">
        <v>723.95</v>
      </c>
      <c r="R54" s="74">
        <v>1100.2</v>
      </c>
      <c r="S54" s="74">
        <v>933.95</v>
      </c>
      <c r="T54" s="74">
        <v>852</v>
      </c>
      <c r="U54" s="74">
        <v>475.5</v>
      </c>
      <c r="V54" s="74">
        <v>525.45000000000005</v>
      </c>
      <c r="W54" s="74">
        <v>418.05</v>
      </c>
      <c r="X54" s="74">
        <v>840.5</v>
      </c>
      <c r="Y54" s="74">
        <v>1243.8499999999999</v>
      </c>
      <c r="Z54" s="74">
        <v>1291.25</v>
      </c>
      <c r="AA54" s="74">
        <v>19469.55</v>
      </c>
    </row>
    <row r="55" spans="1:27" x14ac:dyDescent="0.3">
      <c r="A55" s="1"/>
      <c r="B55" s="72" t="s">
        <v>668</v>
      </c>
      <c r="C55" s="72" t="s">
        <v>1142</v>
      </c>
      <c r="D55" s="72" t="s">
        <v>17</v>
      </c>
      <c r="E55" s="73" t="s">
        <v>630</v>
      </c>
      <c r="F55" s="74">
        <v>474.15</v>
      </c>
      <c r="G55" s="74">
        <v>486.65</v>
      </c>
      <c r="H55" s="74">
        <v>562.1</v>
      </c>
      <c r="I55" s="74">
        <v>538.20000000000005</v>
      </c>
      <c r="J55" s="74">
        <v>346.55</v>
      </c>
      <c r="K55" s="74">
        <v>306.5</v>
      </c>
      <c r="L55" s="74">
        <v>646.04999999999995</v>
      </c>
      <c r="M55" s="74">
        <v>471.75</v>
      </c>
      <c r="N55" s="74">
        <v>426.8</v>
      </c>
      <c r="O55" s="74">
        <v>376.55</v>
      </c>
      <c r="P55" s="74">
        <v>410.9</v>
      </c>
      <c r="Q55" s="74">
        <v>307.10000000000002</v>
      </c>
      <c r="R55" s="74">
        <v>212.2</v>
      </c>
      <c r="S55" s="74">
        <v>342.55</v>
      </c>
      <c r="T55" s="74">
        <v>281.8</v>
      </c>
      <c r="U55" s="74">
        <v>391.2</v>
      </c>
      <c r="V55" s="74">
        <v>286.05</v>
      </c>
      <c r="W55" s="74">
        <v>175.5</v>
      </c>
      <c r="X55" s="74">
        <v>372.1</v>
      </c>
      <c r="Y55" s="74">
        <v>428.65</v>
      </c>
      <c r="Z55" s="74">
        <v>457.65</v>
      </c>
      <c r="AA55" s="74">
        <v>8301</v>
      </c>
    </row>
    <row r="56" spans="1:27" x14ac:dyDescent="0.3">
      <c r="A56" s="1"/>
      <c r="B56" s="72" t="s">
        <v>644</v>
      </c>
      <c r="C56" s="72" t="s">
        <v>1143</v>
      </c>
      <c r="D56" s="72" t="s">
        <v>17</v>
      </c>
      <c r="E56" s="73" t="s">
        <v>630</v>
      </c>
      <c r="F56" s="74">
        <v>2525.65</v>
      </c>
      <c r="G56" s="74">
        <v>1903.3</v>
      </c>
      <c r="H56" s="74">
        <v>1903.3</v>
      </c>
      <c r="I56" s="74">
        <v>2222.4499999999998</v>
      </c>
      <c r="J56" s="74">
        <v>1544.75</v>
      </c>
      <c r="K56" s="74">
        <v>537.79999999999995</v>
      </c>
      <c r="L56" s="74">
        <v>1769.75</v>
      </c>
      <c r="M56" s="74">
        <v>2793.75</v>
      </c>
      <c r="N56" s="74">
        <v>1140.8</v>
      </c>
      <c r="O56" s="74">
        <v>2262.8000000000002</v>
      </c>
      <c r="P56" s="74">
        <v>1161.55</v>
      </c>
      <c r="Q56" s="74">
        <v>578.9</v>
      </c>
      <c r="R56" s="74">
        <v>2175.35</v>
      </c>
      <c r="S56" s="74">
        <v>1797.1</v>
      </c>
      <c r="T56" s="74">
        <v>2048.75</v>
      </c>
      <c r="U56" s="74">
        <v>1940.4</v>
      </c>
      <c r="V56" s="74">
        <v>1907.5</v>
      </c>
      <c r="W56" s="74">
        <v>1959.85</v>
      </c>
      <c r="X56" s="74">
        <v>1814.7</v>
      </c>
      <c r="Y56" s="74">
        <v>2337.8000000000002</v>
      </c>
      <c r="Z56" s="74">
        <v>2503.15</v>
      </c>
      <c r="AA56" s="74">
        <v>38829.4</v>
      </c>
    </row>
    <row r="57" spans="1:27" x14ac:dyDescent="0.3">
      <c r="A57" s="1"/>
      <c r="B57" s="72" t="s">
        <v>1144</v>
      </c>
      <c r="C57" s="72" t="s">
        <v>1145</v>
      </c>
      <c r="D57" s="72" t="s">
        <v>1146</v>
      </c>
      <c r="E57" s="73" t="s">
        <v>630</v>
      </c>
      <c r="F57" s="74">
        <v>1999.45</v>
      </c>
      <c r="G57" s="74">
        <v>1762.8</v>
      </c>
      <c r="H57" s="74">
        <v>2346.4499999999998</v>
      </c>
      <c r="I57" s="74">
        <v>1971.25</v>
      </c>
      <c r="J57" s="74">
        <v>624.85</v>
      </c>
      <c r="K57" s="74">
        <v>411.95</v>
      </c>
      <c r="L57" s="74">
        <v>1668.9</v>
      </c>
      <c r="M57" s="74">
        <v>2439.3000000000002</v>
      </c>
      <c r="N57" s="74"/>
      <c r="O57" s="74"/>
      <c r="P57" s="74"/>
      <c r="Q57" s="74"/>
      <c r="R57" s="74"/>
      <c r="S57" s="74"/>
      <c r="T57" s="74"/>
      <c r="U57" s="74"/>
      <c r="V57" s="74"/>
      <c r="W57" s="74"/>
      <c r="X57" s="74"/>
      <c r="Y57" s="74"/>
      <c r="Z57" s="74"/>
      <c r="AA57" s="74">
        <v>13224.95</v>
      </c>
    </row>
    <row r="58" spans="1:27" x14ac:dyDescent="0.3">
      <c r="A58" s="1"/>
      <c r="B58" s="72" t="s">
        <v>1144</v>
      </c>
      <c r="C58" s="72" t="s">
        <v>1145</v>
      </c>
      <c r="D58" s="72" t="s">
        <v>1147</v>
      </c>
      <c r="E58" s="73" t="s">
        <v>630</v>
      </c>
      <c r="F58" s="74">
        <v>2291.0500000000002</v>
      </c>
      <c r="G58" s="74">
        <v>2112.1</v>
      </c>
      <c r="H58" s="74">
        <v>2392.4499999999998</v>
      </c>
      <c r="I58" s="74">
        <v>2204.75</v>
      </c>
      <c r="J58" s="74">
        <v>832.5</v>
      </c>
      <c r="K58" s="74">
        <v>578.65</v>
      </c>
      <c r="L58" s="74">
        <v>1894.05</v>
      </c>
      <c r="M58" s="74">
        <v>2297.5</v>
      </c>
      <c r="N58" s="74"/>
      <c r="O58" s="74"/>
      <c r="P58" s="74"/>
      <c r="Q58" s="74"/>
      <c r="R58" s="74"/>
      <c r="S58" s="74"/>
      <c r="T58" s="74"/>
      <c r="U58" s="74"/>
      <c r="V58" s="74"/>
      <c r="W58" s="74"/>
      <c r="X58" s="74"/>
      <c r="Y58" s="74"/>
      <c r="Z58" s="74"/>
      <c r="AA58" s="74">
        <v>14603.05</v>
      </c>
    </row>
    <row r="59" spans="1:27" x14ac:dyDescent="0.3">
      <c r="A59" s="1"/>
      <c r="B59" s="72" t="s">
        <v>1144</v>
      </c>
      <c r="C59" s="72" t="s">
        <v>1148</v>
      </c>
      <c r="D59" s="72" t="s">
        <v>1149</v>
      </c>
      <c r="E59" s="73" t="s">
        <v>630</v>
      </c>
      <c r="F59" s="74">
        <v>361.65</v>
      </c>
      <c r="G59" s="74">
        <v>294.89999999999998</v>
      </c>
      <c r="H59" s="74">
        <v>381.75</v>
      </c>
      <c r="I59" s="74">
        <v>308.5</v>
      </c>
      <c r="J59" s="74">
        <v>92.05</v>
      </c>
      <c r="K59" s="74">
        <v>54.3</v>
      </c>
      <c r="L59" s="74">
        <v>271.5</v>
      </c>
      <c r="M59" s="74">
        <v>439.8</v>
      </c>
      <c r="N59" s="74"/>
      <c r="O59" s="74"/>
      <c r="P59" s="74"/>
      <c r="Q59" s="74"/>
      <c r="R59" s="74"/>
      <c r="S59" s="74"/>
      <c r="T59" s="74"/>
      <c r="U59" s="74"/>
      <c r="V59" s="74"/>
      <c r="W59" s="74"/>
      <c r="X59" s="74"/>
      <c r="Y59" s="74"/>
      <c r="Z59" s="74"/>
      <c r="AA59" s="74">
        <v>2204.4499999999998</v>
      </c>
    </row>
    <row r="60" spans="1:27" x14ac:dyDescent="0.3">
      <c r="A60" s="1"/>
      <c r="B60" s="72" t="s">
        <v>1144</v>
      </c>
      <c r="C60" s="72" t="s">
        <v>1148</v>
      </c>
      <c r="D60" s="72" t="s">
        <v>1150</v>
      </c>
      <c r="E60" s="73" t="s">
        <v>630</v>
      </c>
      <c r="F60" s="74">
        <v>163.4</v>
      </c>
      <c r="G60" s="74">
        <v>168.65</v>
      </c>
      <c r="H60" s="74">
        <v>225.65</v>
      </c>
      <c r="I60" s="74">
        <v>213.7</v>
      </c>
      <c r="J60" s="74">
        <v>66.099999999999994</v>
      </c>
      <c r="K60" s="74">
        <v>33.049999999999997</v>
      </c>
      <c r="L60" s="74">
        <v>199.2</v>
      </c>
      <c r="M60" s="74">
        <v>284.14999999999998</v>
      </c>
      <c r="N60" s="74"/>
      <c r="O60" s="74"/>
      <c r="P60" s="74"/>
      <c r="Q60" s="74"/>
      <c r="R60" s="74"/>
      <c r="S60" s="74"/>
      <c r="T60" s="74"/>
      <c r="U60" s="74"/>
      <c r="V60" s="74"/>
      <c r="W60" s="74"/>
      <c r="X60" s="74"/>
      <c r="Y60" s="74"/>
      <c r="Z60" s="74"/>
      <c r="AA60" s="74">
        <v>1353.9</v>
      </c>
    </row>
    <row r="61" spans="1:27" x14ac:dyDescent="0.3">
      <c r="A61" s="1"/>
      <c r="B61" s="72" t="s">
        <v>1144</v>
      </c>
      <c r="C61" s="72" t="s">
        <v>1019</v>
      </c>
      <c r="D61" s="72" t="s">
        <v>17</v>
      </c>
      <c r="E61" s="73" t="s">
        <v>627</v>
      </c>
      <c r="F61" s="74">
        <v>1580.3</v>
      </c>
      <c r="G61" s="74">
        <v>1505.55</v>
      </c>
      <c r="H61" s="74">
        <v>1874.85</v>
      </c>
      <c r="I61" s="74">
        <v>1857.3</v>
      </c>
      <c r="J61" s="74">
        <v>1595.55</v>
      </c>
      <c r="K61" s="74">
        <v>1717</v>
      </c>
      <c r="L61" s="74">
        <v>1630.7</v>
      </c>
      <c r="M61" s="74">
        <v>1711.05</v>
      </c>
      <c r="N61" s="74"/>
      <c r="O61" s="74"/>
      <c r="P61" s="74"/>
      <c r="Q61" s="74"/>
      <c r="R61" s="74"/>
      <c r="S61" s="74"/>
      <c r="T61" s="74"/>
      <c r="U61" s="74"/>
      <c r="V61" s="74"/>
      <c r="W61" s="74"/>
      <c r="X61" s="74"/>
      <c r="Y61" s="74"/>
      <c r="Z61" s="74"/>
      <c r="AA61" s="74">
        <v>13472.3</v>
      </c>
    </row>
    <row r="62" spans="1:27" x14ac:dyDescent="0.3">
      <c r="A62" s="1"/>
      <c r="B62" s="72" t="s">
        <v>1144</v>
      </c>
      <c r="C62" s="72" t="s">
        <v>1151</v>
      </c>
      <c r="D62" s="72" t="s">
        <v>17</v>
      </c>
      <c r="E62" s="73" t="s">
        <v>629</v>
      </c>
      <c r="F62" s="74">
        <v>326.89999999999998</v>
      </c>
      <c r="G62" s="74">
        <v>319.3</v>
      </c>
      <c r="H62" s="74">
        <v>210.75</v>
      </c>
      <c r="I62" s="74">
        <v>294.10000000000002</v>
      </c>
      <c r="J62" s="74">
        <v>333</v>
      </c>
      <c r="K62" s="74">
        <v>247.65</v>
      </c>
      <c r="L62" s="74">
        <v>214.65</v>
      </c>
      <c r="M62" s="74">
        <v>344.45</v>
      </c>
      <c r="N62" s="74"/>
      <c r="O62" s="74"/>
      <c r="P62" s="74"/>
      <c r="Q62" s="74"/>
      <c r="R62" s="74"/>
      <c r="S62" s="74"/>
      <c r="T62" s="74"/>
      <c r="U62" s="74"/>
      <c r="V62" s="74"/>
      <c r="W62" s="74"/>
      <c r="X62" s="74"/>
      <c r="Y62" s="74"/>
      <c r="Z62" s="74"/>
      <c r="AA62" s="74">
        <v>2290.8000000000002</v>
      </c>
    </row>
    <row r="63" spans="1:27" x14ac:dyDescent="0.3">
      <c r="A63" s="1"/>
      <c r="B63" s="72" t="s">
        <v>1144</v>
      </c>
      <c r="C63" s="72" t="s">
        <v>79</v>
      </c>
      <c r="D63" s="72" t="s">
        <v>1152</v>
      </c>
      <c r="E63" s="73" t="s">
        <v>628</v>
      </c>
      <c r="F63" s="74">
        <v>4203.1000000000004</v>
      </c>
      <c r="G63" s="74">
        <v>4272.3999999999996</v>
      </c>
      <c r="H63" s="74">
        <v>4274.2</v>
      </c>
      <c r="I63" s="74">
        <v>4112.25</v>
      </c>
      <c r="J63" s="74">
        <v>4257.6000000000004</v>
      </c>
      <c r="K63" s="74">
        <v>4283.3</v>
      </c>
      <c r="L63" s="74">
        <v>4263</v>
      </c>
      <c r="M63" s="74">
        <v>3878.75</v>
      </c>
      <c r="N63" s="74"/>
      <c r="O63" s="74"/>
      <c r="P63" s="74"/>
      <c r="Q63" s="74"/>
      <c r="R63" s="74"/>
      <c r="S63" s="74"/>
      <c r="T63" s="74"/>
      <c r="U63" s="74"/>
      <c r="V63" s="74"/>
      <c r="W63" s="74"/>
      <c r="X63" s="74"/>
      <c r="Y63" s="74"/>
      <c r="Z63" s="74"/>
      <c r="AA63" s="74">
        <v>33544.6</v>
      </c>
    </row>
    <row r="64" spans="1:27" x14ac:dyDescent="0.3">
      <c r="A64" s="1"/>
      <c r="B64" s="72" t="s">
        <v>1144</v>
      </c>
      <c r="C64" s="72" t="s">
        <v>79</v>
      </c>
      <c r="D64" s="72" t="s">
        <v>1153</v>
      </c>
      <c r="E64" s="73" t="s">
        <v>628</v>
      </c>
      <c r="F64" s="74">
        <v>4156.75</v>
      </c>
      <c r="G64" s="74">
        <v>4218.1000000000004</v>
      </c>
      <c r="H64" s="74">
        <v>4221.45</v>
      </c>
      <c r="I64" s="74">
        <v>4069.5</v>
      </c>
      <c r="J64" s="74">
        <v>4206.5</v>
      </c>
      <c r="K64" s="74">
        <v>4221.75</v>
      </c>
      <c r="L64" s="74">
        <v>4200.25</v>
      </c>
      <c r="M64" s="74">
        <v>3843.3</v>
      </c>
      <c r="N64" s="74"/>
      <c r="O64" s="74"/>
      <c r="P64" s="74"/>
      <c r="Q64" s="74"/>
      <c r="R64" s="74"/>
      <c r="S64" s="74"/>
      <c r="T64" s="74"/>
      <c r="U64" s="74"/>
      <c r="V64" s="74"/>
      <c r="W64" s="74"/>
      <c r="X64" s="74"/>
      <c r="Y64" s="74"/>
      <c r="Z64" s="74"/>
      <c r="AA64" s="74">
        <v>33137.599999999999</v>
      </c>
    </row>
    <row r="65" spans="1:27" x14ac:dyDescent="0.3">
      <c r="A65" s="1"/>
      <c r="B65" s="72" t="s">
        <v>1144</v>
      </c>
      <c r="C65" s="72" t="s">
        <v>79</v>
      </c>
      <c r="D65" s="72" t="s">
        <v>1154</v>
      </c>
      <c r="E65" s="73" t="s">
        <v>628</v>
      </c>
      <c r="F65" s="74">
        <v>3288.65</v>
      </c>
      <c r="G65" s="74">
        <v>5034.5</v>
      </c>
      <c r="H65" s="74">
        <v>4807.3</v>
      </c>
      <c r="I65" s="74">
        <v>4617.25</v>
      </c>
      <c r="J65" s="74">
        <v>5035.8999999999996</v>
      </c>
      <c r="K65" s="74">
        <v>5047.1499999999996</v>
      </c>
      <c r="L65" s="74">
        <v>5017.25</v>
      </c>
      <c r="M65" s="74">
        <v>4419.75</v>
      </c>
      <c r="N65" s="74"/>
      <c r="O65" s="74"/>
      <c r="P65" s="74"/>
      <c r="Q65" s="74"/>
      <c r="R65" s="74"/>
      <c r="S65" s="74"/>
      <c r="T65" s="74"/>
      <c r="U65" s="74"/>
      <c r="V65" s="74"/>
      <c r="W65" s="74"/>
      <c r="X65" s="74"/>
      <c r="Y65" s="74"/>
      <c r="Z65" s="74"/>
      <c r="AA65" s="74">
        <v>37267.75</v>
      </c>
    </row>
    <row r="66" spans="1:27" x14ac:dyDescent="0.3">
      <c r="A66" s="1"/>
      <c r="B66" s="72" t="s">
        <v>1144</v>
      </c>
      <c r="C66" s="72" t="s">
        <v>79</v>
      </c>
      <c r="D66" s="72" t="s">
        <v>1121</v>
      </c>
      <c r="E66" s="73" t="s">
        <v>628</v>
      </c>
      <c r="F66" s="74">
        <v>5655.5</v>
      </c>
      <c r="G66" s="74">
        <v>6562.75</v>
      </c>
      <c r="H66" s="74">
        <v>6544.7</v>
      </c>
      <c r="I66" s="74">
        <v>6388.35</v>
      </c>
      <c r="J66" s="74">
        <v>6581.9</v>
      </c>
      <c r="K66" s="74">
        <v>6588.65</v>
      </c>
      <c r="L66" s="74">
        <v>6568.7</v>
      </c>
      <c r="M66" s="74">
        <v>6108.75</v>
      </c>
      <c r="N66" s="74"/>
      <c r="O66" s="74"/>
      <c r="P66" s="74"/>
      <c r="Q66" s="74"/>
      <c r="R66" s="74"/>
      <c r="S66" s="74"/>
      <c r="T66" s="74"/>
      <c r="U66" s="74"/>
      <c r="V66" s="74"/>
      <c r="W66" s="74"/>
      <c r="X66" s="74"/>
      <c r="Y66" s="74"/>
      <c r="Z66" s="74"/>
      <c r="AA66" s="74">
        <v>50999.3</v>
      </c>
    </row>
    <row r="67" spans="1:27" x14ac:dyDescent="0.3">
      <c r="A67" s="1"/>
      <c r="B67" s="72" t="s">
        <v>1144</v>
      </c>
      <c r="C67" s="72" t="s">
        <v>82</v>
      </c>
      <c r="D67" s="72" t="s">
        <v>1155</v>
      </c>
      <c r="E67" s="73" t="s">
        <v>628</v>
      </c>
      <c r="F67" s="74">
        <v>1517.35</v>
      </c>
      <c r="G67" s="74">
        <v>1487.65</v>
      </c>
      <c r="H67" s="74">
        <v>1000.75</v>
      </c>
      <c r="I67" s="74">
        <v>1182.8499999999999</v>
      </c>
      <c r="J67" s="74">
        <v>1641.55</v>
      </c>
      <c r="K67" s="74">
        <v>1836.1</v>
      </c>
      <c r="L67" s="74">
        <v>1457.15</v>
      </c>
      <c r="M67" s="74">
        <v>1406</v>
      </c>
      <c r="N67" s="74"/>
      <c r="O67" s="74"/>
      <c r="P67" s="74"/>
      <c r="Q67" s="74"/>
      <c r="R67" s="74"/>
      <c r="S67" s="74"/>
      <c r="T67" s="74"/>
      <c r="U67" s="74"/>
      <c r="V67" s="74"/>
      <c r="W67" s="74"/>
      <c r="X67" s="74"/>
      <c r="Y67" s="74"/>
      <c r="Z67" s="74"/>
      <c r="AA67" s="74">
        <v>11529.4</v>
      </c>
    </row>
    <row r="68" spans="1:27" x14ac:dyDescent="0.3">
      <c r="A68" s="1"/>
      <c r="B68" s="72" t="s">
        <v>1144</v>
      </c>
      <c r="C68" s="72" t="s">
        <v>82</v>
      </c>
      <c r="D68" s="72" t="s">
        <v>1156</v>
      </c>
      <c r="E68" s="73" t="s">
        <v>628</v>
      </c>
      <c r="F68" s="74">
        <v>802.55</v>
      </c>
      <c r="G68" s="74">
        <v>796.7</v>
      </c>
      <c r="H68" s="74">
        <v>670.15</v>
      </c>
      <c r="I68" s="74">
        <v>711.75</v>
      </c>
      <c r="J68" s="74">
        <v>837.15</v>
      </c>
      <c r="K68" s="74">
        <v>888.35</v>
      </c>
      <c r="L68" s="74">
        <v>786.4</v>
      </c>
      <c r="M68" s="74">
        <v>774.9</v>
      </c>
      <c r="N68" s="74"/>
      <c r="O68" s="74"/>
      <c r="P68" s="74"/>
      <c r="Q68" s="74"/>
      <c r="R68" s="74"/>
      <c r="S68" s="74"/>
      <c r="T68" s="74"/>
      <c r="U68" s="74"/>
      <c r="V68" s="74"/>
      <c r="W68" s="74"/>
      <c r="X68" s="74"/>
      <c r="Y68" s="74"/>
      <c r="Z68" s="74"/>
      <c r="AA68" s="74">
        <v>6267.95</v>
      </c>
    </row>
    <row r="69" spans="1:27" x14ac:dyDescent="0.3">
      <c r="A69" s="1"/>
      <c r="B69" s="72" t="s">
        <v>74</v>
      </c>
      <c r="C69" s="72" t="s">
        <v>1145</v>
      </c>
      <c r="D69" s="72" t="s">
        <v>1146</v>
      </c>
      <c r="E69" s="73" t="s">
        <v>630</v>
      </c>
      <c r="F69" s="74"/>
      <c r="G69" s="74"/>
      <c r="H69" s="74"/>
      <c r="I69" s="74"/>
      <c r="J69" s="74"/>
      <c r="K69" s="74"/>
      <c r="L69" s="74"/>
      <c r="M69" s="74"/>
      <c r="N69" s="74">
        <v>995.25</v>
      </c>
      <c r="O69" s="74">
        <v>2196.4</v>
      </c>
      <c r="P69" s="74">
        <v>1010.4</v>
      </c>
      <c r="Q69" s="74">
        <v>576.70000000000005</v>
      </c>
      <c r="R69" s="74">
        <v>2025.8</v>
      </c>
      <c r="S69" s="74">
        <v>1273.3499999999999</v>
      </c>
      <c r="T69" s="74">
        <v>1184.5</v>
      </c>
      <c r="U69" s="74">
        <v>641.75</v>
      </c>
      <c r="V69" s="74">
        <v>868.60500000000002</v>
      </c>
      <c r="W69" s="74">
        <v>735.85</v>
      </c>
      <c r="X69" s="74">
        <v>913.75</v>
      </c>
      <c r="Y69" s="74">
        <v>2267.75</v>
      </c>
      <c r="Z69" s="74">
        <v>2180.9499999999998</v>
      </c>
      <c r="AA69" s="74">
        <v>16871.055</v>
      </c>
    </row>
    <row r="70" spans="1:27" x14ac:dyDescent="0.3">
      <c r="A70" s="1"/>
      <c r="B70" s="72" t="s">
        <v>74</v>
      </c>
      <c r="C70" s="72" t="s">
        <v>1145</v>
      </c>
      <c r="D70" s="72" t="s">
        <v>1147</v>
      </c>
      <c r="E70" s="73" t="s">
        <v>630</v>
      </c>
      <c r="F70" s="74"/>
      <c r="G70" s="74"/>
      <c r="H70" s="74"/>
      <c r="I70" s="74"/>
      <c r="J70" s="74"/>
      <c r="K70" s="74"/>
      <c r="L70" s="74"/>
      <c r="M70" s="74"/>
      <c r="N70" s="74">
        <v>1095</v>
      </c>
      <c r="O70" s="74">
        <v>2324.9499999999998</v>
      </c>
      <c r="P70" s="74">
        <v>1271.8499999999999</v>
      </c>
      <c r="Q70" s="74">
        <v>925.05</v>
      </c>
      <c r="R70" s="74">
        <v>2493</v>
      </c>
      <c r="S70" s="74">
        <v>1765.75</v>
      </c>
      <c r="T70" s="74">
        <v>1793.25</v>
      </c>
      <c r="U70" s="74">
        <v>1129.45</v>
      </c>
      <c r="V70" s="74">
        <v>1526.7650000000001</v>
      </c>
      <c r="W70" s="74">
        <v>1349</v>
      </c>
      <c r="X70" s="74">
        <v>1413.1</v>
      </c>
      <c r="Y70" s="74">
        <v>2613</v>
      </c>
      <c r="Z70" s="74">
        <v>2340.4499999999998</v>
      </c>
      <c r="AA70" s="74">
        <v>22040.615000000002</v>
      </c>
    </row>
    <row r="71" spans="1:27" x14ac:dyDescent="0.3">
      <c r="A71" s="1"/>
      <c r="B71" s="72" t="s">
        <v>74</v>
      </c>
      <c r="C71" s="72" t="s">
        <v>1148</v>
      </c>
      <c r="D71" s="72" t="s">
        <v>1149</v>
      </c>
      <c r="E71" s="73" t="s">
        <v>630</v>
      </c>
      <c r="F71" s="74"/>
      <c r="G71" s="74"/>
      <c r="H71" s="74"/>
      <c r="I71" s="74"/>
      <c r="J71" s="74"/>
      <c r="K71" s="74"/>
      <c r="L71" s="74"/>
      <c r="M71" s="74"/>
      <c r="N71" s="74">
        <v>151.05000000000001</v>
      </c>
      <c r="O71" s="74">
        <v>349.7</v>
      </c>
      <c r="P71" s="74">
        <v>155.25</v>
      </c>
      <c r="Q71" s="74">
        <v>78.900000000000006</v>
      </c>
      <c r="R71" s="74">
        <v>330.4</v>
      </c>
      <c r="S71" s="74">
        <v>187.65</v>
      </c>
      <c r="T71" s="74">
        <v>212.05</v>
      </c>
      <c r="U71" s="74">
        <v>120.55</v>
      </c>
      <c r="V71" s="74">
        <v>145.98435000000001</v>
      </c>
      <c r="W71" s="74">
        <v>106.65</v>
      </c>
      <c r="X71" s="74">
        <v>148.25</v>
      </c>
      <c r="Y71" s="74">
        <v>374</v>
      </c>
      <c r="Z71" s="74">
        <v>305</v>
      </c>
      <c r="AA71" s="74">
        <v>2665.43435</v>
      </c>
    </row>
    <row r="72" spans="1:27" x14ac:dyDescent="0.3">
      <c r="A72" s="1"/>
      <c r="B72" s="72" t="s">
        <v>74</v>
      </c>
      <c r="C72" s="72" t="s">
        <v>1148</v>
      </c>
      <c r="D72" s="72" t="s">
        <v>1150</v>
      </c>
      <c r="E72" s="73" t="s">
        <v>630</v>
      </c>
      <c r="F72" s="74"/>
      <c r="G72" s="74"/>
      <c r="H72" s="74"/>
      <c r="I72" s="74"/>
      <c r="J72" s="74"/>
      <c r="K72" s="74"/>
      <c r="L72" s="74"/>
      <c r="M72" s="74"/>
      <c r="N72" s="74">
        <v>107.55</v>
      </c>
      <c r="O72" s="74">
        <v>267.85000000000002</v>
      </c>
      <c r="P72" s="74">
        <v>76.650000000000006</v>
      </c>
      <c r="Q72" s="74">
        <v>41.4</v>
      </c>
      <c r="R72" s="74">
        <v>203.85</v>
      </c>
      <c r="S72" s="74">
        <v>116.35</v>
      </c>
      <c r="T72" s="74">
        <v>108.9</v>
      </c>
      <c r="U72" s="74">
        <v>46.95</v>
      </c>
      <c r="V72" s="74">
        <v>45.256100000000004</v>
      </c>
      <c r="W72" s="74">
        <v>34.25</v>
      </c>
      <c r="X72" s="74">
        <v>68.7</v>
      </c>
      <c r="Y72" s="74">
        <v>285.14999999999998</v>
      </c>
      <c r="Z72" s="74">
        <v>256.60000000000002</v>
      </c>
      <c r="AA72" s="74">
        <v>1659.4561000000001</v>
      </c>
    </row>
    <row r="73" spans="1:27" x14ac:dyDescent="0.3">
      <c r="A73" s="1"/>
      <c r="B73" s="72" t="s">
        <v>74</v>
      </c>
      <c r="C73" s="72" t="s">
        <v>1157</v>
      </c>
      <c r="D73" s="72" t="s">
        <v>17</v>
      </c>
      <c r="E73" s="73" t="s">
        <v>627</v>
      </c>
      <c r="F73" s="74"/>
      <c r="G73" s="74"/>
      <c r="H73" s="74"/>
      <c r="I73" s="74"/>
      <c r="J73" s="74"/>
      <c r="K73" s="74"/>
      <c r="L73" s="74"/>
      <c r="M73" s="74"/>
      <c r="N73" s="74"/>
      <c r="O73" s="74"/>
      <c r="P73" s="74"/>
      <c r="Q73" s="74"/>
      <c r="R73" s="74"/>
      <c r="S73" s="74"/>
      <c r="T73" s="74"/>
      <c r="U73" s="74"/>
      <c r="V73" s="74"/>
      <c r="W73" s="74"/>
      <c r="X73" s="74"/>
      <c r="Y73" s="74"/>
      <c r="Z73" s="74"/>
      <c r="AA73" s="74">
        <v>0</v>
      </c>
    </row>
    <row r="74" spans="1:27" x14ac:dyDescent="0.3">
      <c r="A74" s="1"/>
      <c r="B74" s="72" t="s">
        <v>74</v>
      </c>
      <c r="C74" s="72" t="s">
        <v>1019</v>
      </c>
      <c r="D74" s="72" t="s">
        <v>17</v>
      </c>
      <c r="E74" s="73" t="s">
        <v>627</v>
      </c>
      <c r="F74" s="74"/>
      <c r="G74" s="74"/>
      <c r="H74" s="74"/>
      <c r="I74" s="74"/>
      <c r="J74" s="74"/>
      <c r="K74" s="74"/>
      <c r="L74" s="74"/>
      <c r="M74" s="74"/>
      <c r="N74" s="74">
        <v>1612.6</v>
      </c>
      <c r="O74" s="74">
        <v>1625</v>
      </c>
      <c r="P74" s="74">
        <v>1700.15</v>
      </c>
      <c r="Q74" s="74">
        <v>1545.05</v>
      </c>
      <c r="R74" s="74">
        <v>1606.8</v>
      </c>
      <c r="S74" s="74">
        <v>1729.35</v>
      </c>
      <c r="T74" s="74">
        <v>1645</v>
      </c>
      <c r="U74" s="74">
        <v>1568.05</v>
      </c>
      <c r="V74" s="74">
        <v>1658.7650000000001</v>
      </c>
      <c r="W74" s="74">
        <v>1412.15</v>
      </c>
      <c r="X74" s="74">
        <v>1892.05</v>
      </c>
      <c r="Y74" s="74">
        <v>1484</v>
      </c>
      <c r="Z74" s="74">
        <v>1419.6</v>
      </c>
      <c r="AA74" s="74">
        <v>20898.564999999999</v>
      </c>
    </row>
    <row r="75" spans="1:27" x14ac:dyDescent="0.3">
      <c r="A75" s="1"/>
      <c r="B75" s="72" t="s">
        <v>74</v>
      </c>
      <c r="C75" s="72" t="s">
        <v>1151</v>
      </c>
      <c r="D75" s="72" t="s">
        <v>17</v>
      </c>
      <c r="E75" s="73" t="s">
        <v>629</v>
      </c>
      <c r="F75" s="74"/>
      <c r="G75" s="74"/>
      <c r="H75" s="74"/>
      <c r="I75" s="74"/>
      <c r="J75" s="74"/>
      <c r="K75" s="74"/>
      <c r="L75" s="74"/>
      <c r="M75" s="74"/>
      <c r="N75" s="74">
        <v>342.5</v>
      </c>
      <c r="O75" s="74">
        <v>331.5</v>
      </c>
      <c r="P75" s="74">
        <v>322.2</v>
      </c>
      <c r="Q75" s="74">
        <v>287.95</v>
      </c>
      <c r="R75" s="74">
        <v>330.2</v>
      </c>
      <c r="S75" s="74">
        <v>322.10000000000002</v>
      </c>
      <c r="T75" s="74">
        <v>337.2</v>
      </c>
      <c r="U75" s="74">
        <v>310.89999999999998</v>
      </c>
      <c r="V75" s="74">
        <v>351.65</v>
      </c>
      <c r="W75" s="74">
        <v>356.4</v>
      </c>
      <c r="X75" s="74">
        <v>355.55</v>
      </c>
      <c r="Y75" s="74">
        <v>356.35</v>
      </c>
      <c r="Z75" s="74">
        <v>359.05</v>
      </c>
      <c r="AA75" s="74">
        <v>4363.55</v>
      </c>
    </row>
    <row r="76" spans="1:27" x14ac:dyDescent="0.3">
      <c r="A76" s="1"/>
      <c r="B76" s="72" t="s">
        <v>74</v>
      </c>
      <c r="C76" s="72" t="s">
        <v>79</v>
      </c>
      <c r="D76" s="72" t="s">
        <v>1152</v>
      </c>
      <c r="E76" s="73" t="s">
        <v>628</v>
      </c>
      <c r="F76" s="74"/>
      <c r="G76" s="74"/>
      <c r="H76" s="74"/>
      <c r="I76" s="74"/>
      <c r="J76" s="74"/>
      <c r="K76" s="74"/>
      <c r="L76" s="74"/>
      <c r="M76" s="74"/>
      <c r="N76" s="74">
        <v>4232.45</v>
      </c>
      <c r="O76" s="74">
        <v>4237.1499999999996</v>
      </c>
      <c r="P76" s="74">
        <v>4232.8</v>
      </c>
      <c r="Q76" s="74">
        <v>4263.55</v>
      </c>
      <c r="R76" s="74">
        <v>4239.95</v>
      </c>
      <c r="S76" s="74">
        <v>1775.3</v>
      </c>
      <c r="T76" s="74">
        <v>4046.9</v>
      </c>
      <c r="U76" s="74">
        <v>4213.6499999999996</v>
      </c>
      <c r="V76" s="74">
        <v>4236.1750000000002</v>
      </c>
      <c r="W76" s="74">
        <v>4219.5</v>
      </c>
      <c r="X76" s="74">
        <v>4252.5</v>
      </c>
      <c r="Y76" s="74">
        <v>4247.8</v>
      </c>
      <c r="Z76" s="74">
        <v>3347.1</v>
      </c>
      <c r="AA76" s="74">
        <v>51544.824999999997</v>
      </c>
    </row>
    <row r="77" spans="1:27" x14ac:dyDescent="0.3">
      <c r="A77" s="1"/>
      <c r="B77" s="72" t="s">
        <v>74</v>
      </c>
      <c r="C77" s="72" t="s">
        <v>79</v>
      </c>
      <c r="D77" s="72" t="s">
        <v>1153</v>
      </c>
      <c r="E77" s="73" t="s">
        <v>628</v>
      </c>
      <c r="F77" s="74"/>
      <c r="G77" s="74"/>
      <c r="H77" s="74"/>
      <c r="I77" s="74"/>
      <c r="J77" s="74"/>
      <c r="K77" s="74"/>
      <c r="L77" s="74"/>
      <c r="M77" s="74"/>
      <c r="N77" s="74">
        <v>4179.8500000000004</v>
      </c>
      <c r="O77" s="74">
        <v>4180.05</v>
      </c>
      <c r="P77" s="74">
        <v>4180.7</v>
      </c>
      <c r="Q77" s="74">
        <v>4208</v>
      </c>
      <c r="R77" s="74">
        <v>4182.25</v>
      </c>
      <c r="S77" s="74">
        <v>4169.1000000000004</v>
      </c>
      <c r="T77" s="74">
        <v>4188.6000000000004</v>
      </c>
      <c r="U77" s="74">
        <v>4159.5</v>
      </c>
      <c r="V77" s="74">
        <v>4182.6049999999996</v>
      </c>
      <c r="W77" s="74">
        <v>4168.3</v>
      </c>
      <c r="X77" s="74">
        <v>4201.55</v>
      </c>
      <c r="Y77" s="74">
        <v>4193.25</v>
      </c>
      <c r="Z77" s="74">
        <v>3318.15</v>
      </c>
      <c r="AA77" s="74">
        <v>53511.904999999999</v>
      </c>
    </row>
    <row r="78" spans="1:27" x14ac:dyDescent="0.3">
      <c r="A78" s="1"/>
      <c r="B78" s="72" t="s">
        <v>74</v>
      </c>
      <c r="C78" s="72" t="s">
        <v>79</v>
      </c>
      <c r="D78" s="72" t="s">
        <v>1154</v>
      </c>
      <c r="E78" s="73" t="s">
        <v>628</v>
      </c>
      <c r="F78" s="74"/>
      <c r="G78" s="74"/>
      <c r="H78" s="74"/>
      <c r="I78" s="74"/>
      <c r="J78" s="74"/>
      <c r="K78" s="74"/>
      <c r="L78" s="74"/>
      <c r="M78" s="74"/>
      <c r="N78" s="74">
        <v>4800</v>
      </c>
      <c r="O78" s="74">
        <v>4753.25</v>
      </c>
      <c r="P78" s="74">
        <v>4800</v>
      </c>
      <c r="Q78" s="74">
        <v>4800</v>
      </c>
      <c r="R78" s="74">
        <v>5002.05</v>
      </c>
      <c r="S78" s="74">
        <v>4772.8500000000004</v>
      </c>
      <c r="T78" s="74">
        <v>5009.3999999999996</v>
      </c>
      <c r="U78" s="74">
        <v>4990.8999999999996</v>
      </c>
      <c r="V78" s="74">
        <v>5005.2749999999996</v>
      </c>
      <c r="W78" s="74">
        <v>4831.6499999999996</v>
      </c>
      <c r="X78" s="74">
        <v>4800</v>
      </c>
      <c r="Y78" s="74">
        <v>5009.5</v>
      </c>
      <c r="Z78" s="74">
        <v>3785.25</v>
      </c>
      <c r="AA78" s="74">
        <v>62360.125</v>
      </c>
    </row>
    <row r="79" spans="1:27" x14ac:dyDescent="0.3">
      <c r="A79" s="1"/>
      <c r="B79" s="72" t="s">
        <v>74</v>
      </c>
      <c r="C79" s="72" t="s">
        <v>79</v>
      </c>
      <c r="D79" s="72" t="s">
        <v>1121</v>
      </c>
      <c r="E79" s="73" t="s">
        <v>628</v>
      </c>
      <c r="F79" s="74"/>
      <c r="G79" s="74"/>
      <c r="H79" s="74"/>
      <c r="I79" s="74"/>
      <c r="J79" s="74"/>
      <c r="K79" s="74"/>
      <c r="L79" s="74"/>
      <c r="M79" s="74"/>
      <c r="N79" s="74">
        <v>6535.75</v>
      </c>
      <c r="O79" s="74">
        <v>6509.6</v>
      </c>
      <c r="P79" s="74">
        <v>6548.4</v>
      </c>
      <c r="Q79" s="74">
        <v>6550.5</v>
      </c>
      <c r="R79" s="74">
        <v>6508.9</v>
      </c>
      <c r="S79" s="74">
        <v>5006.25</v>
      </c>
      <c r="T79" s="74">
        <v>6357</v>
      </c>
      <c r="U79" s="74">
        <v>6499.2</v>
      </c>
      <c r="V79" s="74">
        <v>6528.5749999999998</v>
      </c>
      <c r="W79" s="74">
        <v>6507.2</v>
      </c>
      <c r="X79" s="74">
        <v>6540.95</v>
      </c>
      <c r="Y79" s="74">
        <v>6513.15</v>
      </c>
      <c r="Z79" s="74">
        <v>5563.85</v>
      </c>
      <c r="AA79" s="74">
        <v>82169.324999999997</v>
      </c>
    </row>
    <row r="80" spans="1:27" x14ac:dyDescent="0.3">
      <c r="A80" s="1"/>
      <c r="B80" s="72" t="s">
        <v>74</v>
      </c>
      <c r="C80" s="72" t="s">
        <v>82</v>
      </c>
      <c r="D80" s="72" t="s">
        <v>1155</v>
      </c>
      <c r="E80" s="73" t="s">
        <v>628</v>
      </c>
      <c r="F80" s="74"/>
      <c r="G80" s="74"/>
      <c r="H80" s="74"/>
      <c r="I80" s="74"/>
      <c r="J80" s="74"/>
      <c r="K80" s="74"/>
      <c r="L80" s="74"/>
      <c r="M80" s="74"/>
      <c r="N80" s="74">
        <v>1815.3</v>
      </c>
      <c r="O80" s="74">
        <v>1445.75</v>
      </c>
      <c r="P80" s="74">
        <v>1794.35</v>
      </c>
      <c r="Q80" s="74">
        <v>1826.35</v>
      </c>
      <c r="R80" s="74">
        <v>1235.2</v>
      </c>
      <c r="S80" s="74">
        <v>1440.7</v>
      </c>
      <c r="T80" s="74">
        <v>1407.6</v>
      </c>
      <c r="U80" s="74">
        <v>1390.95</v>
      </c>
      <c r="V80" s="74">
        <v>1682.24</v>
      </c>
      <c r="W80" s="74">
        <v>1635.4</v>
      </c>
      <c r="X80" s="74">
        <v>1701.9</v>
      </c>
      <c r="Y80" s="74">
        <v>1420.3</v>
      </c>
      <c r="Z80" s="74">
        <v>960.65</v>
      </c>
      <c r="AA80" s="74">
        <v>19756.689999999999</v>
      </c>
    </row>
    <row r="81" spans="1:27" x14ac:dyDescent="0.3">
      <c r="A81" s="1"/>
      <c r="B81" s="72" t="s">
        <v>74</v>
      </c>
      <c r="C81" s="72" t="s">
        <v>82</v>
      </c>
      <c r="D81" s="72" t="s">
        <v>1156</v>
      </c>
      <c r="E81" s="73" t="s">
        <v>628</v>
      </c>
      <c r="F81" s="74"/>
      <c r="G81" s="74"/>
      <c r="H81" s="74"/>
      <c r="I81" s="74"/>
      <c r="J81" s="74"/>
      <c r="K81" s="74"/>
      <c r="L81" s="74"/>
      <c r="M81" s="74"/>
      <c r="N81" s="74">
        <v>885.45</v>
      </c>
      <c r="O81" s="74">
        <v>781.2</v>
      </c>
      <c r="P81" s="74">
        <v>877.75</v>
      </c>
      <c r="Q81" s="74">
        <v>888.2</v>
      </c>
      <c r="R81" s="74">
        <v>726.75</v>
      </c>
      <c r="S81" s="74">
        <v>782.25</v>
      </c>
      <c r="T81" s="74">
        <v>771.1</v>
      </c>
      <c r="U81" s="74">
        <v>777.05</v>
      </c>
      <c r="V81" s="74">
        <v>846.35500000000002</v>
      </c>
      <c r="W81" s="74">
        <v>835.75</v>
      </c>
      <c r="X81" s="74">
        <v>853.2</v>
      </c>
      <c r="Y81" s="74">
        <v>776.7</v>
      </c>
      <c r="Z81" s="74">
        <v>654.5</v>
      </c>
      <c r="AA81" s="74">
        <v>10456.254999999999</v>
      </c>
    </row>
    <row r="82" spans="1:27" x14ac:dyDescent="0.3">
      <c r="A82" s="1"/>
      <c r="B82" s="72" t="s">
        <v>74</v>
      </c>
      <c r="C82" s="72" t="s">
        <v>1158</v>
      </c>
      <c r="D82" s="72" t="s">
        <v>1155</v>
      </c>
      <c r="E82" s="73" t="s">
        <v>628</v>
      </c>
      <c r="F82" s="74"/>
      <c r="G82" s="74"/>
      <c r="H82" s="74"/>
      <c r="I82" s="74"/>
      <c r="J82" s="74"/>
      <c r="K82" s="74"/>
      <c r="L82" s="74"/>
      <c r="M82" s="74"/>
      <c r="N82" s="74"/>
      <c r="O82" s="74"/>
      <c r="P82" s="74"/>
      <c r="Q82" s="74"/>
      <c r="R82" s="74"/>
      <c r="S82" s="74"/>
      <c r="T82" s="74"/>
      <c r="U82" s="74"/>
      <c r="V82" s="74"/>
      <c r="W82" s="74"/>
      <c r="X82" s="74"/>
      <c r="Y82" s="74"/>
      <c r="Z82" s="74"/>
      <c r="AA82" s="74">
        <v>0</v>
      </c>
    </row>
    <row r="83" spans="1:27" x14ac:dyDescent="0.3">
      <c r="A83" s="1"/>
      <c r="B83" s="72" t="s">
        <v>74</v>
      </c>
      <c r="C83" s="72" t="s">
        <v>1158</v>
      </c>
      <c r="D83" s="72" t="s">
        <v>1159</v>
      </c>
      <c r="E83" s="73" t="s">
        <v>628</v>
      </c>
      <c r="F83" s="74"/>
      <c r="G83" s="74"/>
      <c r="H83" s="74"/>
      <c r="I83" s="74"/>
      <c r="J83" s="74"/>
      <c r="K83" s="74"/>
      <c r="L83" s="74"/>
      <c r="M83" s="74"/>
      <c r="N83" s="74"/>
      <c r="O83" s="74"/>
      <c r="P83" s="74"/>
      <c r="Q83" s="74"/>
      <c r="R83" s="74"/>
      <c r="S83" s="74"/>
      <c r="T83" s="74"/>
      <c r="U83" s="74"/>
      <c r="V83" s="74"/>
      <c r="W83" s="74"/>
      <c r="X83" s="74"/>
      <c r="Y83" s="74"/>
      <c r="Z83" s="74"/>
      <c r="AA83" s="74">
        <v>0</v>
      </c>
    </row>
    <row r="84" spans="1:27" x14ac:dyDescent="0.3">
      <c r="A84" s="1"/>
      <c r="B84" s="72" t="s">
        <v>74</v>
      </c>
      <c r="C84" s="72" t="s">
        <v>1158</v>
      </c>
      <c r="D84" s="72" t="s">
        <v>1160</v>
      </c>
      <c r="E84" s="73" t="s">
        <v>628</v>
      </c>
      <c r="F84" s="74"/>
      <c r="G84" s="74"/>
      <c r="H84" s="74"/>
      <c r="I84" s="74"/>
      <c r="J84" s="74"/>
      <c r="K84" s="74"/>
      <c r="L84" s="74"/>
      <c r="M84" s="74"/>
      <c r="N84" s="74"/>
      <c r="O84" s="74"/>
      <c r="P84" s="74"/>
      <c r="Q84" s="74"/>
      <c r="R84" s="74"/>
      <c r="S84" s="74"/>
      <c r="T84" s="74"/>
      <c r="U84" s="74"/>
      <c r="V84" s="74"/>
      <c r="W84" s="74"/>
      <c r="X84" s="74"/>
      <c r="Y84" s="74"/>
      <c r="Z84" s="74"/>
      <c r="AA84" s="74">
        <v>0</v>
      </c>
    </row>
    <row r="85" spans="1:27" x14ac:dyDescent="0.3">
      <c r="A85" s="1"/>
      <c r="B85" s="72" t="s">
        <v>74</v>
      </c>
      <c r="C85" s="72" t="s">
        <v>1161</v>
      </c>
      <c r="D85" s="72" t="s">
        <v>1162</v>
      </c>
      <c r="E85" s="73" t="s">
        <v>628</v>
      </c>
      <c r="F85" s="74"/>
      <c r="G85" s="74"/>
      <c r="H85" s="74"/>
      <c r="I85" s="74"/>
      <c r="J85" s="74"/>
      <c r="K85" s="74"/>
      <c r="L85" s="74"/>
      <c r="M85" s="74"/>
      <c r="N85" s="74"/>
      <c r="O85" s="74"/>
      <c r="P85" s="74"/>
      <c r="Q85" s="74"/>
      <c r="R85" s="74"/>
      <c r="S85" s="74"/>
      <c r="T85" s="74"/>
      <c r="U85" s="74"/>
      <c r="V85" s="74"/>
      <c r="W85" s="74"/>
      <c r="X85" s="74"/>
      <c r="Y85" s="74"/>
      <c r="Z85" s="74"/>
      <c r="AA85" s="74">
        <v>0</v>
      </c>
    </row>
    <row r="86" spans="1:27" x14ac:dyDescent="0.3">
      <c r="A86" s="1"/>
      <c r="B86" s="72" t="s">
        <v>74</v>
      </c>
      <c r="C86" s="72" t="s">
        <v>1161</v>
      </c>
      <c r="D86" s="72" t="s">
        <v>1163</v>
      </c>
      <c r="E86" s="73" t="s">
        <v>628</v>
      </c>
      <c r="F86" s="74"/>
      <c r="G86" s="74"/>
      <c r="H86" s="74"/>
      <c r="I86" s="74"/>
      <c r="J86" s="74"/>
      <c r="K86" s="74"/>
      <c r="L86" s="74"/>
      <c r="M86" s="74"/>
      <c r="N86" s="74"/>
      <c r="O86" s="74"/>
      <c r="P86" s="74"/>
      <c r="Q86" s="74"/>
      <c r="R86" s="74"/>
      <c r="S86" s="74"/>
      <c r="T86" s="74"/>
      <c r="U86" s="74"/>
      <c r="V86" s="74"/>
      <c r="W86" s="74"/>
      <c r="X86" s="74"/>
      <c r="Y86" s="74"/>
      <c r="Z86" s="74"/>
      <c r="AA86" s="74">
        <v>0</v>
      </c>
    </row>
    <row r="87" spans="1:27" x14ac:dyDescent="0.3">
      <c r="A87" s="1"/>
      <c r="B87" s="72" t="s">
        <v>74</v>
      </c>
      <c r="C87" s="72" t="s">
        <v>1161</v>
      </c>
      <c r="D87" s="72" t="s">
        <v>1154</v>
      </c>
      <c r="E87" s="73" t="s">
        <v>628</v>
      </c>
      <c r="F87" s="74"/>
      <c r="G87" s="74"/>
      <c r="H87" s="74"/>
      <c r="I87" s="74"/>
      <c r="J87" s="74"/>
      <c r="K87" s="74"/>
      <c r="L87" s="74"/>
      <c r="M87" s="74"/>
      <c r="N87" s="74"/>
      <c r="O87" s="74"/>
      <c r="P87" s="74"/>
      <c r="Q87" s="74"/>
      <c r="R87" s="74"/>
      <c r="S87" s="74"/>
      <c r="T87" s="74"/>
      <c r="U87" s="74"/>
      <c r="V87" s="74"/>
      <c r="W87" s="74"/>
      <c r="X87" s="74"/>
      <c r="Y87" s="74"/>
      <c r="Z87" s="74"/>
      <c r="AA87" s="74">
        <v>0</v>
      </c>
    </row>
    <row r="88" spans="1:27" x14ac:dyDescent="0.3">
      <c r="A88" s="1"/>
      <c r="B88" s="72" t="s">
        <v>83</v>
      </c>
      <c r="C88" s="72" t="s">
        <v>84</v>
      </c>
      <c r="D88" s="72" t="s">
        <v>1164</v>
      </c>
      <c r="E88" s="73" t="s">
        <v>628</v>
      </c>
      <c r="F88" s="74">
        <v>4371.7</v>
      </c>
      <c r="G88" s="74">
        <v>4372.6499999999996</v>
      </c>
      <c r="H88" s="74">
        <v>4215.25</v>
      </c>
      <c r="I88" s="74">
        <v>4121.55</v>
      </c>
      <c r="J88" s="74">
        <v>4378.8</v>
      </c>
      <c r="K88" s="74">
        <v>4369.6000000000004</v>
      </c>
      <c r="L88" s="74">
        <v>4373.3</v>
      </c>
      <c r="M88" s="74">
        <v>4370.05</v>
      </c>
      <c r="N88" s="74">
        <v>4372.8</v>
      </c>
      <c r="O88" s="74">
        <v>4184.5</v>
      </c>
      <c r="P88" s="74">
        <v>4377.95</v>
      </c>
      <c r="Q88" s="74">
        <v>4372.6499999999996</v>
      </c>
      <c r="R88" s="74">
        <v>4178.55</v>
      </c>
      <c r="S88" s="74">
        <v>4286.5800499999996</v>
      </c>
      <c r="T88" s="74">
        <v>4366.75</v>
      </c>
      <c r="U88" s="74">
        <v>4221.6499999999996</v>
      </c>
      <c r="V88" s="74">
        <v>4369.6499999999996</v>
      </c>
      <c r="W88" s="74">
        <v>4379.05</v>
      </c>
      <c r="X88" s="74">
        <v>4372.8500000000004</v>
      </c>
      <c r="Y88" s="74">
        <v>4276.7</v>
      </c>
      <c r="Z88" s="74">
        <v>3601.2</v>
      </c>
      <c r="AA88" s="74">
        <v>89933.780050000001</v>
      </c>
    </row>
    <row r="89" spans="1:27" x14ac:dyDescent="0.3">
      <c r="A89" s="1"/>
      <c r="B89" s="72" t="s">
        <v>83</v>
      </c>
      <c r="C89" s="72" t="s">
        <v>84</v>
      </c>
      <c r="D89" s="72" t="s">
        <v>1165</v>
      </c>
      <c r="E89" s="73" t="s">
        <v>628</v>
      </c>
      <c r="F89" s="74">
        <v>4377.8500000000004</v>
      </c>
      <c r="G89" s="74">
        <v>4381.05</v>
      </c>
      <c r="H89" s="74">
        <v>4224.05</v>
      </c>
      <c r="I89" s="74">
        <v>4129.25</v>
      </c>
      <c r="J89" s="74">
        <v>4389.8500000000004</v>
      </c>
      <c r="K89" s="74">
        <v>4379.6000000000004</v>
      </c>
      <c r="L89" s="74">
        <v>4382.1499999999996</v>
      </c>
      <c r="M89" s="74">
        <v>4380.6000000000004</v>
      </c>
      <c r="N89" s="74">
        <v>4383.8</v>
      </c>
      <c r="O89" s="74">
        <v>4194.25</v>
      </c>
      <c r="P89" s="74">
        <v>4386.7</v>
      </c>
      <c r="Q89" s="74">
        <v>4380.1000000000004</v>
      </c>
      <c r="R89" s="74">
        <v>4186.3</v>
      </c>
      <c r="S89" s="74">
        <v>4296.602535</v>
      </c>
      <c r="T89" s="74">
        <v>4376.3</v>
      </c>
      <c r="U89" s="74">
        <v>4233.3500000000004</v>
      </c>
      <c r="V89" s="74">
        <v>4377</v>
      </c>
      <c r="W89" s="74">
        <v>4387.05</v>
      </c>
      <c r="X89" s="74">
        <v>4380.8</v>
      </c>
      <c r="Y89" s="74">
        <v>4286.2</v>
      </c>
      <c r="Z89" s="74">
        <v>3607.95</v>
      </c>
      <c r="AA89" s="74">
        <v>90120.802534999995</v>
      </c>
    </row>
    <row r="90" spans="1:27" x14ac:dyDescent="0.3">
      <c r="A90" s="1"/>
      <c r="B90" s="72" t="s">
        <v>83</v>
      </c>
      <c r="C90" s="72" t="s">
        <v>84</v>
      </c>
      <c r="D90" s="72" t="s">
        <v>1166</v>
      </c>
      <c r="E90" s="73" t="s">
        <v>628</v>
      </c>
      <c r="F90" s="74">
        <v>4425.45</v>
      </c>
      <c r="G90" s="74">
        <v>4429.95</v>
      </c>
      <c r="H90" s="74">
        <v>4348.75</v>
      </c>
      <c r="I90" s="74">
        <v>4295.8999999999996</v>
      </c>
      <c r="J90" s="74">
        <v>4424.8500000000004</v>
      </c>
      <c r="K90" s="74">
        <v>4427.1000000000004</v>
      </c>
      <c r="L90" s="74">
        <v>4430.3999999999996</v>
      </c>
      <c r="M90" s="74">
        <v>4432.95</v>
      </c>
      <c r="N90" s="74">
        <v>4427.5</v>
      </c>
      <c r="O90" s="74">
        <v>4325.3500000000004</v>
      </c>
      <c r="P90" s="74">
        <v>4435.95</v>
      </c>
      <c r="Q90" s="74">
        <v>4437.6000000000004</v>
      </c>
      <c r="R90" s="74">
        <v>4334.1499999999996</v>
      </c>
      <c r="S90" s="74">
        <v>4395.814625</v>
      </c>
      <c r="T90" s="74">
        <v>4439.1499999999996</v>
      </c>
      <c r="U90" s="74">
        <v>4357.6000000000004</v>
      </c>
      <c r="V90" s="74">
        <v>4440.1000000000004</v>
      </c>
      <c r="W90" s="74">
        <v>4445.95</v>
      </c>
      <c r="X90" s="74">
        <v>4445.6000000000004</v>
      </c>
      <c r="Y90" s="74">
        <v>4391.05</v>
      </c>
      <c r="Z90" s="74">
        <v>4034.05</v>
      </c>
      <c r="AA90" s="74">
        <v>92125.214624999993</v>
      </c>
    </row>
    <row r="91" spans="1:27" x14ac:dyDescent="0.3">
      <c r="A91" s="1"/>
      <c r="B91" s="72" t="s">
        <v>669</v>
      </c>
      <c r="C91" s="72" t="s">
        <v>1020</v>
      </c>
      <c r="D91" s="72" t="s">
        <v>17</v>
      </c>
      <c r="E91" s="73" t="s">
        <v>627</v>
      </c>
      <c r="F91" s="74">
        <v>99.85</v>
      </c>
      <c r="G91" s="74">
        <v>123.5</v>
      </c>
      <c r="H91" s="74">
        <v>126.65</v>
      </c>
      <c r="I91" s="74">
        <v>153.85</v>
      </c>
      <c r="J91" s="74">
        <v>132.1</v>
      </c>
      <c r="K91" s="74">
        <v>238.05</v>
      </c>
      <c r="L91" s="74">
        <v>240.25</v>
      </c>
      <c r="M91" s="74">
        <v>184.65</v>
      </c>
      <c r="N91" s="74">
        <v>158.4</v>
      </c>
      <c r="O91" s="74">
        <v>244</v>
      </c>
      <c r="P91" s="74">
        <v>230.6</v>
      </c>
      <c r="Q91" s="74">
        <v>234.9</v>
      </c>
      <c r="R91" s="74">
        <v>223.85</v>
      </c>
      <c r="S91" s="74">
        <v>166</v>
      </c>
      <c r="T91" s="74">
        <v>152.4</v>
      </c>
      <c r="U91" s="74">
        <v>163.6</v>
      </c>
      <c r="V91" s="74">
        <v>158.94999999999999</v>
      </c>
      <c r="W91" s="74">
        <v>147.80000000000001</v>
      </c>
      <c r="X91" s="74">
        <v>177.85</v>
      </c>
      <c r="Y91" s="74">
        <v>131.65</v>
      </c>
      <c r="Z91" s="74">
        <v>115.1</v>
      </c>
      <c r="AA91" s="74">
        <v>3604</v>
      </c>
    </row>
    <row r="92" spans="1:27" x14ac:dyDescent="0.3">
      <c r="A92" s="1"/>
      <c r="B92" s="72" t="s">
        <v>669</v>
      </c>
      <c r="C92" s="72" t="s">
        <v>1021</v>
      </c>
      <c r="D92" s="72" t="s">
        <v>17</v>
      </c>
      <c r="E92" s="73" t="s">
        <v>627</v>
      </c>
      <c r="F92" s="74">
        <v>43.15</v>
      </c>
      <c r="G92" s="74">
        <v>54.1</v>
      </c>
      <c r="H92" s="74">
        <v>48.55</v>
      </c>
      <c r="I92" s="74">
        <v>45.55</v>
      </c>
      <c r="J92" s="74">
        <v>43.35</v>
      </c>
      <c r="K92" s="74">
        <v>151.94999999999999</v>
      </c>
      <c r="L92" s="74">
        <v>88.6</v>
      </c>
      <c r="M92" s="74">
        <v>54.4</v>
      </c>
      <c r="N92" s="74">
        <v>53.3</v>
      </c>
      <c r="O92" s="74">
        <v>109.2</v>
      </c>
      <c r="P92" s="74">
        <v>90.4</v>
      </c>
      <c r="Q92" s="74">
        <v>76.650000000000006</v>
      </c>
      <c r="R92" s="74">
        <v>79.349999999999994</v>
      </c>
      <c r="S92" s="74">
        <v>53.65</v>
      </c>
      <c r="T92" s="74">
        <v>83.2</v>
      </c>
      <c r="U92" s="74">
        <v>86.35</v>
      </c>
      <c r="V92" s="74">
        <v>81.650000000000006</v>
      </c>
      <c r="W92" s="74">
        <v>58</v>
      </c>
      <c r="X92" s="74">
        <v>52.75</v>
      </c>
      <c r="Y92" s="74">
        <v>50.7</v>
      </c>
      <c r="Z92" s="74">
        <v>46.85</v>
      </c>
      <c r="AA92" s="74">
        <v>1451.7</v>
      </c>
    </row>
    <row r="93" spans="1:27" x14ac:dyDescent="0.3">
      <c r="A93" s="1"/>
      <c r="B93" s="72" t="s">
        <v>670</v>
      </c>
      <c r="C93" s="72" t="s">
        <v>1022</v>
      </c>
      <c r="D93" s="72" t="s">
        <v>17</v>
      </c>
      <c r="E93" s="73" t="s">
        <v>627</v>
      </c>
      <c r="F93" s="74">
        <v>82.8</v>
      </c>
      <c r="G93" s="74">
        <v>83.55</v>
      </c>
      <c r="H93" s="74">
        <v>116.8</v>
      </c>
      <c r="I93" s="74">
        <v>105.35</v>
      </c>
      <c r="J93" s="74">
        <v>105.8</v>
      </c>
      <c r="K93" s="74">
        <v>249</v>
      </c>
      <c r="L93" s="74">
        <v>225.65</v>
      </c>
      <c r="M93" s="74">
        <v>183.95</v>
      </c>
      <c r="N93" s="74">
        <v>153.44999999999999</v>
      </c>
      <c r="O93" s="74">
        <v>130.9</v>
      </c>
      <c r="P93" s="74">
        <v>115.85</v>
      </c>
      <c r="Q93" s="74">
        <v>107.5</v>
      </c>
      <c r="R93" s="74">
        <v>100.85</v>
      </c>
      <c r="S93" s="74">
        <v>95.45</v>
      </c>
      <c r="T93" s="74">
        <v>90.8</v>
      </c>
      <c r="U93" s="74">
        <v>117.15</v>
      </c>
      <c r="V93" s="74">
        <v>109.4</v>
      </c>
      <c r="W93" s="74">
        <v>109.25</v>
      </c>
      <c r="X93" s="74">
        <v>97.7</v>
      </c>
      <c r="Y93" s="74">
        <v>94.75</v>
      </c>
      <c r="Z93" s="74">
        <v>90</v>
      </c>
      <c r="AA93" s="74">
        <v>2565.9499999999998</v>
      </c>
    </row>
    <row r="94" spans="1:27" x14ac:dyDescent="0.3">
      <c r="A94" s="1"/>
      <c r="B94" s="72" t="s">
        <v>670</v>
      </c>
      <c r="C94" s="72" t="s">
        <v>1023</v>
      </c>
      <c r="D94" s="72" t="s">
        <v>17</v>
      </c>
      <c r="E94" s="73" t="s">
        <v>627</v>
      </c>
      <c r="F94" s="74">
        <v>93.4</v>
      </c>
      <c r="G94" s="74">
        <v>94.35</v>
      </c>
      <c r="H94" s="74">
        <v>128.30000000000001</v>
      </c>
      <c r="I94" s="74">
        <v>116.7</v>
      </c>
      <c r="J94" s="74">
        <v>118.35</v>
      </c>
      <c r="K94" s="74">
        <v>219.95</v>
      </c>
      <c r="L94" s="74">
        <v>230.75</v>
      </c>
      <c r="M94" s="74">
        <v>198.65</v>
      </c>
      <c r="N94" s="74">
        <v>168</v>
      </c>
      <c r="O94" s="74">
        <v>143.75</v>
      </c>
      <c r="P94" s="74">
        <v>128.4</v>
      </c>
      <c r="Q94" s="74">
        <v>120.8</v>
      </c>
      <c r="R94" s="74">
        <v>113.75</v>
      </c>
      <c r="S94" s="74">
        <v>108.95</v>
      </c>
      <c r="T94" s="74">
        <v>103.05</v>
      </c>
      <c r="U94" s="74">
        <v>129.9</v>
      </c>
      <c r="V94" s="74">
        <v>121.25</v>
      </c>
      <c r="W94" s="74">
        <v>121.55</v>
      </c>
      <c r="X94" s="74">
        <v>110</v>
      </c>
      <c r="Y94" s="74">
        <v>107.65</v>
      </c>
      <c r="Z94" s="74">
        <v>101.35</v>
      </c>
      <c r="AA94" s="74">
        <v>2778.85</v>
      </c>
    </row>
    <row r="95" spans="1:27" x14ac:dyDescent="0.3">
      <c r="A95" s="1"/>
      <c r="B95" s="72" t="s">
        <v>670</v>
      </c>
      <c r="C95" s="72" t="s">
        <v>1024</v>
      </c>
      <c r="D95" s="72" t="s">
        <v>17</v>
      </c>
      <c r="E95" s="73" t="s">
        <v>627</v>
      </c>
      <c r="F95" s="74">
        <v>96.5</v>
      </c>
      <c r="G95" s="74">
        <v>96.6</v>
      </c>
      <c r="H95" s="74">
        <v>129</v>
      </c>
      <c r="I95" s="74">
        <v>119.95</v>
      </c>
      <c r="J95" s="74">
        <v>121.05</v>
      </c>
      <c r="K95" s="74">
        <v>204.1</v>
      </c>
      <c r="L95" s="74">
        <v>222.8</v>
      </c>
      <c r="M95" s="74">
        <v>199.7</v>
      </c>
      <c r="N95" s="74">
        <v>171.65</v>
      </c>
      <c r="O95" s="74">
        <v>148.80000000000001</v>
      </c>
      <c r="P95" s="74">
        <v>133.1</v>
      </c>
      <c r="Q95" s="74">
        <v>123.1</v>
      </c>
      <c r="R95" s="74">
        <v>116.4</v>
      </c>
      <c r="S95" s="74">
        <v>112.25</v>
      </c>
      <c r="T95" s="74">
        <v>105.3</v>
      </c>
      <c r="U95" s="74">
        <v>130.19999999999999</v>
      </c>
      <c r="V95" s="74">
        <v>125.25</v>
      </c>
      <c r="W95" s="74">
        <v>125</v>
      </c>
      <c r="X95" s="74">
        <v>112.75</v>
      </c>
      <c r="Y95" s="74">
        <v>109.4</v>
      </c>
      <c r="Z95" s="74">
        <v>105.3</v>
      </c>
      <c r="AA95" s="74">
        <v>2808.2</v>
      </c>
    </row>
    <row r="96" spans="1:27" x14ac:dyDescent="0.3">
      <c r="A96" s="1"/>
      <c r="B96" s="72" t="s">
        <v>670</v>
      </c>
      <c r="C96" s="72" t="s">
        <v>1025</v>
      </c>
      <c r="D96" s="72" t="s">
        <v>17</v>
      </c>
      <c r="E96" s="73" t="s">
        <v>627</v>
      </c>
      <c r="F96" s="74">
        <v>209.7</v>
      </c>
      <c r="G96" s="74">
        <v>223</v>
      </c>
      <c r="H96" s="74">
        <v>221.95</v>
      </c>
      <c r="I96" s="74">
        <v>208.95</v>
      </c>
      <c r="J96" s="74">
        <v>191.45</v>
      </c>
      <c r="K96" s="74">
        <v>186.35</v>
      </c>
      <c r="L96" s="74">
        <v>184.55</v>
      </c>
      <c r="M96" s="74">
        <v>218.25</v>
      </c>
      <c r="N96" s="74">
        <v>211.35</v>
      </c>
      <c r="O96" s="74">
        <v>185.6</v>
      </c>
      <c r="P96" s="74">
        <v>184.5</v>
      </c>
      <c r="Q96" s="74">
        <v>185.75</v>
      </c>
      <c r="R96" s="74">
        <v>190.5</v>
      </c>
      <c r="S96" s="74">
        <v>164.3</v>
      </c>
      <c r="T96" s="74">
        <v>183.3</v>
      </c>
      <c r="U96" s="74">
        <v>181.85</v>
      </c>
      <c r="V96" s="74">
        <v>181.15</v>
      </c>
      <c r="W96" s="74">
        <v>177.2</v>
      </c>
      <c r="X96" s="74">
        <v>180.6</v>
      </c>
      <c r="Y96" s="74">
        <v>182.9</v>
      </c>
      <c r="Z96" s="74">
        <v>183.35</v>
      </c>
      <c r="AA96" s="74">
        <v>4036.55</v>
      </c>
    </row>
    <row r="97" spans="1:27" x14ac:dyDescent="0.3">
      <c r="A97" s="1"/>
      <c r="B97" s="72" t="s">
        <v>676</v>
      </c>
      <c r="C97" s="72" t="s">
        <v>1167</v>
      </c>
      <c r="D97" s="72" t="s">
        <v>1168</v>
      </c>
      <c r="E97" s="73" t="s">
        <v>628</v>
      </c>
      <c r="F97" s="74">
        <v>803.7</v>
      </c>
      <c r="G97" s="74">
        <v>803.72</v>
      </c>
      <c r="H97" s="74">
        <v>796.55</v>
      </c>
      <c r="I97" s="74">
        <v>813.95</v>
      </c>
      <c r="J97" s="74">
        <v>271.85000000000002</v>
      </c>
      <c r="K97" s="74">
        <v>64.3</v>
      </c>
      <c r="L97" s="74">
        <v>686.25</v>
      </c>
      <c r="M97" s="74">
        <v>661.55</v>
      </c>
      <c r="N97" s="74">
        <v>663.5</v>
      </c>
      <c r="O97" s="74">
        <v>621.82000000000005</v>
      </c>
      <c r="P97" s="74">
        <v>411.65</v>
      </c>
      <c r="Q97" s="74">
        <v>692.6</v>
      </c>
      <c r="R97" s="74">
        <v>693.8</v>
      </c>
      <c r="S97" s="74">
        <v>692.15</v>
      </c>
      <c r="T97" s="74">
        <v>681.45</v>
      </c>
      <c r="U97" s="74">
        <v>691.15</v>
      </c>
      <c r="V97" s="74">
        <v>687.4</v>
      </c>
      <c r="W97" s="74">
        <v>693.6</v>
      </c>
      <c r="X97" s="74">
        <v>693.9</v>
      </c>
      <c r="Y97" s="74">
        <v>685</v>
      </c>
      <c r="Z97" s="74">
        <v>693.86</v>
      </c>
      <c r="AA97" s="74">
        <v>13503.75</v>
      </c>
    </row>
    <row r="98" spans="1:27" x14ac:dyDescent="0.3">
      <c r="A98" s="1"/>
      <c r="B98" s="72" t="s">
        <v>676</v>
      </c>
      <c r="C98" s="72" t="s">
        <v>1167</v>
      </c>
      <c r="D98" s="72" t="s">
        <v>1169</v>
      </c>
      <c r="E98" s="73" t="s">
        <v>628</v>
      </c>
      <c r="F98" s="74">
        <v>691.65</v>
      </c>
      <c r="G98" s="74">
        <v>673.03</v>
      </c>
      <c r="H98" s="74">
        <v>662.3</v>
      </c>
      <c r="I98" s="74">
        <v>697.15</v>
      </c>
      <c r="J98" s="74">
        <v>239.2</v>
      </c>
      <c r="K98" s="74"/>
      <c r="L98" s="74"/>
      <c r="M98" s="74">
        <v>377.35</v>
      </c>
      <c r="N98" s="74">
        <v>742.35</v>
      </c>
      <c r="O98" s="74">
        <v>678.1</v>
      </c>
      <c r="P98" s="74">
        <v>269.7</v>
      </c>
      <c r="Q98" s="74">
        <v>690.15</v>
      </c>
      <c r="R98" s="74">
        <v>703</v>
      </c>
      <c r="S98" s="74">
        <v>766.1</v>
      </c>
      <c r="T98" s="74">
        <v>763.95</v>
      </c>
      <c r="U98" s="74">
        <v>724.65</v>
      </c>
      <c r="V98" s="74">
        <v>726.7</v>
      </c>
      <c r="W98" s="74">
        <v>696.95</v>
      </c>
      <c r="X98" s="74">
        <v>650.04999999999995</v>
      </c>
      <c r="Y98" s="74">
        <v>632.95000000000005</v>
      </c>
      <c r="Z98" s="74">
        <v>620.79499999999996</v>
      </c>
      <c r="AA98" s="74">
        <v>12006.125</v>
      </c>
    </row>
    <row r="99" spans="1:27" x14ac:dyDescent="0.3">
      <c r="A99" s="1"/>
      <c r="B99" s="72" t="s">
        <v>645</v>
      </c>
      <c r="C99" s="72" t="s">
        <v>1170</v>
      </c>
      <c r="D99" s="72" t="s">
        <v>1170</v>
      </c>
      <c r="E99" s="73" t="s">
        <v>629</v>
      </c>
      <c r="F99" s="74">
        <v>754.2</v>
      </c>
      <c r="G99" s="74">
        <v>748.05</v>
      </c>
      <c r="H99" s="74">
        <v>489.4</v>
      </c>
      <c r="I99" s="74">
        <v>712.75</v>
      </c>
      <c r="J99" s="74">
        <v>717.45</v>
      </c>
      <c r="K99" s="74">
        <v>586.75</v>
      </c>
      <c r="L99" s="74">
        <v>411.45</v>
      </c>
      <c r="M99" s="74">
        <v>730.8</v>
      </c>
      <c r="N99" s="74">
        <v>759.95</v>
      </c>
      <c r="O99" s="74">
        <v>758.3</v>
      </c>
      <c r="P99" s="74">
        <v>732.65</v>
      </c>
      <c r="Q99" s="74">
        <v>742.7</v>
      </c>
      <c r="R99" s="74">
        <v>693.9</v>
      </c>
      <c r="S99" s="74">
        <v>743.3</v>
      </c>
      <c r="T99" s="74">
        <v>759</v>
      </c>
      <c r="U99" s="74">
        <v>790.15</v>
      </c>
      <c r="V99" s="74">
        <v>785</v>
      </c>
      <c r="W99" s="74">
        <v>797.1</v>
      </c>
      <c r="X99" s="74">
        <v>793.75</v>
      </c>
      <c r="Y99" s="74">
        <v>766.75</v>
      </c>
      <c r="Z99" s="74">
        <v>776.45</v>
      </c>
      <c r="AA99" s="74">
        <v>15049.85</v>
      </c>
    </row>
    <row r="100" spans="1:27" x14ac:dyDescent="0.3">
      <c r="A100" s="1"/>
      <c r="B100" s="72" t="s">
        <v>334</v>
      </c>
      <c r="C100" s="72" t="s">
        <v>1171</v>
      </c>
      <c r="D100" s="72" t="s">
        <v>17</v>
      </c>
      <c r="E100" s="73" t="s">
        <v>630</v>
      </c>
      <c r="F100" s="74">
        <v>216.45</v>
      </c>
      <c r="G100" s="74">
        <v>221.25</v>
      </c>
      <c r="H100" s="74">
        <v>246.2</v>
      </c>
      <c r="I100" s="74">
        <v>247.85</v>
      </c>
      <c r="J100" s="74">
        <v>207.55</v>
      </c>
      <c r="K100" s="74">
        <v>118.75</v>
      </c>
      <c r="L100" s="74">
        <v>194.8</v>
      </c>
      <c r="M100" s="74">
        <v>267</v>
      </c>
      <c r="N100" s="74">
        <v>282</v>
      </c>
      <c r="O100" s="74">
        <v>262.25</v>
      </c>
      <c r="P100" s="74">
        <v>276.7</v>
      </c>
      <c r="Q100" s="74">
        <v>333.55</v>
      </c>
      <c r="R100" s="74">
        <v>359.2</v>
      </c>
      <c r="S100" s="74">
        <v>356.15</v>
      </c>
      <c r="T100" s="74">
        <v>305.10000000000002</v>
      </c>
      <c r="U100" s="74">
        <v>150.35</v>
      </c>
      <c r="V100" s="74">
        <v>87.15</v>
      </c>
      <c r="W100" s="74">
        <v>93.55</v>
      </c>
      <c r="X100" s="74">
        <v>108.75</v>
      </c>
      <c r="Y100" s="74">
        <v>191.55</v>
      </c>
      <c r="Z100" s="74">
        <v>162.25</v>
      </c>
      <c r="AA100" s="74">
        <v>4688.3999999999996</v>
      </c>
    </row>
    <row r="101" spans="1:27" x14ac:dyDescent="0.3">
      <c r="A101" s="1"/>
      <c r="B101" s="72" t="s">
        <v>646</v>
      </c>
      <c r="C101" s="72" t="s">
        <v>1172</v>
      </c>
      <c r="D101" s="72" t="s">
        <v>17</v>
      </c>
      <c r="E101" s="73" t="s">
        <v>630</v>
      </c>
      <c r="F101" s="74">
        <v>272.64999999999998</v>
      </c>
      <c r="G101" s="74">
        <v>275.85000000000002</v>
      </c>
      <c r="H101" s="74">
        <v>272.3</v>
      </c>
      <c r="I101" s="74">
        <v>273.2</v>
      </c>
      <c r="J101" s="74">
        <v>235.2</v>
      </c>
      <c r="K101" s="74">
        <v>146.80000000000001</v>
      </c>
      <c r="L101" s="74">
        <v>232.75</v>
      </c>
      <c r="M101" s="74">
        <v>285.8</v>
      </c>
      <c r="N101" s="74">
        <v>313.35000000000002</v>
      </c>
      <c r="O101" s="74">
        <v>304.45</v>
      </c>
      <c r="P101" s="74">
        <v>327.7</v>
      </c>
      <c r="Q101" s="74">
        <v>342.85</v>
      </c>
      <c r="R101" s="74">
        <v>351.85</v>
      </c>
      <c r="S101" s="74">
        <v>344.7</v>
      </c>
      <c r="T101" s="74">
        <v>322.64999999999998</v>
      </c>
      <c r="U101" s="74">
        <v>186.8</v>
      </c>
      <c r="V101" s="74">
        <v>89.95</v>
      </c>
      <c r="W101" s="74">
        <v>118.15</v>
      </c>
      <c r="X101" s="74">
        <v>132.69999999999999</v>
      </c>
      <c r="Y101" s="74">
        <v>218.5</v>
      </c>
      <c r="Z101" s="74">
        <v>206.35</v>
      </c>
      <c r="AA101" s="74">
        <v>5254.55</v>
      </c>
    </row>
    <row r="102" spans="1:27" x14ac:dyDescent="0.3">
      <c r="A102" s="1"/>
      <c r="B102" s="72" t="s">
        <v>655</v>
      </c>
      <c r="C102" s="72" t="s">
        <v>1026</v>
      </c>
      <c r="D102" s="72" t="s">
        <v>1131</v>
      </c>
      <c r="E102" s="73" t="s">
        <v>627</v>
      </c>
      <c r="F102" s="74">
        <v>82.5</v>
      </c>
      <c r="G102" s="74">
        <v>81.650000000000006</v>
      </c>
      <c r="H102" s="74">
        <v>81</v>
      </c>
      <c r="I102" s="74">
        <v>81.45</v>
      </c>
      <c r="J102" s="74">
        <v>81.5</v>
      </c>
      <c r="K102" s="74">
        <v>81.900000000000006</v>
      </c>
      <c r="L102" s="74">
        <v>82.55</v>
      </c>
      <c r="M102" s="74">
        <v>83</v>
      </c>
      <c r="N102" s="74">
        <v>82.9</v>
      </c>
      <c r="O102" s="74">
        <v>81.25</v>
      </c>
      <c r="P102" s="74">
        <v>80.400000000000006</v>
      </c>
      <c r="Q102" s="74">
        <v>81.400000000000006</v>
      </c>
      <c r="R102" s="74">
        <v>83.2</v>
      </c>
      <c r="S102" s="74">
        <v>78.45</v>
      </c>
      <c r="T102" s="74">
        <v>82.2</v>
      </c>
      <c r="U102" s="74">
        <v>77.3</v>
      </c>
      <c r="V102" s="74">
        <v>77.099999999999994</v>
      </c>
      <c r="W102" s="74">
        <v>80.95</v>
      </c>
      <c r="X102" s="74">
        <v>81.599999999999994</v>
      </c>
      <c r="Y102" s="74">
        <v>83.35</v>
      </c>
      <c r="Z102" s="74">
        <v>82.8</v>
      </c>
      <c r="AA102" s="74">
        <v>1708.45</v>
      </c>
    </row>
    <row r="103" spans="1:27" x14ac:dyDescent="0.3">
      <c r="A103" s="1"/>
      <c r="B103" s="72" t="s">
        <v>342</v>
      </c>
      <c r="C103" s="72" t="s">
        <v>1027</v>
      </c>
      <c r="D103" s="72" t="s">
        <v>17</v>
      </c>
      <c r="E103" s="73" t="s">
        <v>627</v>
      </c>
      <c r="F103" s="74">
        <v>441.7</v>
      </c>
      <c r="G103" s="74">
        <v>441.75</v>
      </c>
      <c r="H103" s="74">
        <v>441.35</v>
      </c>
      <c r="I103" s="74">
        <v>440.9</v>
      </c>
      <c r="J103" s="74">
        <v>440.8</v>
      </c>
      <c r="K103" s="74">
        <v>439.55</v>
      </c>
      <c r="L103" s="74">
        <v>439.05</v>
      </c>
      <c r="M103" s="74">
        <v>438.35</v>
      </c>
      <c r="N103" s="74">
        <v>437</v>
      </c>
      <c r="O103" s="74">
        <v>438.25</v>
      </c>
      <c r="P103" s="74">
        <v>438.9</v>
      </c>
      <c r="Q103" s="74">
        <v>416.3</v>
      </c>
      <c r="R103" s="74">
        <v>437.5</v>
      </c>
      <c r="S103" s="74">
        <v>436.85</v>
      </c>
      <c r="T103" s="74">
        <v>402.35</v>
      </c>
      <c r="U103" s="74">
        <v>436</v>
      </c>
      <c r="V103" s="74">
        <v>435.85</v>
      </c>
      <c r="W103" s="74">
        <v>435.55</v>
      </c>
      <c r="X103" s="74">
        <v>436.3</v>
      </c>
      <c r="Y103" s="74">
        <v>434.9</v>
      </c>
      <c r="Z103" s="74">
        <v>272.5</v>
      </c>
      <c r="AA103" s="74">
        <v>8981.7000000000007</v>
      </c>
    </row>
    <row r="104" spans="1:27" x14ac:dyDescent="0.3">
      <c r="A104" s="1"/>
      <c r="B104" s="72" t="s">
        <v>656</v>
      </c>
      <c r="C104" s="72" t="s">
        <v>1028</v>
      </c>
      <c r="D104" s="72" t="s">
        <v>17</v>
      </c>
      <c r="E104" s="73" t="s">
        <v>627</v>
      </c>
      <c r="F104" s="74">
        <v>427.1</v>
      </c>
      <c r="G104" s="74">
        <v>424.5</v>
      </c>
      <c r="H104" s="74">
        <v>432.9</v>
      </c>
      <c r="I104" s="74">
        <v>439.95</v>
      </c>
      <c r="J104" s="74">
        <v>442.35</v>
      </c>
      <c r="K104" s="74">
        <v>441.6</v>
      </c>
      <c r="L104" s="74">
        <v>438.3</v>
      </c>
      <c r="M104" s="74">
        <v>426.25</v>
      </c>
      <c r="N104" s="74">
        <v>422</v>
      </c>
      <c r="O104" s="74">
        <v>426.3</v>
      </c>
      <c r="P104" s="74">
        <v>432.95</v>
      </c>
      <c r="Q104" s="74">
        <v>438.25</v>
      </c>
      <c r="R104" s="74">
        <v>433.95</v>
      </c>
      <c r="S104" s="74">
        <v>428.05</v>
      </c>
      <c r="T104" s="74">
        <v>437.25</v>
      </c>
      <c r="U104" s="74">
        <v>408.75</v>
      </c>
      <c r="V104" s="74">
        <v>401.1</v>
      </c>
      <c r="W104" s="74">
        <v>391.3</v>
      </c>
      <c r="X104" s="74">
        <v>392.45</v>
      </c>
      <c r="Y104" s="74">
        <v>400.8</v>
      </c>
      <c r="Z104" s="74">
        <v>402.95</v>
      </c>
      <c r="AA104" s="74">
        <v>8889.0499999999993</v>
      </c>
    </row>
    <row r="105" spans="1:27" x14ac:dyDescent="0.3">
      <c r="A105" s="1"/>
      <c r="B105" s="72" t="s">
        <v>631</v>
      </c>
      <c r="C105" s="72" t="s">
        <v>1029</v>
      </c>
      <c r="D105" s="72" t="s">
        <v>17</v>
      </c>
      <c r="E105" s="73" t="s">
        <v>627</v>
      </c>
      <c r="F105" s="74">
        <v>2156.5</v>
      </c>
      <c r="G105" s="74">
        <v>1412.85</v>
      </c>
      <c r="H105" s="74"/>
      <c r="I105" s="74"/>
      <c r="J105" s="74"/>
      <c r="K105" s="74"/>
      <c r="L105" s="74"/>
      <c r="M105" s="74"/>
      <c r="N105" s="74"/>
      <c r="O105" s="74">
        <v>206.8</v>
      </c>
      <c r="P105" s="74">
        <v>2425.9</v>
      </c>
      <c r="Q105" s="74">
        <v>2137.6</v>
      </c>
      <c r="R105" s="74">
        <v>1986.9</v>
      </c>
      <c r="S105" s="74">
        <v>2177.9499999999998</v>
      </c>
      <c r="T105" s="74">
        <v>1966.1</v>
      </c>
      <c r="U105" s="74">
        <v>2141.75</v>
      </c>
      <c r="V105" s="74">
        <v>2151.8000000000002</v>
      </c>
      <c r="W105" s="74">
        <v>2221.4499999999998</v>
      </c>
      <c r="X105" s="74">
        <v>2097.3150000000001</v>
      </c>
      <c r="Y105" s="74">
        <v>2021.75</v>
      </c>
      <c r="Z105" s="74">
        <v>2018.15</v>
      </c>
      <c r="AA105" s="74">
        <v>27122.814999999999</v>
      </c>
    </row>
    <row r="106" spans="1:27" x14ac:dyDescent="0.3">
      <c r="A106" s="1"/>
      <c r="B106" s="72" t="s">
        <v>641</v>
      </c>
      <c r="C106" s="72" t="s">
        <v>1173</v>
      </c>
      <c r="D106" s="72" t="s">
        <v>17</v>
      </c>
      <c r="E106" s="73" t="s">
        <v>628</v>
      </c>
      <c r="F106" s="74"/>
      <c r="G106" s="74"/>
      <c r="H106" s="74"/>
      <c r="I106" s="74"/>
      <c r="J106" s="74"/>
      <c r="K106" s="74"/>
      <c r="L106" s="74"/>
      <c r="M106" s="74"/>
      <c r="N106" s="74"/>
      <c r="O106" s="74"/>
      <c r="P106" s="74"/>
      <c r="Q106" s="74">
        <v>8.75</v>
      </c>
      <c r="R106" s="74"/>
      <c r="S106" s="74"/>
      <c r="T106" s="74"/>
      <c r="U106" s="74"/>
      <c r="V106" s="74"/>
      <c r="W106" s="74"/>
      <c r="X106" s="74"/>
      <c r="Y106" s="74"/>
      <c r="Z106" s="74"/>
      <c r="AA106" s="74">
        <v>8.75</v>
      </c>
    </row>
    <row r="107" spans="1:27" x14ac:dyDescent="0.3">
      <c r="A107" s="1"/>
      <c r="B107" s="72" t="s">
        <v>641</v>
      </c>
      <c r="C107" s="72" t="s">
        <v>1174</v>
      </c>
      <c r="D107" s="72" t="s">
        <v>17</v>
      </c>
      <c r="E107" s="73" t="s">
        <v>628</v>
      </c>
      <c r="F107" s="74"/>
      <c r="G107" s="74"/>
      <c r="H107" s="74"/>
      <c r="I107" s="74"/>
      <c r="J107" s="74">
        <v>3.3</v>
      </c>
      <c r="K107" s="74"/>
      <c r="L107" s="74"/>
      <c r="M107" s="74"/>
      <c r="N107" s="74"/>
      <c r="O107" s="74"/>
      <c r="P107" s="74"/>
      <c r="Q107" s="74">
        <v>18.25</v>
      </c>
      <c r="R107" s="74"/>
      <c r="S107" s="74"/>
      <c r="T107" s="74"/>
      <c r="U107" s="74"/>
      <c r="V107" s="74">
        <v>1.6</v>
      </c>
      <c r="W107" s="74"/>
      <c r="X107" s="74"/>
      <c r="Y107" s="74"/>
      <c r="Z107" s="74"/>
      <c r="AA107" s="74">
        <v>23.15</v>
      </c>
    </row>
    <row r="108" spans="1:27" x14ac:dyDescent="0.3">
      <c r="A108" s="1"/>
      <c r="B108" s="72" t="s">
        <v>638</v>
      </c>
      <c r="C108" s="72" t="s">
        <v>1030</v>
      </c>
      <c r="D108" s="72" t="s">
        <v>17</v>
      </c>
      <c r="E108" s="73" t="s">
        <v>627</v>
      </c>
      <c r="F108" s="74">
        <v>1427.4</v>
      </c>
      <c r="G108" s="74">
        <v>1408.1</v>
      </c>
      <c r="H108" s="74">
        <v>1446.85</v>
      </c>
      <c r="I108" s="74">
        <v>1398.55</v>
      </c>
      <c r="J108" s="74">
        <v>1360.15</v>
      </c>
      <c r="K108" s="74">
        <v>1360.95</v>
      </c>
      <c r="L108" s="74">
        <v>1364.95</v>
      </c>
      <c r="M108" s="74">
        <v>1360.55</v>
      </c>
      <c r="N108" s="74">
        <v>1363.55</v>
      </c>
      <c r="O108" s="74">
        <v>1363.7</v>
      </c>
      <c r="P108" s="74">
        <v>1376.6</v>
      </c>
      <c r="Q108" s="74">
        <v>1384.15</v>
      </c>
      <c r="R108" s="74">
        <v>1357.75</v>
      </c>
      <c r="S108" s="74">
        <v>1363.4</v>
      </c>
      <c r="T108" s="74">
        <v>1443.3</v>
      </c>
      <c r="U108" s="74">
        <v>1536.3</v>
      </c>
      <c r="V108" s="74">
        <v>1523.7</v>
      </c>
      <c r="W108" s="74">
        <v>1573.6</v>
      </c>
      <c r="X108" s="74">
        <v>1535</v>
      </c>
      <c r="Y108" s="74">
        <v>1485.7</v>
      </c>
      <c r="Z108" s="74">
        <v>1483.9</v>
      </c>
      <c r="AA108" s="74">
        <v>29918.15</v>
      </c>
    </row>
    <row r="109" spans="1:27" x14ac:dyDescent="0.3">
      <c r="A109" s="1"/>
      <c r="B109" s="72" t="s">
        <v>642</v>
      </c>
      <c r="C109" s="72" t="s">
        <v>1031</v>
      </c>
      <c r="D109" s="72" t="s">
        <v>17</v>
      </c>
      <c r="E109" s="73" t="s">
        <v>627</v>
      </c>
      <c r="F109" s="74">
        <v>7.3</v>
      </c>
      <c r="G109" s="74">
        <v>7.35</v>
      </c>
      <c r="H109" s="74">
        <v>11.3</v>
      </c>
      <c r="I109" s="74">
        <v>11.3</v>
      </c>
      <c r="J109" s="74">
        <v>9.25</v>
      </c>
      <c r="K109" s="74">
        <v>9.7949999999999999</v>
      </c>
      <c r="L109" s="74">
        <v>8.85</v>
      </c>
      <c r="M109" s="74">
        <v>7.25</v>
      </c>
      <c r="N109" s="74">
        <v>9.75</v>
      </c>
      <c r="O109" s="74">
        <v>10.65</v>
      </c>
      <c r="P109" s="74">
        <v>10.15</v>
      </c>
      <c r="Q109" s="74">
        <v>8.9600000000000009</v>
      </c>
      <c r="R109" s="74">
        <v>9.3000000000000007</v>
      </c>
      <c r="S109" s="74">
        <v>7.45</v>
      </c>
      <c r="T109" s="74">
        <v>5.45</v>
      </c>
      <c r="U109" s="74">
        <v>6.3</v>
      </c>
      <c r="V109" s="74">
        <v>8.5</v>
      </c>
      <c r="W109" s="74">
        <v>10.1</v>
      </c>
      <c r="X109" s="74">
        <v>12.5</v>
      </c>
      <c r="Y109" s="74">
        <v>12.9</v>
      </c>
      <c r="Z109" s="74">
        <v>12.05</v>
      </c>
      <c r="AA109" s="74">
        <v>196.45500000000001</v>
      </c>
    </row>
    <row r="110" spans="1:27" x14ac:dyDescent="0.3">
      <c r="A110" s="1"/>
      <c r="B110" s="72" t="s">
        <v>671</v>
      </c>
      <c r="C110" s="72" t="s">
        <v>1175</v>
      </c>
      <c r="D110" s="72" t="s">
        <v>17</v>
      </c>
      <c r="E110" s="73" t="s">
        <v>629</v>
      </c>
      <c r="F110" s="74">
        <v>2304</v>
      </c>
      <c r="G110" s="74">
        <v>2427.15</v>
      </c>
      <c r="H110" s="74">
        <v>1917.75</v>
      </c>
      <c r="I110" s="74">
        <v>2363</v>
      </c>
      <c r="J110" s="74">
        <v>2446.9</v>
      </c>
      <c r="K110" s="74">
        <v>2042.95</v>
      </c>
      <c r="L110" s="74">
        <v>1324.2</v>
      </c>
      <c r="M110" s="74">
        <v>2433.4</v>
      </c>
      <c r="N110" s="74">
        <v>2474.3000000000002</v>
      </c>
      <c r="O110" s="74">
        <v>2469.6</v>
      </c>
      <c r="P110" s="74">
        <v>2442.4</v>
      </c>
      <c r="Q110" s="74">
        <v>2374.6</v>
      </c>
      <c r="R110" s="74">
        <v>2229.6</v>
      </c>
      <c r="S110" s="74">
        <v>2264</v>
      </c>
      <c r="T110" s="74">
        <v>2438.15</v>
      </c>
      <c r="U110" s="74">
        <v>2511.15</v>
      </c>
      <c r="V110" s="74">
        <v>2522.0500000000002</v>
      </c>
      <c r="W110" s="74">
        <v>2539.1</v>
      </c>
      <c r="X110" s="74">
        <v>2533.3000000000002</v>
      </c>
      <c r="Y110" s="74">
        <v>2248.4</v>
      </c>
      <c r="Z110" s="74">
        <v>2522.25</v>
      </c>
      <c r="AA110" s="74">
        <v>48828.25</v>
      </c>
    </row>
    <row r="111" spans="1:27" x14ac:dyDescent="0.3">
      <c r="A111" s="1"/>
      <c r="B111" s="72" t="s">
        <v>86</v>
      </c>
      <c r="C111" s="72" t="s">
        <v>1032</v>
      </c>
      <c r="D111" s="72" t="s">
        <v>17</v>
      </c>
      <c r="E111" s="73" t="s">
        <v>627</v>
      </c>
      <c r="F111" s="74">
        <v>6055.85</v>
      </c>
      <c r="G111" s="74">
        <v>6161.65</v>
      </c>
      <c r="H111" s="74">
        <v>6619.7</v>
      </c>
      <c r="I111" s="74">
        <v>6739.9</v>
      </c>
      <c r="J111" s="74">
        <v>7061.9</v>
      </c>
      <c r="K111" s="74">
        <v>7492.6</v>
      </c>
      <c r="L111" s="74">
        <v>5003.45</v>
      </c>
      <c r="M111" s="74">
        <v>6179.4</v>
      </c>
      <c r="N111" s="74">
        <v>8052.45</v>
      </c>
      <c r="O111" s="74">
        <v>4452.95</v>
      </c>
      <c r="P111" s="74">
        <v>7018.15</v>
      </c>
      <c r="Q111" s="74">
        <v>8388.7999999999993</v>
      </c>
      <c r="R111" s="74">
        <v>7208.6</v>
      </c>
      <c r="S111" s="74">
        <v>3850.6</v>
      </c>
      <c r="T111" s="74">
        <v>5913.75</v>
      </c>
      <c r="U111" s="74">
        <v>6655.95</v>
      </c>
      <c r="V111" s="74">
        <v>5171.1499999999996</v>
      </c>
      <c r="W111" s="74">
        <v>7536.55</v>
      </c>
      <c r="X111" s="74">
        <v>7009.45</v>
      </c>
      <c r="Y111" s="74">
        <v>6557.3</v>
      </c>
      <c r="Z111" s="74">
        <v>4716.1499999999996</v>
      </c>
      <c r="AA111" s="74">
        <v>133846.29999999999</v>
      </c>
    </row>
    <row r="112" spans="1:27" x14ac:dyDescent="0.3">
      <c r="A112" s="1"/>
      <c r="B112" s="72" t="s">
        <v>86</v>
      </c>
      <c r="C112" s="72" t="s">
        <v>1176</v>
      </c>
      <c r="D112" s="72" t="s">
        <v>17</v>
      </c>
      <c r="E112" s="73" t="s">
        <v>629</v>
      </c>
      <c r="F112" s="74"/>
      <c r="G112" s="74"/>
      <c r="H112" s="74">
        <v>18.813359999999999</v>
      </c>
      <c r="I112" s="74">
        <v>135.61489</v>
      </c>
      <c r="J112" s="74">
        <v>1246.833185</v>
      </c>
      <c r="K112" s="74">
        <v>223.24477999999999</v>
      </c>
      <c r="L112" s="74">
        <v>230.41162</v>
      </c>
      <c r="M112" s="74">
        <v>933.55</v>
      </c>
      <c r="N112" s="74">
        <v>1574.35</v>
      </c>
      <c r="O112" s="74">
        <v>1279.8499999999999</v>
      </c>
      <c r="P112" s="74">
        <v>1875.9</v>
      </c>
      <c r="Q112" s="74">
        <v>1507.6</v>
      </c>
      <c r="R112" s="74">
        <v>1551.85</v>
      </c>
      <c r="S112" s="74">
        <v>1578.2</v>
      </c>
      <c r="T112" s="74">
        <v>1699</v>
      </c>
      <c r="U112" s="74">
        <v>1993.1</v>
      </c>
      <c r="V112" s="74">
        <v>1436.05</v>
      </c>
      <c r="W112" s="74">
        <v>1984.6</v>
      </c>
      <c r="X112" s="74">
        <v>2007.64</v>
      </c>
      <c r="Y112" s="74">
        <v>1965.7</v>
      </c>
      <c r="Z112" s="74">
        <v>2023.4</v>
      </c>
      <c r="AA112" s="74">
        <v>25265.707835000001</v>
      </c>
    </row>
    <row r="113" spans="1:27" x14ac:dyDescent="0.3">
      <c r="A113" s="1"/>
      <c r="B113" s="72" t="s">
        <v>86</v>
      </c>
      <c r="C113" s="72" t="s">
        <v>90</v>
      </c>
      <c r="D113" s="72" t="s">
        <v>1152</v>
      </c>
      <c r="E113" s="73" t="s">
        <v>628</v>
      </c>
      <c r="F113" s="74">
        <v>4082.2</v>
      </c>
      <c r="G113" s="74">
        <v>4402</v>
      </c>
      <c r="H113" s="74">
        <v>3888.25</v>
      </c>
      <c r="I113" s="74">
        <v>4077.9</v>
      </c>
      <c r="J113" s="74">
        <v>4379.45</v>
      </c>
      <c r="K113" s="74">
        <v>4509.8</v>
      </c>
      <c r="L113" s="74">
        <v>4402.8</v>
      </c>
      <c r="M113" s="74">
        <v>3937.45</v>
      </c>
      <c r="N113" s="74">
        <v>4484</v>
      </c>
      <c r="O113" s="74">
        <v>4463.6000000000004</v>
      </c>
      <c r="P113" s="74">
        <v>4384.8</v>
      </c>
      <c r="Q113" s="74">
        <v>4506.1000000000004</v>
      </c>
      <c r="R113" s="74">
        <v>4065.55</v>
      </c>
      <c r="S113" s="74">
        <v>4127.6000000000004</v>
      </c>
      <c r="T113" s="74">
        <v>4447.8</v>
      </c>
      <c r="U113" s="74">
        <v>4175.3999999999996</v>
      </c>
      <c r="V113" s="74">
        <v>4465.05</v>
      </c>
      <c r="W113" s="74">
        <v>4371.95</v>
      </c>
      <c r="X113" s="74">
        <v>4481.3</v>
      </c>
      <c r="Y113" s="74">
        <v>4325.2</v>
      </c>
      <c r="Z113" s="74">
        <v>3575.1</v>
      </c>
      <c r="AA113" s="74">
        <v>89553.3</v>
      </c>
    </row>
    <row r="114" spans="1:27" x14ac:dyDescent="0.3">
      <c r="A114" s="1"/>
      <c r="B114" s="72" t="s">
        <v>86</v>
      </c>
      <c r="C114" s="72" t="s">
        <v>90</v>
      </c>
      <c r="D114" s="72" t="s">
        <v>1153</v>
      </c>
      <c r="E114" s="73" t="s">
        <v>628</v>
      </c>
      <c r="F114" s="74">
        <v>4576.75</v>
      </c>
      <c r="G114" s="74">
        <v>4638.55</v>
      </c>
      <c r="H114" s="74">
        <v>4013.15</v>
      </c>
      <c r="I114" s="74">
        <v>4323.5</v>
      </c>
      <c r="J114" s="74">
        <v>4762.3</v>
      </c>
      <c r="K114" s="74">
        <v>4992.3500000000004</v>
      </c>
      <c r="L114" s="74">
        <v>4786.05</v>
      </c>
      <c r="M114" s="74">
        <v>4259.1499999999996</v>
      </c>
      <c r="N114" s="74">
        <v>4978.7</v>
      </c>
      <c r="O114" s="74">
        <v>4910</v>
      </c>
      <c r="P114" s="74">
        <v>4718.1499999999996</v>
      </c>
      <c r="Q114" s="74">
        <v>4982.3999999999996</v>
      </c>
      <c r="R114" s="74">
        <v>4315.8</v>
      </c>
      <c r="S114" s="74">
        <v>4394.6499999999996</v>
      </c>
      <c r="T114" s="74">
        <v>4820.6499999999996</v>
      </c>
      <c r="U114" s="74">
        <v>4529.6499999999996</v>
      </c>
      <c r="V114" s="74">
        <v>4910.45</v>
      </c>
      <c r="W114" s="74">
        <v>4781.6000000000004</v>
      </c>
      <c r="X114" s="74">
        <v>4951.8</v>
      </c>
      <c r="Y114" s="74">
        <v>4715.75</v>
      </c>
      <c r="Z114" s="74">
        <v>3703.05</v>
      </c>
      <c r="AA114" s="74">
        <v>97064.45</v>
      </c>
    </row>
    <row r="115" spans="1:27" x14ac:dyDescent="0.3">
      <c r="A115" s="1"/>
      <c r="B115" s="72" t="s">
        <v>86</v>
      </c>
      <c r="C115" s="72" t="s">
        <v>90</v>
      </c>
      <c r="D115" s="72" t="s">
        <v>1154</v>
      </c>
      <c r="E115" s="73" t="s">
        <v>628</v>
      </c>
      <c r="F115" s="74">
        <v>4597</v>
      </c>
      <c r="G115" s="74">
        <v>4661.5</v>
      </c>
      <c r="H115" s="74">
        <v>4030.2</v>
      </c>
      <c r="I115" s="74">
        <v>4345.55</v>
      </c>
      <c r="J115" s="74">
        <v>4804.3999999999996</v>
      </c>
      <c r="K115" s="74">
        <v>5056.8999999999996</v>
      </c>
      <c r="L115" s="74">
        <v>4854.45</v>
      </c>
      <c r="M115" s="74">
        <v>4256</v>
      </c>
      <c r="N115" s="74">
        <v>4999.3999999999996</v>
      </c>
      <c r="O115" s="74">
        <v>4873.75</v>
      </c>
      <c r="P115" s="74">
        <v>4445.95</v>
      </c>
      <c r="Q115" s="74">
        <v>5052.05</v>
      </c>
      <c r="R115" s="74">
        <v>4358.55</v>
      </c>
      <c r="S115" s="74">
        <v>4416.6000000000004</v>
      </c>
      <c r="T115" s="74">
        <v>4880.6000000000004</v>
      </c>
      <c r="U115" s="74">
        <v>4556.05</v>
      </c>
      <c r="V115" s="74">
        <v>4966.1499999999996</v>
      </c>
      <c r="W115" s="74">
        <v>4824.7</v>
      </c>
      <c r="X115" s="74">
        <v>5006.3500000000004</v>
      </c>
      <c r="Y115" s="74">
        <v>4768.5</v>
      </c>
      <c r="Z115" s="74">
        <v>3711.15</v>
      </c>
      <c r="AA115" s="74">
        <v>97465.8</v>
      </c>
    </row>
    <row r="116" spans="1:27" x14ac:dyDescent="0.3">
      <c r="A116" s="1"/>
      <c r="B116" s="72" t="s">
        <v>86</v>
      </c>
      <c r="C116" s="72" t="s">
        <v>90</v>
      </c>
      <c r="D116" s="72" t="s">
        <v>1121</v>
      </c>
      <c r="E116" s="73" t="s">
        <v>628</v>
      </c>
      <c r="F116" s="74">
        <v>6377.4</v>
      </c>
      <c r="G116" s="74">
        <v>6616.05</v>
      </c>
      <c r="H116" s="74">
        <v>6162.2</v>
      </c>
      <c r="I116" s="74">
        <v>6257.65</v>
      </c>
      <c r="J116" s="74">
        <v>6694.3</v>
      </c>
      <c r="K116" s="74">
        <v>6896.5</v>
      </c>
      <c r="L116" s="74">
        <v>6705.45</v>
      </c>
      <c r="M116" s="74">
        <v>6206.25</v>
      </c>
      <c r="N116" s="74">
        <v>6818.4</v>
      </c>
      <c r="O116" s="74">
        <v>6836.25</v>
      </c>
      <c r="P116" s="74">
        <v>4003.05</v>
      </c>
      <c r="Q116" s="74">
        <v>6782.05</v>
      </c>
      <c r="R116" s="74">
        <v>6350.7</v>
      </c>
      <c r="S116" s="74">
        <v>6449.8</v>
      </c>
      <c r="T116" s="74">
        <v>6798.55</v>
      </c>
      <c r="U116" s="74">
        <v>6548.9</v>
      </c>
      <c r="V116" s="74">
        <v>6882.05</v>
      </c>
      <c r="W116" s="74">
        <v>6749.8</v>
      </c>
      <c r="X116" s="74">
        <v>6887.85</v>
      </c>
      <c r="Y116" s="74">
        <v>6653.3</v>
      </c>
      <c r="Z116" s="74">
        <v>5881.4</v>
      </c>
      <c r="AA116" s="74">
        <v>135557.9</v>
      </c>
    </row>
    <row r="117" spans="1:27" x14ac:dyDescent="0.3">
      <c r="A117" s="1"/>
      <c r="B117" s="72" t="s">
        <v>86</v>
      </c>
      <c r="C117" s="72" t="s">
        <v>93</v>
      </c>
      <c r="D117" s="72" t="s">
        <v>1162</v>
      </c>
      <c r="E117" s="73" t="s">
        <v>628</v>
      </c>
      <c r="F117" s="74">
        <v>5176.8</v>
      </c>
      <c r="G117" s="74">
        <v>5182.7</v>
      </c>
      <c r="H117" s="74">
        <v>5202.3</v>
      </c>
      <c r="I117" s="74">
        <v>5161.1000000000004</v>
      </c>
      <c r="J117" s="74">
        <v>5185.1000000000004</v>
      </c>
      <c r="K117" s="74">
        <v>5184.8</v>
      </c>
      <c r="L117" s="74">
        <v>5163.8</v>
      </c>
      <c r="M117" s="74">
        <v>5159.45</v>
      </c>
      <c r="N117" s="74">
        <v>5159.5</v>
      </c>
      <c r="O117" s="74">
        <v>5149.3</v>
      </c>
      <c r="P117" s="74">
        <v>5163.3500000000004</v>
      </c>
      <c r="Q117" s="74">
        <v>5178.7</v>
      </c>
      <c r="R117" s="74">
        <v>5125.3500000000004</v>
      </c>
      <c r="S117" s="74">
        <v>5130.8</v>
      </c>
      <c r="T117" s="74">
        <v>5137.6499999999996</v>
      </c>
      <c r="U117" s="74">
        <v>5133.45</v>
      </c>
      <c r="V117" s="74">
        <v>5146.45</v>
      </c>
      <c r="W117" s="74">
        <v>5112.5</v>
      </c>
      <c r="X117" s="74">
        <v>5157.1499999999996</v>
      </c>
      <c r="Y117" s="74">
        <v>5153.8</v>
      </c>
      <c r="Z117" s="74">
        <v>5104.55</v>
      </c>
      <c r="AA117" s="74">
        <v>108268.6</v>
      </c>
    </row>
    <row r="118" spans="1:27" x14ac:dyDescent="0.3">
      <c r="A118" s="1"/>
      <c r="B118" s="72" t="s">
        <v>86</v>
      </c>
      <c r="C118" s="72" t="s">
        <v>93</v>
      </c>
      <c r="D118" s="72" t="s">
        <v>1121</v>
      </c>
      <c r="E118" s="73" t="s">
        <v>628</v>
      </c>
      <c r="F118" s="74">
        <v>2652.5</v>
      </c>
      <c r="G118" s="74">
        <v>2656.2</v>
      </c>
      <c r="H118" s="74">
        <v>2678.15</v>
      </c>
      <c r="I118" s="74">
        <v>2653.15</v>
      </c>
      <c r="J118" s="74">
        <v>2661.85</v>
      </c>
      <c r="K118" s="74">
        <v>2675.3</v>
      </c>
      <c r="L118" s="74">
        <v>2664.25</v>
      </c>
      <c r="M118" s="74">
        <v>2650.65</v>
      </c>
      <c r="N118" s="74">
        <v>2647.6</v>
      </c>
      <c r="O118" s="74">
        <v>2644.6</v>
      </c>
      <c r="P118" s="74">
        <v>2649.95</v>
      </c>
      <c r="Q118" s="74">
        <v>2656.85</v>
      </c>
      <c r="R118" s="74">
        <v>2659.1</v>
      </c>
      <c r="S118" s="74">
        <v>2649.5</v>
      </c>
      <c r="T118" s="74">
        <v>2654.15</v>
      </c>
      <c r="U118" s="74">
        <v>2617.5</v>
      </c>
      <c r="V118" s="74">
        <v>2662.4</v>
      </c>
      <c r="W118" s="74">
        <v>2654.95</v>
      </c>
      <c r="X118" s="74">
        <v>2663.4</v>
      </c>
      <c r="Y118" s="74">
        <v>2661.6</v>
      </c>
      <c r="Z118" s="74">
        <v>2635.9</v>
      </c>
      <c r="AA118" s="74">
        <v>55749.55</v>
      </c>
    </row>
    <row r="119" spans="1:27" x14ac:dyDescent="0.3">
      <c r="A119" s="1"/>
      <c r="B119" s="72" t="s">
        <v>86</v>
      </c>
      <c r="C119" s="72" t="s">
        <v>1033</v>
      </c>
      <c r="D119" s="72" t="s">
        <v>17</v>
      </c>
      <c r="E119" s="73" t="s">
        <v>627</v>
      </c>
      <c r="F119" s="74">
        <v>72</v>
      </c>
      <c r="G119" s="74">
        <v>70.900000000000006</v>
      </c>
      <c r="H119" s="74">
        <v>72.349999999999994</v>
      </c>
      <c r="I119" s="74">
        <v>72.2</v>
      </c>
      <c r="J119" s="74">
        <v>72.7</v>
      </c>
      <c r="K119" s="74">
        <v>72.45</v>
      </c>
      <c r="L119" s="74">
        <v>72.5</v>
      </c>
      <c r="M119" s="74">
        <v>72.400000000000006</v>
      </c>
      <c r="N119" s="74">
        <v>72.400000000000006</v>
      </c>
      <c r="O119" s="74">
        <v>72.55</v>
      </c>
      <c r="P119" s="74">
        <v>72.55</v>
      </c>
      <c r="Q119" s="74">
        <v>72.650000000000006</v>
      </c>
      <c r="R119" s="74">
        <v>65.05</v>
      </c>
      <c r="S119" s="74">
        <v>42.75</v>
      </c>
      <c r="T119" s="74">
        <v>71.599999999999994</v>
      </c>
      <c r="U119" s="74">
        <v>71.2</v>
      </c>
      <c r="V119" s="74">
        <v>71.099999999999994</v>
      </c>
      <c r="W119" s="74">
        <v>71.75</v>
      </c>
      <c r="X119" s="74">
        <v>58.05</v>
      </c>
      <c r="Y119" s="74">
        <v>72.05</v>
      </c>
      <c r="Z119" s="74">
        <v>69.5</v>
      </c>
      <c r="AA119" s="74">
        <v>1460.7</v>
      </c>
    </row>
    <row r="120" spans="1:27" x14ac:dyDescent="0.3">
      <c r="A120" s="1"/>
      <c r="B120" s="72" t="s">
        <v>647</v>
      </c>
      <c r="C120" s="72" t="s">
        <v>1177</v>
      </c>
      <c r="D120" s="72" t="s">
        <v>17</v>
      </c>
      <c r="E120" s="73" t="s">
        <v>629</v>
      </c>
      <c r="F120" s="74">
        <v>2.95</v>
      </c>
      <c r="G120" s="74">
        <v>2.0499999999999998</v>
      </c>
      <c r="H120" s="74">
        <v>2.75</v>
      </c>
      <c r="I120" s="74">
        <v>2.95</v>
      </c>
      <c r="J120" s="74">
        <v>3</v>
      </c>
      <c r="K120" s="74">
        <v>1.95</v>
      </c>
      <c r="L120" s="74">
        <v>2.8</v>
      </c>
      <c r="M120" s="74">
        <v>2.8</v>
      </c>
      <c r="N120" s="74">
        <v>2</v>
      </c>
      <c r="O120" s="74">
        <v>2.4</v>
      </c>
      <c r="P120" s="74">
        <v>2.15</v>
      </c>
      <c r="Q120" s="74">
        <v>2.85</v>
      </c>
      <c r="R120" s="74">
        <v>1.75</v>
      </c>
      <c r="S120" s="74">
        <v>2.85</v>
      </c>
      <c r="T120" s="74">
        <v>2.7</v>
      </c>
      <c r="U120" s="74">
        <v>1.9</v>
      </c>
      <c r="V120" s="74">
        <v>1.75</v>
      </c>
      <c r="W120" s="74">
        <v>1.85</v>
      </c>
      <c r="X120" s="74">
        <v>2.6</v>
      </c>
      <c r="Y120" s="74">
        <v>2.2000000000000002</v>
      </c>
      <c r="Z120" s="74">
        <v>3.1</v>
      </c>
      <c r="AA120" s="74">
        <v>51.35</v>
      </c>
    </row>
    <row r="121" spans="1:27" x14ac:dyDescent="0.3">
      <c r="A121" s="1"/>
      <c r="B121" s="72" t="s">
        <v>637</v>
      </c>
      <c r="C121" s="72" t="s">
        <v>1034</v>
      </c>
      <c r="D121" s="72" t="s">
        <v>17</v>
      </c>
      <c r="E121" s="73" t="s">
        <v>627</v>
      </c>
      <c r="F121" s="74">
        <v>651.35</v>
      </c>
      <c r="G121" s="74">
        <v>720.75</v>
      </c>
      <c r="H121" s="74">
        <v>768.9</v>
      </c>
      <c r="I121" s="74">
        <v>772.95</v>
      </c>
      <c r="J121" s="74">
        <v>727.65</v>
      </c>
      <c r="K121" s="74">
        <v>766.9</v>
      </c>
      <c r="L121" s="74">
        <v>750.6</v>
      </c>
      <c r="M121" s="74">
        <v>695.2</v>
      </c>
      <c r="N121" s="74">
        <v>634.79999999999995</v>
      </c>
      <c r="O121" s="74">
        <v>934.8</v>
      </c>
      <c r="P121" s="74">
        <v>757.75</v>
      </c>
      <c r="Q121" s="74">
        <v>705.6</v>
      </c>
      <c r="R121" s="74">
        <v>702.1</v>
      </c>
      <c r="S121" s="74">
        <v>676.9</v>
      </c>
      <c r="T121" s="74">
        <v>650.15</v>
      </c>
      <c r="U121" s="74">
        <v>688.1</v>
      </c>
      <c r="V121" s="74">
        <v>681.6</v>
      </c>
      <c r="W121" s="74">
        <v>659</v>
      </c>
      <c r="X121" s="74">
        <v>634.20000000000005</v>
      </c>
      <c r="Y121" s="74">
        <v>616.70000000000005</v>
      </c>
      <c r="Z121" s="74">
        <v>611.35</v>
      </c>
      <c r="AA121" s="74">
        <v>14807.35</v>
      </c>
    </row>
    <row r="122" spans="1:27" x14ac:dyDescent="0.3">
      <c r="A122" s="1"/>
      <c r="B122" s="72" t="s">
        <v>650</v>
      </c>
      <c r="C122" s="72" t="s">
        <v>1035</v>
      </c>
      <c r="D122" s="72" t="s">
        <v>17</v>
      </c>
      <c r="E122" s="73" t="s">
        <v>627</v>
      </c>
      <c r="F122" s="74">
        <v>39.6</v>
      </c>
      <c r="G122" s="74">
        <v>36.200000000000003</v>
      </c>
      <c r="H122" s="74">
        <v>36.049999999999997</v>
      </c>
      <c r="I122" s="74">
        <v>34.700000000000003</v>
      </c>
      <c r="J122" s="74">
        <v>31.35</v>
      </c>
      <c r="K122" s="74">
        <v>26.2</v>
      </c>
      <c r="L122" s="74">
        <v>27.5</v>
      </c>
      <c r="M122" s="74">
        <v>27.75</v>
      </c>
      <c r="N122" s="74">
        <v>25.3</v>
      </c>
      <c r="O122" s="74">
        <v>28.15</v>
      </c>
      <c r="P122" s="74">
        <v>29.85</v>
      </c>
      <c r="Q122" s="74">
        <v>27.2</v>
      </c>
      <c r="R122" s="74">
        <v>28.05</v>
      </c>
      <c r="S122" s="74">
        <v>28.65</v>
      </c>
      <c r="T122" s="74">
        <v>29.4</v>
      </c>
      <c r="U122" s="74">
        <v>32.450000000000003</v>
      </c>
      <c r="V122" s="74">
        <v>41.35</v>
      </c>
      <c r="W122" s="74">
        <v>35.450000000000003</v>
      </c>
      <c r="X122" s="74">
        <v>32.1</v>
      </c>
      <c r="Y122" s="74">
        <v>28.05</v>
      </c>
      <c r="Z122" s="74">
        <v>33.049999999999997</v>
      </c>
      <c r="AA122" s="74">
        <v>658.4</v>
      </c>
    </row>
    <row r="123" spans="1:27" x14ac:dyDescent="0.3">
      <c r="A123" s="1"/>
      <c r="B123" s="72" t="s">
        <v>672</v>
      </c>
      <c r="C123" s="72" t="s">
        <v>1178</v>
      </c>
      <c r="D123" s="72" t="s">
        <v>17</v>
      </c>
      <c r="E123" s="73" t="s">
        <v>629</v>
      </c>
      <c r="F123" s="74">
        <v>135.65</v>
      </c>
      <c r="G123" s="74">
        <v>134.65</v>
      </c>
      <c r="H123" s="74">
        <v>113.8</v>
      </c>
      <c r="I123" s="74">
        <v>135.6</v>
      </c>
      <c r="J123" s="74">
        <v>129.75</v>
      </c>
      <c r="K123" s="74">
        <v>103.45</v>
      </c>
      <c r="L123" s="74">
        <v>95.65</v>
      </c>
      <c r="M123" s="74">
        <v>136.55000000000001</v>
      </c>
      <c r="N123" s="74">
        <v>135.65</v>
      </c>
      <c r="O123" s="74">
        <v>133.1</v>
      </c>
      <c r="P123" s="74">
        <v>132.9</v>
      </c>
      <c r="Q123" s="74">
        <v>110</v>
      </c>
      <c r="R123" s="74">
        <v>122.05</v>
      </c>
      <c r="S123" s="74">
        <v>127.1</v>
      </c>
      <c r="T123" s="74">
        <v>125</v>
      </c>
      <c r="U123" s="74">
        <v>135</v>
      </c>
      <c r="V123" s="74">
        <v>134.19999999999999</v>
      </c>
      <c r="W123" s="74">
        <v>132.44999999999999</v>
      </c>
      <c r="X123" s="74">
        <v>136.30000000000001</v>
      </c>
      <c r="Y123" s="74">
        <v>132.30000000000001</v>
      </c>
      <c r="Z123" s="74">
        <v>136.6</v>
      </c>
      <c r="AA123" s="74">
        <v>2677.75</v>
      </c>
    </row>
    <row r="124" spans="1:27" x14ac:dyDescent="0.3">
      <c r="A124" s="1"/>
      <c r="B124" s="72" t="s">
        <v>396</v>
      </c>
      <c r="C124" s="72" t="s">
        <v>1179</v>
      </c>
      <c r="D124" s="72" t="s">
        <v>17</v>
      </c>
      <c r="E124" s="73" t="s">
        <v>628</v>
      </c>
      <c r="F124" s="74"/>
      <c r="G124" s="74"/>
      <c r="H124" s="74"/>
      <c r="I124" s="74"/>
      <c r="J124" s="74"/>
      <c r="K124" s="74"/>
      <c r="L124" s="74"/>
      <c r="M124" s="74"/>
      <c r="N124" s="74"/>
      <c r="O124" s="74"/>
      <c r="P124" s="74"/>
      <c r="Q124" s="74"/>
      <c r="R124" s="74"/>
      <c r="S124" s="74"/>
      <c r="T124" s="74"/>
      <c r="U124" s="74"/>
      <c r="V124" s="74"/>
      <c r="W124" s="74"/>
      <c r="X124" s="74"/>
      <c r="Y124" s="74"/>
      <c r="Z124" s="74"/>
      <c r="AA124" s="74">
        <v>0</v>
      </c>
    </row>
    <row r="125" spans="1:27" x14ac:dyDescent="0.3">
      <c r="A125" s="1"/>
      <c r="B125" s="72" t="s">
        <v>657</v>
      </c>
      <c r="C125" s="72" t="s">
        <v>1180</v>
      </c>
      <c r="D125" s="72" t="s">
        <v>17</v>
      </c>
      <c r="E125" s="73" t="s">
        <v>629</v>
      </c>
      <c r="F125" s="74">
        <v>150</v>
      </c>
      <c r="G125" s="74">
        <v>147.30000000000001</v>
      </c>
      <c r="H125" s="74">
        <v>109.35</v>
      </c>
      <c r="I125" s="74">
        <v>120.7</v>
      </c>
      <c r="J125" s="74">
        <v>136.85</v>
      </c>
      <c r="K125" s="74">
        <v>109.3</v>
      </c>
      <c r="L125" s="74">
        <v>85.75</v>
      </c>
      <c r="M125" s="74">
        <v>144.94999999999999</v>
      </c>
      <c r="N125" s="74">
        <v>152.35</v>
      </c>
      <c r="O125" s="74">
        <v>152.35</v>
      </c>
      <c r="P125" s="74">
        <v>151.1</v>
      </c>
      <c r="Q125" s="74">
        <v>146.9</v>
      </c>
      <c r="R125" s="74">
        <v>148.05000000000001</v>
      </c>
      <c r="S125" s="74">
        <v>139.69999999999999</v>
      </c>
      <c r="T125" s="74">
        <v>153.9</v>
      </c>
      <c r="U125" s="74">
        <v>152.25</v>
      </c>
      <c r="V125" s="74">
        <v>157.35</v>
      </c>
      <c r="W125" s="74">
        <v>152.15</v>
      </c>
      <c r="X125" s="74">
        <v>152.25</v>
      </c>
      <c r="Y125" s="74">
        <v>154.44999999999999</v>
      </c>
      <c r="Z125" s="74">
        <v>157.4</v>
      </c>
      <c r="AA125" s="74">
        <v>2974.4</v>
      </c>
    </row>
    <row r="126" spans="1:27" x14ac:dyDescent="0.3">
      <c r="A126" s="1"/>
      <c r="B126" s="72" t="s">
        <v>96</v>
      </c>
      <c r="C126" s="72" t="s">
        <v>1036</v>
      </c>
      <c r="D126" s="72" t="s">
        <v>17</v>
      </c>
      <c r="E126" s="73" t="s">
        <v>627</v>
      </c>
      <c r="F126" s="74">
        <v>16.100000000000001</v>
      </c>
      <c r="G126" s="74">
        <v>30.5</v>
      </c>
      <c r="H126" s="74">
        <v>27.85</v>
      </c>
      <c r="I126" s="74">
        <v>25.65</v>
      </c>
      <c r="J126" s="74">
        <v>28.25</v>
      </c>
      <c r="K126" s="74">
        <v>26.2</v>
      </c>
      <c r="L126" s="74">
        <v>13.35</v>
      </c>
      <c r="M126" s="74">
        <v>20.2</v>
      </c>
      <c r="N126" s="74">
        <v>21.15</v>
      </c>
      <c r="O126" s="74">
        <v>32.200000000000003</v>
      </c>
      <c r="P126" s="74">
        <v>16</v>
      </c>
      <c r="Q126" s="74">
        <v>23.05</v>
      </c>
      <c r="R126" s="74">
        <v>27.75</v>
      </c>
      <c r="S126" s="74">
        <v>22.15</v>
      </c>
      <c r="T126" s="74">
        <v>19.45</v>
      </c>
      <c r="U126" s="74">
        <v>27.15</v>
      </c>
      <c r="V126" s="74">
        <v>23.8</v>
      </c>
      <c r="W126" s="74">
        <v>29.85</v>
      </c>
      <c r="X126" s="74">
        <v>64.849999999999994</v>
      </c>
      <c r="Y126" s="74">
        <v>90.9</v>
      </c>
      <c r="Z126" s="74">
        <v>109.9</v>
      </c>
      <c r="AA126" s="74">
        <v>696.3</v>
      </c>
    </row>
    <row r="127" spans="1:27" x14ac:dyDescent="0.3">
      <c r="A127" s="1"/>
      <c r="B127" s="72" t="s">
        <v>96</v>
      </c>
      <c r="C127" s="72" t="s">
        <v>1037</v>
      </c>
      <c r="D127" s="72" t="s">
        <v>17</v>
      </c>
      <c r="E127" s="73" t="s">
        <v>627</v>
      </c>
      <c r="F127" s="74">
        <v>2084.85</v>
      </c>
      <c r="G127" s="74">
        <v>1954.8</v>
      </c>
      <c r="H127" s="74">
        <v>1775.8</v>
      </c>
      <c r="I127" s="74">
        <v>1662.85</v>
      </c>
      <c r="J127" s="74">
        <v>1696.9</v>
      </c>
      <c r="K127" s="74">
        <v>1728.5</v>
      </c>
      <c r="L127" s="74">
        <v>1743.75</v>
      </c>
      <c r="M127" s="74">
        <v>1704.9</v>
      </c>
      <c r="N127" s="74">
        <v>1761.75</v>
      </c>
      <c r="O127" s="74">
        <v>1753.6</v>
      </c>
      <c r="P127" s="74">
        <v>1728.2</v>
      </c>
      <c r="Q127" s="74">
        <v>1611.3</v>
      </c>
      <c r="R127" s="74">
        <v>1567.05</v>
      </c>
      <c r="S127" s="74">
        <v>1601.6</v>
      </c>
      <c r="T127" s="74">
        <v>1692.4</v>
      </c>
      <c r="U127" s="74">
        <v>1691.9</v>
      </c>
      <c r="V127" s="74">
        <v>1736.65</v>
      </c>
      <c r="W127" s="74">
        <v>1694.25</v>
      </c>
      <c r="X127" s="74">
        <v>1793.9</v>
      </c>
      <c r="Y127" s="74">
        <v>1894.4</v>
      </c>
      <c r="Z127" s="74">
        <v>2121.4499999999998</v>
      </c>
      <c r="AA127" s="74">
        <v>37000.800000000003</v>
      </c>
    </row>
    <row r="128" spans="1:27" x14ac:dyDescent="0.3">
      <c r="A128" s="1"/>
      <c r="B128" s="72" t="s">
        <v>96</v>
      </c>
      <c r="C128" s="72" t="s">
        <v>110</v>
      </c>
      <c r="D128" s="72" t="s">
        <v>17</v>
      </c>
      <c r="E128" s="73" t="s">
        <v>627</v>
      </c>
      <c r="F128" s="74">
        <v>183.2</v>
      </c>
      <c r="G128" s="74">
        <v>357.15</v>
      </c>
      <c r="H128" s="74">
        <v>348.4</v>
      </c>
      <c r="I128" s="74">
        <v>326.35000000000002</v>
      </c>
      <c r="J128" s="74">
        <v>348.3</v>
      </c>
      <c r="K128" s="74">
        <v>312.8</v>
      </c>
      <c r="L128" s="74">
        <v>155.15</v>
      </c>
      <c r="M128" s="74">
        <v>335.1</v>
      </c>
      <c r="N128" s="74">
        <v>262.45</v>
      </c>
      <c r="O128" s="74">
        <v>379.75</v>
      </c>
      <c r="P128" s="74">
        <v>178.35</v>
      </c>
      <c r="Q128" s="74">
        <v>266.45</v>
      </c>
      <c r="R128" s="74">
        <v>350.85</v>
      </c>
      <c r="S128" s="74">
        <v>254.9</v>
      </c>
      <c r="T128" s="74">
        <v>233.25</v>
      </c>
      <c r="U128" s="74">
        <v>316.55</v>
      </c>
      <c r="V128" s="74">
        <v>286.75</v>
      </c>
      <c r="W128" s="74">
        <v>371.2</v>
      </c>
      <c r="X128" s="74">
        <v>816.65</v>
      </c>
      <c r="Y128" s="74">
        <v>1155.0999999999999</v>
      </c>
      <c r="Z128" s="74">
        <v>1367.25</v>
      </c>
      <c r="AA128" s="74">
        <v>8605.9500000000007</v>
      </c>
    </row>
    <row r="129" spans="1:27" x14ac:dyDescent="0.3">
      <c r="A129" s="1"/>
      <c r="B129" s="72" t="s">
        <v>96</v>
      </c>
      <c r="C129" s="72" t="s">
        <v>1038</v>
      </c>
      <c r="D129" s="72" t="s">
        <v>17</v>
      </c>
      <c r="E129" s="73" t="s">
        <v>627</v>
      </c>
      <c r="F129" s="74">
        <v>166.8</v>
      </c>
      <c r="G129" s="74">
        <v>162</v>
      </c>
      <c r="H129" s="74">
        <v>158.80000000000001</v>
      </c>
      <c r="I129" s="74">
        <v>153.69999999999999</v>
      </c>
      <c r="J129" s="74">
        <v>158.55000000000001</v>
      </c>
      <c r="K129" s="74">
        <v>168.75</v>
      </c>
      <c r="L129" s="74">
        <v>152.85</v>
      </c>
      <c r="M129" s="74">
        <v>153.6</v>
      </c>
      <c r="N129" s="74">
        <v>153.9</v>
      </c>
      <c r="O129" s="74">
        <v>155.30000000000001</v>
      </c>
      <c r="P129" s="74">
        <v>153.69999999999999</v>
      </c>
      <c r="Q129" s="74">
        <v>158.6</v>
      </c>
      <c r="R129" s="74">
        <v>168.55</v>
      </c>
      <c r="S129" s="74">
        <v>149.75</v>
      </c>
      <c r="T129" s="74">
        <v>153.65</v>
      </c>
      <c r="U129" s="74">
        <v>153.55000000000001</v>
      </c>
      <c r="V129" s="74">
        <v>153.55000000000001</v>
      </c>
      <c r="W129" s="74">
        <v>153.9</v>
      </c>
      <c r="X129" s="74">
        <v>173.35</v>
      </c>
      <c r="Y129" s="74">
        <v>211.7</v>
      </c>
      <c r="Z129" s="74">
        <v>238.1</v>
      </c>
      <c r="AA129" s="74">
        <v>3452.65</v>
      </c>
    </row>
    <row r="130" spans="1:27" x14ac:dyDescent="0.3">
      <c r="A130" s="1"/>
      <c r="B130" s="72" t="s">
        <v>31</v>
      </c>
      <c r="C130" s="72" t="s">
        <v>1181</v>
      </c>
      <c r="D130" s="72" t="s">
        <v>17</v>
      </c>
      <c r="E130" s="73" t="s">
        <v>630</v>
      </c>
      <c r="F130" s="74">
        <v>2239.35</v>
      </c>
      <c r="G130" s="74">
        <v>2155.3000000000002</v>
      </c>
      <c r="H130" s="74">
        <v>2666.95</v>
      </c>
      <c r="I130" s="74">
        <v>2159.4</v>
      </c>
      <c r="J130" s="74">
        <v>1229.6500000000001</v>
      </c>
      <c r="K130" s="74">
        <v>886.3</v>
      </c>
      <c r="L130" s="74">
        <v>1989.45</v>
      </c>
      <c r="M130" s="74">
        <v>3299.35</v>
      </c>
      <c r="N130" s="74">
        <v>1523.6</v>
      </c>
      <c r="O130" s="74">
        <v>2756.5</v>
      </c>
      <c r="P130" s="74">
        <v>1387.8</v>
      </c>
      <c r="Q130" s="74">
        <v>646.85</v>
      </c>
      <c r="R130" s="74">
        <v>2102.0816749999999</v>
      </c>
      <c r="S130" s="74">
        <v>1453.15</v>
      </c>
      <c r="T130" s="74">
        <v>996.15</v>
      </c>
      <c r="U130" s="74">
        <v>856.1</v>
      </c>
      <c r="V130" s="74">
        <v>756.55</v>
      </c>
      <c r="W130" s="74">
        <v>832.85</v>
      </c>
      <c r="X130" s="74">
        <v>906.9</v>
      </c>
      <c r="Y130" s="74">
        <v>2633.25</v>
      </c>
      <c r="Z130" s="74">
        <v>2842.55</v>
      </c>
      <c r="AA130" s="74">
        <v>36320.081675000001</v>
      </c>
    </row>
    <row r="131" spans="1:27" x14ac:dyDescent="0.3">
      <c r="A131" s="1"/>
      <c r="B131" s="72" t="s">
        <v>31</v>
      </c>
      <c r="C131" s="72" t="s">
        <v>1182</v>
      </c>
      <c r="D131" s="72" t="s">
        <v>17</v>
      </c>
      <c r="E131" s="73" t="s">
        <v>630</v>
      </c>
      <c r="F131" s="74">
        <v>2135.1</v>
      </c>
      <c r="G131" s="74">
        <v>2003.05</v>
      </c>
      <c r="H131" s="74">
        <v>2410.25</v>
      </c>
      <c r="I131" s="74">
        <v>1875.5</v>
      </c>
      <c r="J131" s="74">
        <v>1187.95</v>
      </c>
      <c r="K131" s="74">
        <v>830.85</v>
      </c>
      <c r="L131" s="74">
        <v>1712</v>
      </c>
      <c r="M131" s="74">
        <v>2927.25</v>
      </c>
      <c r="N131" s="74">
        <v>1357.95</v>
      </c>
      <c r="O131" s="74">
        <v>2607.75</v>
      </c>
      <c r="P131" s="74">
        <v>1307.95</v>
      </c>
      <c r="Q131" s="74">
        <v>621.45000000000005</v>
      </c>
      <c r="R131" s="74">
        <v>1953.54123</v>
      </c>
      <c r="S131" s="74">
        <v>1280</v>
      </c>
      <c r="T131" s="74">
        <v>962.75</v>
      </c>
      <c r="U131" s="74">
        <v>835.15</v>
      </c>
      <c r="V131" s="74">
        <v>755.75</v>
      </c>
      <c r="W131" s="74">
        <v>731.85</v>
      </c>
      <c r="X131" s="74">
        <v>907.4</v>
      </c>
      <c r="Y131" s="74">
        <v>2455.9499999999998</v>
      </c>
      <c r="Z131" s="74">
        <v>2575.1999999999998</v>
      </c>
      <c r="AA131" s="74">
        <v>33434.641230000001</v>
      </c>
    </row>
    <row r="132" spans="1:27" x14ac:dyDescent="0.3">
      <c r="A132" s="1"/>
      <c r="B132" s="72" t="s">
        <v>31</v>
      </c>
      <c r="C132" s="72" t="s">
        <v>1039</v>
      </c>
      <c r="D132" s="72" t="s">
        <v>17</v>
      </c>
      <c r="E132" s="73" t="s">
        <v>627</v>
      </c>
      <c r="F132" s="74">
        <v>1652.75</v>
      </c>
      <c r="G132" s="74">
        <v>1654.5</v>
      </c>
      <c r="H132" s="74">
        <v>1422.4</v>
      </c>
      <c r="I132" s="74">
        <v>1670.6</v>
      </c>
      <c r="J132" s="74">
        <v>1652.65</v>
      </c>
      <c r="K132" s="74">
        <v>1651.1</v>
      </c>
      <c r="L132" s="74">
        <v>1641.3</v>
      </c>
      <c r="M132" s="74">
        <v>1646.3</v>
      </c>
      <c r="N132" s="74">
        <v>1630.9</v>
      </c>
      <c r="O132" s="74">
        <v>1632.05</v>
      </c>
      <c r="P132" s="74">
        <v>1661.9</v>
      </c>
      <c r="Q132" s="74">
        <v>1572.25</v>
      </c>
      <c r="R132" s="74">
        <v>1646.9</v>
      </c>
      <c r="S132" s="74">
        <v>1631.45</v>
      </c>
      <c r="T132" s="74">
        <v>1545.75</v>
      </c>
      <c r="U132" s="74">
        <v>1637.1</v>
      </c>
      <c r="V132" s="74">
        <v>1643.9</v>
      </c>
      <c r="W132" s="74">
        <v>1633.85</v>
      </c>
      <c r="X132" s="74">
        <v>1646.55</v>
      </c>
      <c r="Y132" s="74">
        <v>1628</v>
      </c>
      <c r="Z132" s="74">
        <v>1610.35</v>
      </c>
      <c r="AA132" s="74">
        <v>34112.550000000003</v>
      </c>
    </row>
    <row r="133" spans="1:27" x14ac:dyDescent="0.3">
      <c r="A133" s="1"/>
      <c r="B133" s="72" t="s">
        <v>31</v>
      </c>
      <c r="C133" s="72" t="s">
        <v>1040</v>
      </c>
      <c r="D133" s="72" t="s">
        <v>1131</v>
      </c>
      <c r="E133" s="73" t="s">
        <v>627</v>
      </c>
      <c r="F133" s="74">
        <v>14.4</v>
      </c>
      <c r="G133" s="74">
        <v>14.4</v>
      </c>
      <c r="H133" s="74">
        <v>14.4</v>
      </c>
      <c r="I133" s="74">
        <v>14.4</v>
      </c>
      <c r="J133" s="74">
        <v>14.4</v>
      </c>
      <c r="K133" s="74">
        <v>14.4</v>
      </c>
      <c r="L133" s="74">
        <v>14.4</v>
      </c>
      <c r="M133" s="74">
        <v>14.4</v>
      </c>
      <c r="N133" s="74">
        <v>14.4</v>
      </c>
      <c r="O133" s="74">
        <v>14.4</v>
      </c>
      <c r="P133" s="74">
        <v>14.4</v>
      </c>
      <c r="Q133" s="74">
        <v>14.4</v>
      </c>
      <c r="R133" s="74">
        <v>14.4</v>
      </c>
      <c r="S133" s="74">
        <v>14.4</v>
      </c>
      <c r="T133" s="74">
        <v>14.4</v>
      </c>
      <c r="U133" s="74">
        <v>14.4</v>
      </c>
      <c r="V133" s="74">
        <v>14.4</v>
      </c>
      <c r="W133" s="74">
        <v>14.4</v>
      </c>
      <c r="X133" s="74">
        <v>14.4</v>
      </c>
      <c r="Y133" s="74">
        <v>14.4</v>
      </c>
      <c r="Z133" s="74">
        <v>14.4</v>
      </c>
      <c r="AA133" s="74">
        <v>302.39999999999998</v>
      </c>
    </row>
    <row r="134" spans="1:27" x14ac:dyDescent="0.3">
      <c r="A134" s="1"/>
      <c r="B134" s="72" t="s">
        <v>31</v>
      </c>
      <c r="C134" s="72" t="s">
        <v>1042</v>
      </c>
      <c r="D134" s="72" t="s">
        <v>17</v>
      </c>
      <c r="E134" s="73" t="s">
        <v>627</v>
      </c>
      <c r="F134" s="74">
        <v>700.05</v>
      </c>
      <c r="G134" s="74">
        <v>699.6</v>
      </c>
      <c r="H134" s="74">
        <v>688.2</v>
      </c>
      <c r="I134" s="74">
        <v>694.3</v>
      </c>
      <c r="J134" s="74">
        <v>700.8</v>
      </c>
      <c r="K134" s="74">
        <v>699.35</v>
      </c>
      <c r="L134" s="74">
        <v>703.5</v>
      </c>
      <c r="M134" s="74">
        <v>702.65</v>
      </c>
      <c r="N134" s="74">
        <v>704.7</v>
      </c>
      <c r="O134" s="74">
        <v>706.05</v>
      </c>
      <c r="P134" s="74">
        <v>706.6</v>
      </c>
      <c r="Q134" s="74">
        <v>701.2</v>
      </c>
      <c r="R134" s="74">
        <v>712.2</v>
      </c>
      <c r="S134" s="74">
        <v>708.55</v>
      </c>
      <c r="T134" s="74">
        <v>697.8</v>
      </c>
      <c r="U134" s="74">
        <v>711.15</v>
      </c>
      <c r="V134" s="74">
        <v>709.85</v>
      </c>
      <c r="W134" s="74">
        <v>707.15</v>
      </c>
      <c r="X134" s="74">
        <v>710.85</v>
      </c>
      <c r="Y134" s="74">
        <v>707.65</v>
      </c>
      <c r="Z134" s="74">
        <v>701.95</v>
      </c>
      <c r="AA134" s="74">
        <v>14774.15</v>
      </c>
    </row>
    <row r="135" spans="1:27" x14ac:dyDescent="0.3">
      <c r="A135" s="1"/>
      <c r="B135" s="72" t="s">
        <v>31</v>
      </c>
      <c r="C135" s="72" t="s">
        <v>1045</v>
      </c>
      <c r="D135" s="72" t="s">
        <v>17</v>
      </c>
      <c r="E135" s="73" t="s">
        <v>627</v>
      </c>
      <c r="F135" s="74">
        <v>3137.35</v>
      </c>
      <c r="G135" s="74">
        <v>3145.05</v>
      </c>
      <c r="H135" s="74">
        <v>2946.25</v>
      </c>
      <c r="I135" s="74">
        <v>3188.4</v>
      </c>
      <c r="J135" s="74">
        <v>2983.45</v>
      </c>
      <c r="K135" s="74">
        <v>3389.8</v>
      </c>
      <c r="L135" s="74">
        <v>3174.45</v>
      </c>
      <c r="M135" s="74">
        <v>3172.85</v>
      </c>
      <c r="N135" s="74">
        <v>3166.4</v>
      </c>
      <c r="O135" s="74">
        <v>3045.45</v>
      </c>
      <c r="P135" s="74">
        <v>3186.2</v>
      </c>
      <c r="Q135" s="74">
        <v>3206.9</v>
      </c>
      <c r="R135" s="74">
        <v>3198.45</v>
      </c>
      <c r="S135" s="74">
        <v>2931.6</v>
      </c>
      <c r="T135" s="74">
        <v>3364.1</v>
      </c>
      <c r="U135" s="74">
        <v>3477.45</v>
      </c>
      <c r="V135" s="74">
        <v>3157.3</v>
      </c>
      <c r="W135" s="74">
        <v>3256.15</v>
      </c>
      <c r="X135" s="74">
        <v>3007.1</v>
      </c>
      <c r="Y135" s="74">
        <v>2863.15</v>
      </c>
      <c r="Z135" s="74">
        <v>2987.4</v>
      </c>
      <c r="AA135" s="74">
        <v>65985.25</v>
      </c>
    </row>
    <row r="136" spans="1:27" x14ac:dyDescent="0.3">
      <c r="A136" s="1"/>
      <c r="B136" s="72" t="s">
        <v>31</v>
      </c>
      <c r="C136" s="72" t="s">
        <v>1046</v>
      </c>
      <c r="D136" s="72" t="s">
        <v>17</v>
      </c>
      <c r="E136" s="73" t="s">
        <v>627</v>
      </c>
      <c r="F136" s="74">
        <v>2035.9</v>
      </c>
      <c r="G136" s="74">
        <v>2045.1</v>
      </c>
      <c r="H136" s="74">
        <v>1917.95</v>
      </c>
      <c r="I136" s="74">
        <v>2066.3000000000002</v>
      </c>
      <c r="J136" s="74">
        <v>2035.15</v>
      </c>
      <c r="K136" s="74">
        <v>1987.4</v>
      </c>
      <c r="L136" s="74">
        <v>1985.8</v>
      </c>
      <c r="M136" s="74">
        <v>1975.95</v>
      </c>
      <c r="N136" s="74">
        <v>1984.35</v>
      </c>
      <c r="O136" s="74">
        <v>1953.6</v>
      </c>
      <c r="P136" s="74">
        <v>2079.5</v>
      </c>
      <c r="Q136" s="74">
        <v>1809.2</v>
      </c>
      <c r="R136" s="74">
        <v>1978.95</v>
      </c>
      <c r="S136" s="74">
        <v>1924.65</v>
      </c>
      <c r="T136" s="74">
        <v>1770.75</v>
      </c>
      <c r="U136" s="74">
        <v>1930.65</v>
      </c>
      <c r="V136" s="74">
        <v>1969.85</v>
      </c>
      <c r="W136" s="74">
        <v>1975.65</v>
      </c>
      <c r="X136" s="74">
        <v>1989.45</v>
      </c>
      <c r="Y136" s="74">
        <v>1921.55</v>
      </c>
      <c r="Z136" s="74">
        <v>1862.35</v>
      </c>
      <c r="AA136" s="74">
        <v>41200.050000000003</v>
      </c>
    </row>
    <row r="137" spans="1:27" x14ac:dyDescent="0.3">
      <c r="A137" s="1"/>
      <c r="B137" s="72" t="s">
        <v>31</v>
      </c>
      <c r="C137" s="72" t="s">
        <v>1047</v>
      </c>
      <c r="D137" s="72" t="s">
        <v>17</v>
      </c>
      <c r="E137" s="73" t="s">
        <v>627</v>
      </c>
      <c r="F137" s="74">
        <v>1526</v>
      </c>
      <c r="G137" s="74">
        <v>1512.85</v>
      </c>
      <c r="H137" s="74">
        <v>1534.25</v>
      </c>
      <c r="I137" s="74">
        <v>1520.35</v>
      </c>
      <c r="J137" s="74">
        <v>1523.8</v>
      </c>
      <c r="K137" s="74">
        <v>1535.85</v>
      </c>
      <c r="L137" s="74">
        <v>1524.8</v>
      </c>
      <c r="M137" s="74">
        <v>1519.4</v>
      </c>
      <c r="N137" s="74">
        <v>1538.05</v>
      </c>
      <c r="O137" s="74">
        <v>1526.05</v>
      </c>
      <c r="P137" s="74">
        <v>1530.3</v>
      </c>
      <c r="Q137" s="74">
        <v>1519.4</v>
      </c>
      <c r="R137" s="74">
        <v>1531.5</v>
      </c>
      <c r="S137" s="74">
        <v>1519.7</v>
      </c>
      <c r="T137" s="74">
        <v>1525.95</v>
      </c>
      <c r="U137" s="74">
        <v>1526.6</v>
      </c>
      <c r="V137" s="74">
        <v>1529.7</v>
      </c>
      <c r="W137" s="74">
        <v>1519.55</v>
      </c>
      <c r="X137" s="74">
        <v>1526.15</v>
      </c>
      <c r="Y137" s="74">
        <v>1221.2</v>
      </c>
      <c r="Z137" s="74">
        <v>1253.3</v>
      </c>
      <c r="AA137" s="74">
        <v>31464.75</v>
      </c>
    </row>
    <row r="138" spans="1:27" x14ac:dyDescent="0.3">
      <c r="A138" s="1"/>
      <c r="B138" s="72" t="s">
        <v>31</v>
      </c>
      <c r="C138" s="72" t="s">
        <v>1183</v>
      </c>
      <c r="D138" s="72" t="s">
        <v>1184</v>
      </c>
      <c r="E138" s="73" t="s">
        <v>629</v>
      </c>
      <c r="F138" s="74">
        <v>973.7</v>
      </c>
      <c r="G138" s="74">
        <v>972.4</v>
      </c>
      <c r="H138" s="74">
        <v>764.3</v>
      </c>
      <c r="I138" s="74">
        <v>807.5</v>
      </c>
      <c r="J138" s="74">
        <v>956.85</v>
      </c>
      <c r="K138" s="74">
        <v>769.3</v>
      </c>
      <c r="L138" s="74">
        <v>480.8</v>
      </c>
      <c r="M138" s="74">
        <v>1027.6500000000001</v>
      </c>
      <c r="N138" s="74">
        <v>1038.75</v>
      </c>
      <c r="O138" s="74">
        <v>1011</v>
      </c>
      <c r="P138" s="74">
        <v>1007.35</v>
      </c>
      <c r="Q138" s="74">
        <v>972</v>
      </c>
      <c r="R138" s="74">
        <v>986</v>
      </c>
      <c r="S138" s="74">
        <v>960.8</v>
      </c>
      <c r="T138" s="74">
        <v>1015.45</v>
      </c>
      <c r="U138" s="74">
        <v>975.9</v>
      </c>
      <c r="V138" s="74">
        <v>1053.1500000000001</v>
      </c>
      <c r="W138" s="74">
        <v>1055.25</v>
      </c>
      <c r="X138" s="74">
        <v>1062.4000000000001</v>
      </c>
      <c r="Y138" s="74">
        <v>1061.6500000000001</v>
      </c>
      <c r="Z138" s="74">
        <v>1084.5999999999999</v>
      </c>
      <c r="AA138" s="74">
        <v>20036.8</v>
      </c>
    </row>
    <row r="139" spans="1:27" x14ac:dyDescent="0.3">
      <c r="A139" s="1"/>
      <c r="B139" s="72" t="s">
        <v>31</v>
      </c>
      <c r="C139" s="72" t="s">
        <v>1185</v>
      </c>
      <c r="D139" s="72" t="s">
        <v>17</v>
      </c>
      <c r="E139" s="73" t="s">
        <v>629</v>
      </c>
      <c r="F139" s="74">
        <v>1337.9</v>
      </c>
      <c r="G139" s="74">
        <v>1336.85</v>
      </c>
      <c r="H139" s="74">
        <v>1014.35</v>
      </c>
      <c r="I139" s="74">
        <v>972.8</v>
      </c>
      <c r="J139" s="74">
        <v>1281.45</v>
      </c>
      <c r="K139" s="74">
        <v>997.65</v>
      </c>
      <c r="L139" s="74">
        <v>630.75</v>
      </c>
      <c r="M139" s="74">
        <v>1398.6</v>
      </c>
      <c r="N139" s="74">
        <v>1411.25</v>
      </c>
      <c r="O139" s="74">
        <v>1378</v>
      </c>
      <c r="P139" s="74">
        <v>1377.1</v>
      </c>
      <c r="Q139" s="74">
        <v>1296</v>
      </c>
      <c r="R139" s="74">
        <v>1351.8</v>
      </c>
      <c r="S139" s="74">
        <v>1309.55</v>
      </c>
      <c r="T139" s="74">
        <v>1384.9</v>
      </c>
      <c r="U139" s="74">
        <v>1339.3</v>
      </c>
      <c r="V139" s="74">
        <v>1432.4</v>
      </c>
      <c r="W139" s="74">
        <v>1425.05</v>
      </c>
      <c r="X139" s="74">
        <v>1436.2</v>
      </c>
      <c r="Y139" s="74">
        <v>1446.4</v>
      </c>
      <c r="Z139" s="74">
        <v>1463.35</v>
      </c>
      <c r="AA139" s="74">
        <v>27021.65</v>
      </c>
    </row>
    <row r="140" spans="1:27" x14ac:dyDescent="0.3">
      <c r="A140" s="1"/>
      <c r="B140" s="72" t="s">
        <v>31</v>
      </c>
      <c r="C140" s="72" t="s">
        <v>1186</v>
      </c>
      <c r="D140" s="72" t="s">
        <v>113</v>
      </c>
      <c r="E140" s="73" t="s">
        <v>628</v>
      </c>
      <c r="F140" s="74"/>
      <c r="G140" s="74"/>
      <c r="H140" s="74"/>
      <c r="I140" s="74"/>
      <c r="J140" s="74"/>
      <c r="K140" s="74"/>
      <c r="L140" s="74"/>
      <c r="M140" s="74"/>
      <c r="N140" s="74">
        <v>1613.6</v>
      </c>
      <c r="O140" s="74"/>
      <c r="P140" s="74">
        <v>1069.3</v>
      </c>
      <c r="Q140" s="74"/>
      <c r="R140" s="74"/>
      <c r="S140" s="74"/>
      <c r="T140" s="74"/>
      <c r="U140" s="74"/>
      <c r="V140" s="74"/>
      <c r="W140" s="74"/>
      <c r="X140" s="74"/>
      <c r="Y140" s="74"/>
      <c r="Z140" s="74"/>
      <c r="AA140" s="74">
        <v>2682.9</v>
      </c>
    </row>
    <row r="141" spans="1:27" x14ac:dyDescent="0.3">
      <c r="A141" s="1"/>
      <c r="B141" s="72" t="s">
        <v>31</v>
      </c>
      <c r="C141" s="72" t="s">
        <v>1186</v>
      </c>
      <c r="D141" s="72" t="s">
        <v>1187</v>
      </c>
      <c r="E141" s="73" t="s">
        <v>628</v>
      </c>
      <c r="F141" s="74"/>
      <c r="G141" s="74"/>
      <c r="H141" s="74"/>
      <c r="I141" s="74"/>
      <c r="J141" s="74"/>
      <c r="K141" s="74"/>
      <c r="L141" s="74"/>
      <c r="M141" s="74"/>
      <c r="N141" s="74"/>
      <c r="O141" s="74"/>
      <c r="P141" s="74"/>
      <c r="Q141" s="74"/>
      <c r="R141" s="74"/>
      <c r="S141" s="74"/>
      <c r="T141" s="74"/>
      <c r="U141" s="74"/>
      <c r="V141" s="74"/>
      <c r="W141" s="74">
        <v>10.6</v>
      </c>
      <c r="X141" s="74"/>
      <c r="Y141" s="74">
        <v>22.3</v>
      </c>
      <c r="Z141" s="74"/>
      <c r="AA141" s="74">
        <v>32.9</v>
      </c>
    </row>
    <row r="142" spans="1:27" x14ac:dyDescent="0.3">
      <c r="A142" s="1"/>
      <c r="B142" s="72" t="s">
        <v>31</v>
      </c>
      <c r="C142" s="72" t="s">
        <v>1186</v>
      </c>
      <c r="D142" s="72" t="s">
        <v>1188</v>
      </c>
      <c r="E142" s="73" t="s">
        <v>628</v>
      </c>
      <c r="F142" s="74"/>
      <c r="G142" s="74"/>
      <c r="H142" s="74"/>
      <c r="I142" s="74"/>
      <c r="J142" s="74"/>
      <c r="K142" s="74"/>
      <c r="L142" s="74"/>
      <c r="M142" s="74"/>
      <c r="N142" s="74"/>
      <c r="O142" s="74"/>
      <c r="P142" s="74"/>
      <c r="Q142" s="74"/>
      <c r="R142" s="74"/>
      <c r="S142" s="74"/>
      <c r="T142" s="74">
        <v>26.05</v>
      </c>
      <c r="U142" s="74"/>
      <c r="V142" s="74"/>
      <c r="W142" s="74"/>
      <c r="X142" s="74"/>
      <c r="Y142" s="74"/>
      <c r="Z142" s="74"/>
      <c r="AA142" s="74">
        <v>26.05</v>
      </c>
    </row>
    <row r="143" spans="1:27" x14ac:dyDescent="0.3">
      <c r="A143" s="1"/>
      <c r="B143" s="72" t="s">
        <v>31</v>
      </c>
      <c r="C143" s="72" t="s">
        <v>1189</v>
      </c>
      <c r="D143" s="72" t="s">
        <v>1190</v>
      </c>
      <c r="E143" s="73" t="s">
        <v>628</v>
      </c>
      <c r="F143" s="74">
        <v>754.5</v>
      </c>
      <c r="G143" s="74">
        <v>103.5</v>
      </c>
      <c r="H143" s="74"/>
      <c r="I143" s="74"/>
      <c r="J143" s="74"/>
      <c r="K143" s="74">
        <v>3121.5</v>
      </c>
      <c r="L143" s="74">
        <v>22.5</v>
      </c>
      <c r="M143" s="74"/>
      <c r="N143" s="74"/>
      <c r="O143" s="74"/>
      <c r="P143" s="74">
        <v>842.6</v>
      </c>
      <c r="Q143" s="74">
        <v>985.05</v>
      </c>
      <c r="R143" s="74"/>
      <c r="S143" s="74"/>
      <c r="T143" s="74"/>
      <c r="U143" s="74"/>
      <c r="V143" s="74"/>
      <c r="W143" s="74"/>
      <c r="X143" s="74"/>
      <c r="Y143" s="74"/>
      <c r="Z143" s="74"/>
      <c r="AA143" s="74">
        <v>5829.65</v>
      </c>
    </row>
    <row r="144" spans="1:27" x14ac:dyDescent="0.3">
      <c r="A144" s="1"/>
      <c r="B144" s="72" t="s">
        <v>31</v>
      </c>
      <c r="C144" s="72" t="s">
        <v>116</v>
      </c>
      <c r="D144" s="72" t="s">
        <v>1154</v>
      </c>
      <c r="E144" s="73" t="s">
        <v>628</v>
      </c>
      <c r="F144" s="74">
        <v>3537.75</v>
      </c>
      <c r="G144" s="74">
        <v>3534.95</v>
      </c>
      <c r="H144" s="74">
        <v>3533.7</v>
      </c>
      <c r="I144" s="74">
        <v>3529.45</v>
      </c>
      <c r="J144" s="74">
        <v>3533.15</v>
      </c>
      <c r="K144" s="74">
        <v>3525.8</v>
      </c>
      <c r="L144" s="74">
        <v>3468.9</v>
      </c>
      <c r="M144" s="74">
        <v>3523.5</v>
      </c>
      <c r="N144" s="74">
        <v>3516.6</v>
      </c>
      <c r="O144" s="74">
        <v>3519.35</v>
      </c>
      <c r="P144" s="74">
        <v>3528.25</v>
      </c>
      <c r="Q144" s="74">
        <v>3514.45</v>
      </c>
      <c r="R144" s="74">
        <v>3502.75</v>
      </c>
      <c r="S144" s="74">
        <v>3521.1</v>
      </c>
      <c r="T144" s="74">
        <v>3506.05</v>
      </c>
      <c r="U144" s="74">
        <v>3515.55</v>
      </c>
      <c r="V144" s="74">
        <v>3507</v>
      </c>
      <c r="W144" s="74">
        <v>3499.25</v>
      </c>
      <c r="X144" s="74">
        <v>3505.8</v>
      </c>
      <c r="Y144" s="74">
        <v>3516.3</v>
      </c>
      <c r="Z144" s="74">
        <v>3220.4</v>
      </c>
      <c r="AA144" s="74">
        <v>73560.05</v>
      </c>
    </row>
    <row r="145" spans="1:27" x14ac:dyDescent="0.3">
      <c r="A145" s="1"/>
      <c r="B145" s="72" t="s">
        <v>31</v>
      </c>
      <c r="C145" s="72" t="s">
        <v>116</v>
      </c>
      <c r="D145" s="72" t="s">
        <v>72</v>
      </c>
      <c r="E145" s="73" t="s">
        <v>628</v>
      </c>
      <c r="F145" s="74">
        <v>3591</v>
      </c>
      <c r="G145" s="74">
        <v>3588.45</v>
      </c>
      <c r="H145" s="74">
        <v>3585.6</v>
      </c>
      <c r="I145" s="74">
        <v>3585.2</v>
      </c>
      <c r="J145" s="74">
        <v>3586.25</v>
      </c>
      <c r="K145" s="74">
        <v>3579.2</v>
      </c>
      <c r="L145" s="74">
        <v>3514.25</v>
      </c>
      <c r="M145" s="74">
        <v>3572.35</v>
      </c>
      <c r="N145" s="74">
        <v>3567.55</v>
      </c>
      <c r="O145" s="74">
        <v>3573.5</v>
      </c>
      <c r="P145" s="74">
        <v>3579.3</v>
      </c>
      <c r="Q145" s="74">
        <v>3570.05</v>
      </c>
      <c r="R145" s="74">
        <v>3557.05</v>
      </c>
      <c r="S145" s="74">
        <v>3572.6</v>
      </c>
      <c r="T145" s="74">
        <v>3559.95</v>
      </c>
      <c r="U145" s="74">
        <v>3571</v>
      </c>
      <c r="V145" s="74">
        <v>3563.35</v>
      </c>
      <c r="W145" s="74">
        <v>3556.4</v>
      </c>
      <c r="X145" s="74">
        <v>3562.95</v>
      </c>
      <c r="Y145" s="74">
        <v>3569</v>
      </c>
      <c r="Z145" s="74">
        <v>3247.3</v>
      </c>
      <c r="AA145" s="74">
        <v>74652.3</v>
      </c>
    </row>
    <row r="146" spans="1:27" x14ac:dyDescent="0.3">
      <c r="A146" s="1"/>
      <c r="B146" s="72" t="s">
        <v>31</v>
      </c>
      <c r="C146" s="72" t="s">
        <v>116</v>
      </c>
      <c r="D146" s="72" t="s">
        <v>1191</v>
      </c>
      <c r="E146" s="73" t="s">
        <v>628</v>
      </c>
      <c r="F146" s="74">
        <v>3680.7</v>
      </c>
      <c r="G146" s="74">
        <v>3605.1</v>
      </c>
      <c r="H146" s="74">
        <v>3601.25</v>
      </c>
      <c r="I146" s="74">
        <v>3587.9</v>
      </c>
      <c r="J146" s="74">
        <v>3579.85</v>
      </c>
      <c r="K146" s="74">
        <v>3996.1</v>
      </c>
      <c r="L146" s="74">
        <v>3560</v>
      </c>
      <c r="M146" s="74">
        <v>3597</v>
      </c>
      <c r="N146" s="74">
        <v>3929.35</v>
      </c>
      <c r="O146" s="74">
        <v>3595.4</v>
      </c>
      <c r="P146" s="74">
        <v>3846.95</v>
      </c>
      <c r="Q146" s="74">
        <v>3654</v>
      </c>
      <c r="R146" s="74">
        <v>3582.4</v>
      </c>
      <c r="S146" s="74">
        <v>3590.95</v>
      </c>
      <c r="T146" s="74">
        <v>3584.7</v>
      </c>
      <c r="U146" s="74">
        <v>3590.2</v>
      </c>
      <c r="V146" s="74">
        <v>3586.85</v>
      </c>
      <c r="W146" s="74">
        <v>3583.45</v>
      </c>
      <c r="X146" s="74">
        <v>3589.7</v>
      </c>
      <c r="Y146" s="74">
        <v>3597.8</v>
      </c>
      <c r="Z146" s="74">
        <v>3408.45</v>
      </c>
      <c r="AA146" s="74">
        <v>76348.100000000006</v>
      </c>
    </row>
    <row r="147" spans="1:27" x14ac:dyDescent="0.3">
      <c r="A147" s="1"/>
      <c r="B147" s="72" t="s">
        <v>1192</v>
      </c>
      <c r="C147" s="72" t="s">
        <v>1193</v>
      </c>
      <c r="D147" s="72" t="s">
        <v>17</v>
      </c>
      <c r="E147" s="73" t="s">
        <v>629</v>
      </c>
      <c r="F147" s="74">
        <v>179.3</v>
      </c>
      <c r="G147" s="74">
        <v>176.65</v>
      </c>
      <c r="H147" s="74">
        <v>131.6</v>
      </c>
      <c r="I147" s="74">
        <v>142.80000000000001</v>
      </c>
      <c r="J147" s="74">
        <v>164.8</v>
      </c>
      <c r="K147" s="74">
        <v>132.35</v>
      </c>
      <c r="L147" s="74">
        <v>104.2</v>
      </c>
      <c r="M147" s="74">
        <v>175.25</v>
      </c>
      <c r="N147" s="74">
        <v>185.05</v>
      </c>
      <c r="O147" s="74">
        <v>182.15</v>
      </c>
      <c r="P147" s="74">
        <v>182.4</v>
      </c>
      <c r="Q147" s="74">
        <v>176.5</v>
      </c>
      <c r="R147" s="74">
        <v>178.05</v>
      </c>
      <c r="S147" s="74">
        <v>162.75</v>
      </c>
      <c r="T147" s="74">
        <v>184.55</v>
      </c>
      <c r="U147" s="74">
        <v>184.95</v>
      </c>
      <c r="V147" s="74">
        <v>188.1</v>
      </c>
      <c r="W147" s="74">
        <v>186.6</v>
      </c>
      <c r="X147" s="74">
        <v>189.05</v>
      </c>
      <c r="Y147" s="74">
        <v>185.25</v>
      </c>
      <c r="Z147" s="74">
        <v>188.3</v>
      </c>
      <c r="AA147" s="74">
        <v>3580.65</v>
      </c>
    </row>
    <row r="148" spans="1:27" x14ac:dyDescent="0.3">
      <c r="A148" s="1"/>
      <c r="B148" s="72" t="s">
        <v>659</v>
      </c>
      <c r="C148" s="72" t="s">
        <v>1194</v>
      </c>
      <c r="D148" s="72" t="s">
        <v>17</v>
      </c>
      <c r="E148" s="73" t="s">
        <v>630</v>
      </c>
      <c r="F148" s="74">
        <v>601.79999999999995</v>
      </c>
      <c r="G148" s="74">
        <v>500.3</v>
      </c>
      <c r="H148" s="74">
        <v>602.5</v>
      </c>
      <c r="I148" s="74">
        <v>622.79999999999995</v>
      </c>
      <c r="J148" s="74">
        <v>391.05</v>
      </c>
      <c r="K148" s="74">
        <v>119.8</v>
      </c>
      <c r="L148" s="74">
        <v>437.3</v>
      </c>
      <c r="M148" s="74">
        <v>714.5</v>
      </c>
      <c r="N148" s="74">
        <v>329</v>
      </c>
      <c r="O148" s="74">
        <v>650.6</v>
      </c>
      <c r="P148" s="74">
        <v>272.64999999999998</v>
      </c>
      <c r="Q148" s="74">
        <v>152.05000000000001</v>
      </c>
      <c r="R148" s="74">
        <v>597.75</v>
      </c>
      <c r="S148" s="74">
        <v>475.85</v>
      </c>
      <c r="T148" s="74">
        <v>463.3</v>
      </c>
      <c r="U148" s="74">
        <v>416.55</v>
      </c>
      <c r="V148" s="74">
        <v>395</v>
      </c>
      <c r="W148" s="74">
        <v>416.6</v>
      </c>
      <c r="X148" s="74">
        <v>376.9</v>
      </c>
      <c r="Y148" s="74">
        <v>690.25</v>
      </c>
      <c r="Z148" s="74">
        <v>680.2</v>
      </c>
      <c r="AA148" s="74">
        <v>9906.75</v>
      </c>
    </row>
    <row r="149" spans="1:27" x14ac:dyDescent="0.3">
      <c r="A149" s="1"/>
      <c r="B149" s="72" t="s">
        <v>660</v>
      </c>
      <c r="C149" s="72" t="s">
        <v>1195</v>
      </c>
      <c r="D149" s="72" t="s">
        <v>17</v>
      </c>
      <c r="E149" s="73" t="s">
        <v>630</v>
      </c>
      <c r="F149" s="74">
        <v>1915.55</v>
      </c>
      <c r="G149" s="74">
        <v>1511.6</v>
      </c>
      <c r="H149" s="74">
        <v>1812.25</v>
      </c>
      <c r="I149" s="74">
        <v>1889.5</v>
      </c>
      <c r="J149" s="74">
        <v>1179.4000000000001</v>
      </c>
      <c r="K149" s="74">
        <v>433.15</v>
      </c>
      <c r="L149" s="74">
        <v>1319.95</v>
      </c>
      <c r="M149" s="74">
        <v>2117.4499999999998</v>
      </c>
      <c r="N149" s="74">
        <v>1112.5999999999999</v>
      </c>
      <c r="O149" s="74">
        <v>1913.45</v>
      </c>
      <c r="P149" s="74">
        <v>992.05</v>
      </c>
      <c r="Q149" s="74">
        <v>482.4</v>
      </c>
      <c r="R149" s="74">
        <v>1706.75</v>
      </c>
      <c r="S149" s="74">
        <v>1368.95</v>
      </c>
      <c r="T149" s="74">
        <v>1439.2</v>
      </c>
      <c r="U149" s="74">
        <v>1049.7</v>
      </c>
      <c r="V149" s="74">
        <v>1047.9000000000001</v>
      </c>
      <c r="W149" s="74">
        <v>1055.2</v>
      </c>
      <c r="X149" s="74">
        <v>1071.6500000000001</v>
      </c>
      <c r="Y149" s="74">
        <v>1915.4</v>
      </c>
      <c r="Z149" s="74">
        <v>1879.2</v>
      </c>
      <c r="AA149" s="74">
        <v>29213.3</v>
      </c>
    </row>
    <row r="150" spans="1:27" ht="27.6" x14ac:dyDescent="0.3">
      <c r="A150" s="1"/>
      <c r="B150" s="72" t="s">
        <v>648</v>
      </c>
      <c r="C150" s="72" t="s">
        <v>1048</v>
      </c>
      <c r="D150" s="72" t="s">
        <v>17</v>
      </c>
      <c r="E150" s="73" t="s">
        <v>627</v>
      </c>
      <c r="F150" s="74">
        <v>111.85</v>
      </c>
      <c r="G150" s="74">
        <v>113.6</v>
      </c>
      <c r="H150" s="74">
        <v>114.25</v>
      </c>
      <c r="I150" s="74">
        <v>112.2</v>
      </c>
      <c r="J150" s="74">
        <v>110.3</v>
      </c>
      <c r="K150" s="74">
        <v>111.65</v>
      </c>
      <c r="L150" s="74">
        <v>112.2</v>
      </c>
      <c r="M150" s="74">
        <v>109.25</v>
      </c>
      <c r="N150" s="74">
        <v>107.05</v>
      </c>
      <c r="O150" s="74">
        <v>105.2</v>
      </c>
      <c r="P150" s="74">
        <v>102.95</v>
      </c>
      <c r="Q150" s="74">
        <v>101.5</v>
      </c>
      <c r="R150" s="74">
        <v>101.3</v>
      </c>
      <c r="S150" s="74">
        <v>100.3</v>
      </c>
      <c r="T150" s="74">
        <v>91.55</v>
      </c>
      <c r="U150" s="74">
        <v>90.2</v>
      </c>
      <c r="V150" s="74">
        <v>91.2</v>
      </c>
      <c r="W150" s="74">
        <v>95.7</v>
      </c>
      <c r="X150" s="74">
        <v>96.75</v>
      </c>
      <c r="Y150" s="74">
        <v>92</v>
      </c>
      <c r="Z150" s="74">
        <v>95.85</v>
      </c>
      <c r="AA150" s="74">
        <v>2166.85</v>
      </c>
    </row>
    <row r="151" spans="1:27" x14ac:dyDescent="0.3">
      <c r="A151" s="1"/>
      <c r="B151" s="72" t="s">
        <v>421</v>
      </c>
      <c r="C151" s="72" t="s">
        <v>1079</v>
      </c>
      <c r="D151" s="72" t="s">
        <v>17</v>
      </c>
      <c r="E151" s="73" t="s">
        <v>628</v>
      </c>
      <c r="F151" s="74">
        <v>100.7</v>
      </c>
      <c r="G151" s="74">
        <v>105.35</v>
      </c>
      <c r="H151" s="74">
        <v>105.6</v>
      </c>
      <c r="I151" s="74">
        <v>105.6</v>
      </c>
      <c r="J151" s="74">
        <v>104.25</v>
      </c>
      <c r="K151" s="74">
        <v>84.2</v>
      </c>
      <c r="L151" s="74">
        <v>85.5</v>
      </c>
      <c r="M151" s="74">
        <v>86.05</v>
      </c>
      <c r="N151" s="74">
        <v>72</v>
      </c>
      <c r="O151" s="74">
        <v>73.7</v>
      </c>
      <c r="P151" s="74">
        <v>87.2</v>
      </c>
      <c r="Q151" s="74">
        <v>74.400000000000006</v>
      </c>
      <c r="R151" s="74">
        <v>66.2</v>
      </c>
      <c r="S151" s="74">
        <v>66.95</v>
      </c>
      <c r="T151" s="74">
        <v>23.55</v>
      </c>
      <c r="U151" s="74">
        <v>53.45</v>
      </c>
      <c r="V151" s="74">
        <v>69.45</v>
      </c>
      <c r="W151" s="74">
        <v>67.849999999999994</v>
      </c>
      <c r="X151" s="74">
        <v>64.150000000000006</v>
      </c>
      <c r="Y151" s="74">
        <v>69.599999999999994</v>
      </c>
      <c r="Z151" s="74">
        <v>69.599999999999994</v>
      </c>
      <c r="AA151" s="74">
        <v>1635.35</v>
      </c>
    </row>
    <row r="152" spans="1:27" x14ac:dyDescent="0.3">
      <c r="A152" s="1"/>
      <c r="B152" s="72" t="s">
        <v>421</v>
      </c>
      <c r="C152" s="72" t="s">
        <v>1196</v>
      </c>
      <c r="D152" s="72" t="s">
        <v>17</v>
      </c>
      <c r="E152" s="73" t="s">
        <v>628</v>
      </c>
      <c r="F152" s="74">
        <v>72.05</v>
      </c>
      <c r="G152" s="74">
        <v>72</v>
      </c>
      <c r="H152" s="74">
        <v>72</v>
      </c>
      <c r="I152" s="74">
        <v>72</v>
      </c>
      <c r="J152" s="74">
        <v>55</v>
      </c>
      <c r="K152" s="74">
        <v>54.6</v>
      </c>
      <c r="L152" s="74">
        <v>55.1</v>
      </c>
      <c r="M152" s="74">
        <v>56.2</v>
      </c>
      <c r="N152" s="74">
        <v>48</v>
      </c>
      <c r="O152" s="74">
        <v>47.3</v>
      </c>
      <c r="P152" s="74">
        <v>54.5</v>
      </c>
      <c r="Q152" s="74">
        <v>60.8</v>
      </c>
      <c r="R152" s="74">
        <v>61.65</v>
      </c>
      <c r="S152" s="74">
        <v>62.4</v>
      </c>
      <c r="T152" s="74">
        <v>28.95</v>
      </c>
      <c r="U152" s="74">
        <v>61.95</v>
      </c>
      <c r="V152" s="74">
        <v>61.2</v>
      </c>
      <c r="W152" s="74">
        <v>58.85</v>
      </c>
      <c r="X152" s="74">
        <v>60.15</v>
      </c>
      <c r="Y152" s="74">
        <v>57.9</v>
      </c>
      <c r="Z152" s="74">
        <v>58.2</v>
      </c>
      <c r="AA152" s="74">
        <v>1230.8</v>
      </c>
    </row>
    <row r="153" spans="1:27" x14ac:dyDescent="0.3">
      <c r="A153" s="1"/>
      <c r="B153" s="72" t="s">
        <v>421</v>
      </c>
      <c r="C153" s="72" t="s">
        <v>1197</v>
      </c>
      <c r="D153" s="72" t="s">
        <v>17</v>
      </c>
      <c r="E153" s="73" t="s">
        <v>628</v>
      </c>
      <c r="F153" s="74">
        <v>28.8</v>
      </c>
      <c r="G153" s="74">
        <v>28.8</v>
      </c>
      <c r="H153" s="74">
        <v>28.8</v>
      </c>
      <c r="I153" s="74">
        <v>28.8</v>
      </c>
      <c r="J153" s="74">
        <v>28.8</v>
      </c>
      <c r="K153" s="74">
        <v>28.8</v>
      </c>
      <c r="L153" s="74">
        <v>26.1</v>
      </c>
      <c r="M153" s="74">
        <v>21.95</v>
      </c>
      <c r="N153" s="74">
        <v>43.2</v>
      </c>
      <c r="O153" s="74">
        <v>30.05</v>
      </c>
      <c r="P153" s="74">
        <v>24.5</v>
      </c>
      <c r="Q153" s="74">
        <v>51.95</v>
      </c>
      <c r="R153" s="74">
        <v>57.6</v>
      </c>
      <c r="S153" s="74">
        <v>57.6</v>
      </c>
      <c r="T153" s="74">
        <v>25.3</v>
      </c>
      <c r="U153" s="74">
        <v>57</v>
      </c>
      <c r="V153" s="74">
        <v>57.5</v>
      </c>
      <c r="W153" s="74">
        <v>55.9</v>
      </c>
      <c r="X153" s="74">
        <v>55.95</v>
      </c>
      <c r="Y153" s="74">
        <v>57.6</v>
      </c>
      <c r="Z153" s="74">
        <v>57.6</v>
      </c>
      <c r="AA153" s="74">
        <v>852.6</v>
      </c>
    </row>
    <row r="154" spans="1:27" x14ac:dyDescent="0.3">
      <c r="A154" s="1"/>
      <c r="B154" s="72" t="s">
        <v>421</v>
      </c>
      <c r="C154" s="72" t="s">
        <v>1198</v>
      </c>
      <c r="D154" s="72" t="s">
        <v>17</v>
      </c>
      <c r="E154" s="73" t="s">
        <v>628</v>
      </c>
      <c r="F154" s="74">
        <v>57.1</v>
      </c>
      <c r="G154" s="74">
        <v>56.6</v>
      </c>
      <c r="H154" s="74">
        <v>57.6</v>
      </c>
      <c r="I154" s="74">
        <v>42.05</v>
      </c>
      <c r="J154" s="74">
        <v>57.3</v>
      </c>
      <c r="K154" s="74">
        <v>57.6</v>
      </c>
      <c r="L154" s="74">
        <v>57.6</v>
      </c>
      <c r="M154" s="74">
        <v>24.85</v>
      </c>
      <c r="N154" s="74">
        <v>39.25</v>
      </c>
      <c r="O154" s="74">
        <v>57.6</v>
      </c>
      <c r="P154" s="74">
        <v>57.6</v>
      </c>
      <c r="Q154" s="74">
        <v>57.35</v>
      </c>
      <c r="R154" s="74">
        <v>57.6</v>
      </c>
      <c r="S154" s="74">
        <v>57.6</v>
      </c>
      <c r="T154" s="74">
        <v>56.9</v>
      </c>
      <c r="U154" s="74">
        <v>57.6</v>
      </c>
      <c r="V154" s="74">
        <v>57.6</v>
      </c>
      <c r="W154" s="74">
        <v>57.6</v>
      </c>
      <c r="X154" s="74">
        <v>57.6</v>
      </c>
      <c r="Y154" s="74">
        <v>57.6</v>
      </c>
      <c r="Z154" s="74">
        <v>57.6</v>
      </c>
      <c r="AA154" s="74">
        <v>1140.2</v>
      </c>
    </row>
    <row r="155" spans="1:27" ht="27.6" x14ac:dyDescent="0.3">
      <c r="A155" s="1"/>
      <c r="B155" s="72" t="s">
        <v>636</v>
      </c>
      <c r="C155" s="72" t="s">
        <v>1199</v>
      </c>
      <c r="D155" s="72" t="s">
        <v>1200</v>
      </c>
      <c r="E155" s="73" t="s">
        <v>628</v>
      </c>
      <c r="F155" s="74"/>
      <c r="G155" s="74"/>
      <c r="H155" s="74"/>
      <c r="I155" s="74"/>
      <c r="J155" s="74"/>
      <c r="K155" s="74"/>
      <c r="L155" s="74"/>
      <c r="M155" s="74"/>
      <c r="N155" s="74"/>
      <c r="O155" s="74"/>
      <c r="P155" s="74"/>
      <c r="Q155" s="74"/>
      <c r="R155" s="74"/>
      <c r="S155" s="74"/>
      <c r="T155" s="74"/>
      <c r="U155" s="74"/>
      <c r="V155" s="74"/>
      <c r="W155" s="74"/>
      <c r="X155" s="74"/>
      <c r="Y155" s="74"/>
      <c r="Z155" s="74"/>
      <c r="AA155" s="74">
        <v>0</v>
      </c>
    </row>
    <row r="156" spans="1:27" ht="27.6" x14ac:dyDescent="0.3">
      <c r="A156" s="1"/>
      <c r="B156" s="72" t="s">
        <v>636</v>
      </c>
      <c r="C156" s="72" t="s">
        <v>1199</v>
      </c>
      <c r="D156" s="72" t="s">
        <v>1201</v>
      </c>
      <c r="E156" s="73" t="s">
        <v>628</v>
      </c>
      <c r="F156" s="74"/>
      <c r="G156" s="74"/>
      <c r="H156" s="74"/>
      <c r="I156" s="74"/>
      <c r="J156" s="74"/>
      <c r="K156" s="74"/>
      <c r="L156" s="74"/>
      <c r="M156" s="74"/>
      <c r="N156" s="74"/>
      <c r="O156" s="74"/>
      <c r="P156" s="74"/>
      <c r="Q156" s="74"/>
      <c r="R156" s="74"/>
      <c r="S156" s="74"/>
      <c r="T156" s="74"/>
      <c r="U156" s="74"/>
      <c r="V156" s="74"/>
      <c r="W156" s="74"/>
      <c r="X156" s="74"/>
      <c r="Y156" s="74"/>
      <c r="Z156" s="74"/>
      <c r="AA156" s="74">
        <v>0</v>
      </c>
    </row>
    <row r="157" spans="1:27" x14ac:dyDescent="0.3">
      <c r="A157" s="1"/>
      <c r="B157" s="72" t="s">
        <v>673</v>
      </c>
      <c r="C157" s="72" t="s">
        <v>1202</v>
      </c>
      <c r="D157" s="72" t="s">
        <v>17</v>
      </c>
      <c r="E157" s="73" t="s">
        <v>629</v>
      </c>
      <c r="F157" s="74">
        <v>136.25</v>
      </c>
      <c r="G157" s="74">
        <v>134.75</v>
      </c>
      <c r="H157" s="74">
        <v>101.8</v>
      </c>
      <c r="I157" s="74">
        <v>134.80000000000001</v>
      </c>
      <c r="J157" s="74">
        <v>134.15</v>
      </c>
      <c r="K157" s="74">
        <v>113.25</v>
      </c>
      <c r="L157" s="74">
        <v>90</v>
      </c>
      <c r="M157" s="74">
        <v>139.35</v>
      </c>
      <c r="N157" s="74">
        <v>135.19999999999999</v>
      </c>
      <c r="O157" s="74">
        <v>134.80000000000001</v>
      </c>
      <c r="P157" s="74">
        <v>134.05000000000001</v>
      </c>
      <c r="Q157" s="74">
        <v>132.6</v>
      </c>
      <c r="R157" s="74">
        <v>133.85</v>
      </c>
      <c r="S157" s="74">
        <v>133.9</v>
      </c>
      <c r="T157" s="74">
        <v>133.65</v>
      </c>
      <c r="U157" s="74">
        <v>135.6</v>
      </c>
      <c r="V157" s="74">
        <v>135.9</v>
      </c>
      <c r="W157" s="74">
        <v>139.15</v>
      </c>
      <c r="X157" s="74">
        <v>138.6</v>
      </c>
      <c r="Y157" s="74">
        <v>132.65</v>
      </c>
      <c r="Z157" s="74">
        <v>139.65</v>
      </c>
      <c r="AA157" s="74">
        <v>2743.95</v>
      </c>
    </row>
    <row r="158" spans="1:27" x14ac:dyDescent="0.3">
      <c r="A158" s="1"/>
      <c r="B158" s="72" t="s">
        <v>122</v>
      </c>
      <c r="C158" s="72" t="s">
        <v>123</v>
      </c>
      <c r="D158" s="72" t="s">
        <v>1162</v>
      </c>
      <c r="E158" s="73" t="s">
        <v>628</v>
      </c>
      <c r="F158" s="74"/>
      <c r="G158" s="74"/>
      <c r="H158" s="74"/>
      <c r="I158" s="74"/>
      <c r="J158" s="74"/>
      <c r="K158" s="74"/>
      <c r="L158" s="74"/>
      <c r="M158" s="74"/>
      <c r="N158" s="74"/>
      <c r="O158" s="74"/>
      <c r="P158" s="74"/>
      <c r="Q158" s="74"/>
      <c r="R158" s="74"/>
      <c r="S158" s="74"/>
      <c r="T158" s="74"/>
      <c r="U158" s="74"/>
      <c r="V158" s="74"/>
      <c r="W158" s="74"/>
      <c r="X158" s="74"/>
      <c r="Y158" s="74"/>
      <c r="Z158" s="74"/>
      <c r="AA158" s="74">
        <v>0</v>
      </c>
    </row>
    <row r="159" spans="1:27" x14ac:dyDescent="0.3">
      <c r="A159" s="1"/>
      <c r="B159" s="72" t="s">
        <v>122</v>
      </c>
      <c r="C159" s="72" t="s">
        <v>123</v>
      </c>
      <c r="D159" s="72" t="s">
        <v>1163</v>
      </c>
      <c r="E159" s="73" t="s">
        <v>628</v>
      </c>
      <c r="F159" s="74"/>
      <c r="G159" s="74"/>
      <c r="H159" s="74"/>
      <c r="I159" s="74"/>
      <c r="J159" s="74"/>
      <c r="K159" s="74"/>
      <c r="L159" s="74"/>
      <c r="M159" s="74"/>
      <c r="N159" s="74"/>
      <c r="O159" s="74"/>
      <c r="P159" s="74"/>
      <c r="Q159" s="74"/>
      <c r="R159" s="74"/>
      <c r="S159" s="74"/>
      <c r="T159" s="74"/>
      <c r="U159" s="74"/>
      <c r="V159" s="74"/>
      <c r="W159" s="74"/>
      <c r="X159" s="74"/>
      <c r="Y159" s="74"/>
      <c r="Z159" s="74"/>
      <c r="AA159" s="74">
        <v>0</v>
      </c>
    </row>
    <row r="160" spans="1:27" x14ac:dyDescent="0.3">
      <c r="A160" s="1"/>
      <c r="B160" s="72" t="s">
        <v>122</v>
      </c>
      <c r="C160" s="72" t="s">
        <v>123</v>
      </c>
      <c r="D160" s="72" t="s">
        <v>1154</v>
      </c>
      <c r="E160" s="73" t="s">
        <v>628</v>
      </c>
      <c r="F160" s="74"/>
      <c r="G160" s="74"/>
      <c r="H160" s="74"/>
      <c r="I160" s="74"/>
      <c r="J160" s="74"/>
      <c r="K160" s="74"/>
      <c r="L160" s="74"/>
      <c r="M160" s="74"/>
      <c r="N160" s="74"/>
      <c r="O160" s="74"/>
      <c r="P160" s="74"/>
      <c r="Q160" s="74"/>
      <c r="R160" s="74"/>
      <c r="S160" s="74"/>
      <c r="T160" s="74"/>
      <c r="U160" s="74"/>
      <c r="V160" s="74"/>
      <c r="W160" s="74"/>
      <c r="X160" s="74"/>
      <c r="Y160" s="74"/>
      <c r="Z160" s="74"/>
      <c r="AA160" s="74">
        <v>0</v>
      </c>
    </row>
    <row r="161" spans="1:27" x14ac:dyDescent="0.3">
      <c r="A161" s="1"/>
      <c r="B161" s="72" t="s">
        <v>122</v>
      </c>
      <c r="C161" s="72" t="s">
        <v>123</v>
      </c>
      <c r="D161" s="72" t="s">
        <v>72</v>
      </c>
      <c r="E161" s="73" t="s">
        <v>628</v>
      </c>
      <c r="F161" s="74"/>
      <c r="G161" s="74"/>
      <c r="H161" s="74"/>
      <c r="I161" s="74"/>
      <c r="J161" s="74"/>
      <c r="K161" s="74"/>
      <c r="L161" s="74"/>
      <c r="M161" s="74"/>
      <c r="N161" s="74"/>
      <c r="O161" s="74"/>
      <c r="P161" s="74"/>
      <c r="Q161" s="74"/>
      <c r="R161" s="74"/>
      <c r="S161" s="74"/>
      <c r="T161" s="74"/>
      <c r="U161" s="74"/>
      <c r="V161" s="74"/>
      <c r="W161" s="74"/>
      <c r="X161" s="74"/>
      <c r="Y161" s="74"/>
      <c r="Z161" s="74"/>
      <c r="AA161" s="74">
        <v>0</v>
      </c>
    </row>
    <row r="162" spans="1:27" x14ac:dyDescent="0.3">
      <c r="A162" s="1"/>
      <c r="B162" s="72" t="s">
        <v>634</v>
      </c>
      <c r="C162" s="72" t="s">
        <v>1049</v>
      </c>
      <c r="D162" s="72" t="s">
        <v>17</v>
      </c>
      <c r="E162" s="73" t="s">
        <v>627</v>
      </c>
      <c r="F162" s="74">
        <v>1759.05</v>
      </c>
      <c r="G162" s="74">
        <v>1706.55</v>
      </c>
      <c r="H162" s="74">
        <v>1848.9</v>
      </c>
      <c r="I162" s="74">
        <v>1822</v>
      </c>
      <c r="J162" s="74">
        <v>1877.15</v>
      </c>
      <c r="K162" s="74">
        <v>2012.7</v>
      </c>
      <c r="L162" s="74">
        <v>2114.8000000000002</v>
      </c>
      <c r="M162" s="74">
        <v>2014.9</v>
      </c>
      <c r="N162" s="74">
        <v>1848.05</v>
      </c>
      <c r="O162" s="74">
        <v>1811.7</v>
      </c>
      <c r="P162" s="74">
        <v>1791.55</v>
      </c>
      <c r="Q162" s="74">
        <v>1723.9</v>
      </c>
      <c r="R162" s="74">
        <v>1741.4</v>
      </c>
      <c r="S162" s="74">
        <v>1844.25</v>
      </c>
      <c r="T162" s="74">
        <v>1718.05</v>
      </c>
      <c r="U162" s="74">
        <v>1825</v>
      </c>
      <c r="V162" s="74">
        <v>1946.7</v>
      </c>
      <c r="W162" s="74">
        <v>1914.95</v>
      </c>
      <c r="X162" s="74">
        <v>1803</v>
      </c>
      <c r="Y162" s="74">
        <v>1787.7</v>
      </c>
      <c r="Z162" s="74">
        <v>1788.4</v>
      </c>
      <c r="AA162" s="74">
        <v>38700.699999999997</v>
      </c>
    </row>
    <row r="163" spans="1:27" x14ac:dyDescent="0.3">
      <c r="A163" s="1"/>
      <c r="B163" s="72" t="s">
        <v>634</v>
      </c>
      <c r="C163" s="72" t="s">
        <v>1050</v>
      </c>
      <c r="D163" s="72" t="s">
        <v>17</v>
      </c>
      <c r="E163" s="73" t="s">
        <v>627</v>
      </c>
      <c r="F163" s="74">
        <v>4.8</v>
      </c>
      <c r="G163" s="74">
        <v>4.8</v>
      </c>
      <c r="H163" s="74">
        <v>6.7</v>
      </c>
      <c r="I163" s="74">
        <v>7.9</v>
      </c>
      <c r="J163" s="74">
        <v>6.55</v>
      </c>
      <c r="K163" s="74">
        <v>5.5</v>
      </c>
      <c r="L163" s="74">
        <v>9.9</v>
      </c>
      <c r="M163" s="74">
        <v>13.6</v>
      </c>
      <c r="N163" s="74">
        <v>10.199999999999999</v>
      </c>
      <c r="O163" s="74">
        <v>9</v>
      </c>
      <c r="P163" s="74">
        <v>7.2</v>
      </c>
      <c r="Q163" s="74">
        <v>7.2</v>
      </c>
      <c r="R163" s="74">
        <v>7.75</v>
      </c>
      <c r="S163" s="74">
        <v>7.35</v>
      </c>
      <c r="T163" s="74">
        <v>7.2</v>
      </c>
      <c r="U163" s="74">
        <v>6.4</v>
      </c>
      <c r="V163" s="74">
        <v>5.6</v>
      </c>
      <c r="W163" s="74">
        <v>10.55</v>
      </c>
      <c r="X163" s="74">
        <v>11.4</v>
      </c>
      <c r="Y163" s="74">
        <v>7.2</v>
      </c>
      <c r="Z163" s="74">
        <v>7.2</v>
      </c>
      <c r="AA163" s="74">
        <v>164</v>
      </c>
    </row>
    <row r="164" spans="1:27" x14ac:dyDescent="0.3">
      <c r="A164" s="1"/>
      <c r="B164" s="72" t="s">
        <v>632</v>
      </c>
      <c r="C164" s="72" t="s">
        <v>1203</v>
      </c>
      <c r="D164" s="72" t="s">
        <v>1204</v>
      </c>
      <c r="E164" s="73" t="s">
        <v>628</v>
      </c>
      <c r="F164" s="74"/>
      <c r="G164" s="74"/>
      <c r="H164" s="74"/>
      <c r="I164" s="74"/>
      <c r="J164" s="74"/>
      <c r="K164" s="74"/>
      <c r="L164" s="74"/>
      <c r="M164" s="74"/>
      <c r="N164" s="74"/>
      <c r="O164" s="74"/>
      <c r="P164" s="74"/>
      <c r="Q164" s="74"/>
      <c r="R164" s="74"/>
      <c r="S164" s="74"/>
      <c r="T164" s="74"/>
      <c r="U164" s="74"/>
      <c r="V164" s="74"/>
      <c r="W164" s="74"/>
      <c r="X164" s="74"/>
      <c r="Y164" s="74"/>
      <c r="Z164" s="74"/>
      <c r="AA164" s="74">
        <v>0</v>
      </c>
    </row>
    <row r="165" spans="1:27" x14ac:dyDescent="0.3">
      <c r="A165" s="1"/>
      <c r="B165" s="72" t="s">
        <v>632</v>
      </c>
      <c r="C165" s="72" t="s">
        <v>1203</v>
      </c>
      <c r="D165" s="72" t="s">
        <v>1205</v>
      </c>
      <c r="E165" s="73" t="s">
        <v>628</v>
      </c>
      <c r="F165" s="74"/>
      <c r="G165" s="74"/>
      <c r="H165" s="74"/>
      <c r="I165" s="74"/>
      <c r="J165" s="74"/>
      <c r="K165" s="74"/>
      <c r="L165" s="74"/>
      <c r="M165" s="74"/>
      <c r="N165" s="74"/>
      <c r="O165" s="74"/>
      <c r="P165" s="74"/>
      <c r="Q165" s="74"/>
      <c r="R165" s="74"/>
      <c r="S165" s="74"/>
      <c r="T165" s="74"/>
      <c r="U165" s="74"/>
      <c r="V165" s="74"/>
      <c r="W165" s="74"/>
      <c r="X165" s="74"/>
      <c r="Y165" s="74"/>
      <c r="Z165" s="74"/>
      <c r="AA165" s="74">
        <v>0</v>
      </c>
    </row>
    <row r="166" spans="1:27" x14ac:dyDescent="0.3">
      <c r="A166" s="1"/>
      <c r="B166" s="72" t="s">
        <v>632</v>
      </c>
      <c r="C166" s="72" t="s">
        <v>1203</v>
      </c>
      <c r="D166" s="72" t="s">
        <v>156</v>
      </c>
      <c r="E166" s="73" t="s">
        <v>628</v>
      </c>
      <c r="F166" s="74"/>
      <c r="G166" s="74"/>
      <c r="H166" s="74"/>
      <c r="I166" s="74"/>
      <c r="J166" s="74"/>
      <c r="K166" s="74"/>
      <c r="L166" s="74"/>
      <c r="M166" s="74"/>
      <c r="N166" s="74"/>
      <c r="O166" s="74"/>
      <c r="P166" s="74"/>
      <c r="Q166" s="74"/>
      <c r="R166" s="74"/>
      <c r="S166" s="74"/>
      <c r="T166" s="74"/>
      <c r="U166" s="74"/>
      <c r="V166" s="74"/>
      <c r="W166" s="74"/>
      <c r="X166" s="74"/>
      <c r="Y166" s="74"/>
      <c r="Z166" s="74"/>
      <c r="AA166" s="74">
        <v>0</v>
      </c>
    </row>
    <row r="167" spans="1:27" x14ac:dyDescent="0.3">
      <c r="A167" s="1"/>
      <c r="B167" s="72" t="s">
        <v>632</v>
      </c>
      <c r="C167" s="72" t="s">
        <v>1203</v>
      </c>
      <c r="D167" s="72" t="s">
        <v>1206</v>
      </c>
      <c r="E167" s="73" t="s">
        <v>628</v>
      </c>
      <c r="F167" s="74"/>
      <c r="G167" s="74"/>
      <c r="H167" s="74"/>
      <c r="I167" s="74"/>
      <c r="J167" s="74"/>
      <c r="K167" s="74"/>
      <c r="L167" s="74"/>
      <c r="M167" s="74"/>
      <c r="N167" s="74"/>
      <c r="O167" s="74"/>
      <c r="P167" s="74"/>
      <c r="Q167" s="74"/>
      <c r="R167" s="74"/>
      <c r="S167" s="74"/>
      <c r="T167" s="74"/>
      <c r="U167" s="74"/>
      <c r="V167" s="74"/>
      <c r="W167" s="74"/>
      <c r="X167" s="74"/>
      <c r="Y167" s="74"/>
      <c r="Z167" s="74"/>
      <c r="AA167" s="74">
        <v>0</v>
      </c>
    </row>
    <row r="168" spans="1:27" x14ac:dyDescent="0.3">
      <c r="A168" s="1"/>
      <c r="B168" s="72" t="s">
        <v>538</v>
      </c>
      <c r="C168" s="72" t="s">
        <v>1051</v>
      </c>
      <c r="D168" s="72" t="s">
        <v>17</v>
      </c>
      <c r="E168" s="73" t="s">
        <v>627</v>
      </c>
      <c r="F168" s="74">
        <v>464.95</v>
      </c>
      <c r="G168" s="74">
        <v>464.6</v>
      </c>
      <c r="H168" s="74">
        <v>462.6</v>
      </c>
      <c r="I168" s="74">
        <v>467.15</v>
      </c>
      <c r="J168" s="74">
        <v>460.15</v>
      </c>
      <c r="K168" s="74">
        <v>454.7</v>
      </c>
      <c r="L168" s="74">
        <v>454.9</v>
      </c>
      <c r="M168" s="74">
        <v>451.4</v>
      </c>
      <c r="N168" s="74">
        <v>449.9</v>
      </c>
      <c r="O168" s="74">
        <v>473.25</v>
      </c>
      <c r="P168" s="74">
        <v>479.9</v>
      </c>
      <c r="Q168" s="74">
        <v>479.95</v>
      </c>
      <c r="R168" s="74">
        <v>478.6</v>
      </c>
      <c r="S168" s="74">
        <v>475.9</v>
      </c>
      <c r="T168" s="74">
        <v>475.95</v>
      </c>
      <c r="U168" s="74">
        <v>479.6</v>
      </c>
      <c r="V168" s="74">
        <v>131.30000000000001</v>
      </c>
      <c r="W168" s="74"/>
      <c r="X168" s="74"/>
      <c r="Y168" s="74"/>
      <c r="Z168" s="74">
        <v>23.2</v>
      </c>
      <c r="AA168" s="74">
        <v>7628</v>
      </c>
    </row>
    <row r="169" spans="1:27" x14ac:dyDescent="0.3">
      <c r="A169" s="1"/>
      <c r="B169" s="72" t="s">
        <v>538</v>
      </c>
      <c r="C169" s="72" t="s">
        <v>1052</v>
      </c>
      <c r="D169" s="72" t="s">
        <v>17</v>
      </c>
      <c r="E169" s="73" t="s">
        <v>627</v>
      </c>
      <c r="F169" s="74">
        <v>171.4</v>
      </c>
      <c r="G169" s="74">
        <v>171.4</v>
      </c>
      <c r="H169" s="74">
        <v>168.5</v>
      </c>
      <c r="I169" s="74">
        <v>168.45</v>
      </c>
      <c r="J169" s="74">
        <v>173.65</v>
      </c>
      <c r="K169" s="74">
        <v>182.3</v>
      </c>
      <c r="L169" s="74">
        <v>182.35</v>
      </c>
      <c r="M169" s="74">
        <v>182.7</v>
      </c>
      <c r="N169" s="74">
        <v>178.8</v>
      </c>
      <c r="O169" s="74">
        <v>176.95</v>
      </c>
      <c r="P169" s="74">
        <v>177.9</v>
      </c>
      <c r="Q169" s="74">
        <v>182.45</v>
      </c>
      <c r="R169" s="74">
        <v>179.35</v>
      </c>
      <c r="S169" s="74">
        <v>173.55</v>
      </c>
      <c r="T169" s="74">
        <v>172.8</v>
      </c>
      <c r="U169" s="74">
        <v>172.7</v>
      </c>
      <c r="V169" s="74">
        <v>172.5</v>
      </c>
      <c r="W169" s="74">
        <v>171.7</v>
      </c>
      <c r="X169" s="74">
        <v>171.25</v>
      </c>
      <c r="Y169" s="74">
        <v>169.95</v>
      </c>
      <c r="Z169" s="74">
        <v>170</v>
      </c>
      <c r="AA169" s="74">
        <v>3670.65</v>
      </c>
    </row>
    <row r="170" spans="1:27" x14ac:dyDescent="0.3">
      <c r="A170" s="1"/>
      <c r="B170" s="72" t="s">
        <v>125</v>
      </c>
      <c r="C170" s="72" t="s">
        <v>1053</v>
      </c>
      <c r="D170" s="72" t="s">
        <v>17</v>
      </c>
      <c r="E170" s="73" t="s">
        <v>627</v>
      </c>
      <c r="F170" s="74">
        <v>48</v>
      </c>
      <c r="G170" s="74">
        <v>48</v>
      </c>
      <c r="H170" s="74">
        <v>48</v>
      </c>
      <c r="I170" s="74">
        <v>48</v>
      </c>
      <c r="J170" s="74">
        <v>48</v>
      </c>
      <c r="K170" s="74">
        <v>48</v>
      </c>
      <c r="L170" s="74">
        <v>48</v>
      </c>
      <c r="M170" s="74">
        <v>48</v>
      </c>
      <c r="N170" s="74">
        <v>48</v>
      </c>
      <c r="O170" s="74">
        <v>48</v>
      </c>
      <c r="P170" s="74">
        <v>48</v>
      </c>
      <c r="Q170" s="74">
        <v>47.454999999999998</v>
      </c>
      <c r="R170" s="74">
        <v>48</v>
      </c>
      <c r="S170" s="74">
        <v>50.6</v>
      </c>
      <c r="T170" s="74">
        <v>52.8</v>
      </c>
      <c r="U170" s="74">
        <v>52.8</v>
      </c>
      <c r="V170" s="74">
        <v>52.2</v>
      </c>
      <c r="W170" s="74">
        <v>50.1</v>
      </c>
      <c r="X170" s="74">
        <v>43</v>
      </c>
      <c r="Y170" s="74">
        <v>42</v>
      </c>
      <c r="Z170" s="74">
        <v>39</v>
      </c>
      <c r="AA170" s="74">
        <v>1005.955</v>
      </c>
    </row>
    <row r="171" spans="1:27" x14ac:dyDescent="0.3">
      <c r="A171" s="1"/>
      <c r="B171" s="72" t="s">
        <v>125</v>
      </c>
      <c r="C171" s="72" t="s">
        <v>1207</v>
      </c>
      <c r="D171" s="72" t="s">
        <v>17</v>
      </c>
      <c r="E171" s="73" t="s">
        <v>627</v>
      </c>
      <c r="F171" s="74"/>
      <c r="G171" s="74"/>
      <c r="H171" s="74"/>
      <c r="I171" s="74"/>
      <c r="J171" s="74"/>
      <c r="K171" s="74"/>
      <c r="L171" s="74"/>
      <c r="M171" s="74"/>
      <c r="N171" s="74"/>
      <c r="O171" s="74"/>
      <c r="P171" s="74"/>
      <c r="Q171" s="74"/>
      <c r="R171" s="74"/>
      <c r="S171" s="74">
        <v>125.55</v>
      </c>
      <c r="T171" s="74">
        <v>465.75</v>
      </c>
      <c r="U171" s="74">
        <v>532.75</v>
      </c>
      <c r="V171" s="74">
        <v>51.75</v>
      </c>
      <c r="W171" s="74"/>
      <c r="X171" s="74"/>
      <c r="Y171" s="74"/>
      <c r="Z171" s="74"/>
      <c r="AA171" s="74">
        <v>1175.8</v>
      </c>
    </row>
    <row r="172" spans="1:27" x14ac:dyDescent="0.3">
      <c r="A172" s="1"/>
      <c r="B172" s="72" t="s">
        <v>125</v>
      </c>
      <c r="C172" s="72" t="s">
        <v>126</v>
      </c>
      <c r="D172" s="72" t="s">
        <v>17</v>
      </c>
      <c r="E172" s="73" t="s">
        <v>627</v>
      </c>
      <c r="F172" s="74">
        <v>1391.55</v>
      </c>
      <c r="G172" s="74">
        <v>1389.95</v>
      </c>
      <c r="H172" s="74">
        <v>1636.8</v>
      </c>
      <c r="I172" s="74">
        <v>1290</v>
      </c>
      <c r="J172" s="74">
        <v>1542.45</v>
      </c>
      <c r="K172" s="74">
        <v>1649.45</v>
      </c>
      <c r="L172" s="74">
        <v>1334.1</v>
      </c>
      <c r="M172" s="74">
        <v>1471.05</v>
      </c>
      <c r="N172" s="74">
        <v>1444.2</v>
      </c>
      <c r="O172" s="74">
        <v>1358.6</v>
      </c>
      <c r="P172" s="74">
        <v>1430.15</v>
      </c>
      <c r="Q172" s="74">
        <v>1752.49</v>
      </c>
      <c r="R172" s="74">
        <v>1304.75</v>
      </c>
      <c r="S172" s="74">
        <v>1652.6</v>
      </c>
      <c r="T172" s="74">
        <v>1454.2</v>
      </c>
      <c r="U172" s="74">
        <v>1343.8</v>
      </c>
      <c r="V172" s="74">
        <v>1283.0999999999999</v>
      </c>
      <c r="W172" s="74">
        <v>1353.9</v>
      </c>
      <c r="X172" s="74">
        <v>1372.2</v>
      </c>
      <c r="Y172" s="74">
        <v>1338.3</v>
      </c>
      <c r="Z172" s="74">
        <v>1437.8</v>
      </c>
      <c r="AA172" s="74">
        <v>30231.439999999999</v>
      </c>
    </row>
    <row r="173" spans="1:27" x14ac:dyDescent="0.3">
      <c r="A173" s="1"/>
      <c r="B173" s="72" t="s">
        <v>125</v>
      </c>
      <c r="C173" s="72" t="s">
        <v>1054</v>
      </c>
      <c r="D173" s="72" t="s">
        <v>17</v>
      </c>
      <c r="E173" s="73" t="s">
        <v>627</v>
      </c>
      <c r="F173" s="74">
        <v>248.35</v>
      </c>
      <c r="G173" s="74">
        <v>251.8</v>
      </c>
      <c r="H173" s="74">
        <v>263.35000000000002</v>
      </c>
      <c r="I173" s="74">
        <v>239.75</v>
      </c>
      <c r="J173" s="74">
        <v>250.6</v>
      </c>
      <c r="K173" s="74">
        <v>264.89999999999998</v>
      </c>
      <c r="L173" s="74">
        <v>249.7</v>
      </c>
      <c r="M173" s="74">
        <v>248.65</v>
      </c>
      <c r="N173" s="74">
        <v>258.39999999999998</v>
      </c>
      <c r="O173" s="74">
        <v>261.05</v>
      </c>
      <c r="P173" s="74">
        <v>269.85000000000002</v>
      </c>
      <c r="Q173" s="74">
        <v>258.27499999999998</v>
      </c>
      <c r="R173" s="74">
        <v>242.15</v>
      </c>
      <c r="S173" s="74">
        <v>290.05</v>
      </c>
      <c r="T173" s="74">
        <v>319.2</v>
      </c>
      <c r="U173" s="74">
        <v>334.95</v>
      </c>
      <c r="V173" s="74">
        <v>324.95</v>
      </c>
      <c r="W173" s="74">
        <v>326.85000000000002</v>
      </c>
      <c r="X173" s="74">
        <v>323.55</v>
      </c>
      <c r="Y173" s="74">
        <v>334.65</v>
      </c>
      <c r="Z173" s="74">
        <v>331.35</v>
      </c>
      <c r="AA173" s="74">
        <v>5892.375</v>
      </c>
    </row>
    <row r="174" spans="1:27" x14ac:dyDescent="0.3">
      <c r="A174" s="1"/>
      <c r="B174" s="72" t="s">
        <v>125</v>
      </c>
      <c r="C174" s="72" t="s">
        <v>1055</v>
      </c>
      <c r="D174" s="72" t="s">
        <v>17</v>
      </c>
      <c r="E174" s="73" t="s">
        <v>627</v>
      </c>
      <c r="F174" s="74">
        <v>301.64999999999998</v>
      </c>
      <c r="G174" s="74">
        <v>291.45</v>
      </c>
      <c r="H174" s="74">
        <v>426.55</v>
      </c>
      <c r="I174" s="74">
        <v>372.4</v>
      </c>
      <c r="J174" s="74">
        <v>501.4</v>
      </c>
      <c r="K174" s="74">
        <v>508.1</v>
      </c>
      <c r="L174" s="74">
        <v>428.8</v>
      </c>
      <c r="M174" s="74">
        <v>506.75</v>
      </c>
      <c r="N174" s="74">
        <v>520.1</v>
      </c>
      <c r="O174" s="74">
        <v>494.05</v>
      </c>
      <c r="P174" s="74">
        <v>572.29999999999995</v>
      </c>
      <c r="Q174" s="74">
        <v>487.49</v>
      </c>
      <c r="R174" s="74">
        <v>592.79999999999995</v>
      </c>
      <c r="S174" s="74">
        <v>569.5</v>
      </c>
      <c r="T174" s="74">
        <v>619.65</v>
      </c>
      <c r="U174" s="74">
        <v>605.45000000000005</v>
      </c>
      <c r="V174" s="74">
        <v>496.05</v>
      </c>
      <c r="W174" s="74">
        <v>523.95000000000005</v>
      </c>
      <c r="X174" s="74">
        <v>428.7</v>
      </c>
      <c r="Y174" s="74">
        <v>474.9</v>
      </c>
      <c r="Z174" s="74">
        <v>488.45</v>
      </c>
      <c r="AA174" s="74">
        <v>10210.49</v>
      </c>
    </row>
    <row r="175" spans="1:27" x14ac:dyDescent="0.3">
      <c r="A175" s="1"/>
      <c r="B175" s="72" t="s">
        <v>125</v>
      </c>
      <c r="C175" s="72" t="s">
        <v>1056</v>
      </c>
      <c r="D175" s="72" t="s">
        <v>17</v>
      </c>
      <c r="E175" s="73" t="s">
        <v>627</v>
      </c>
      <c r="F175" s="74">
        <v>30.55</v>
      </c>
      <c r="G175" s="74">
        <v>94.05</v>
      </c>
      <c r="H175" s="74">
        <v>84.6</v>
      </c>
      <c r="I175" s="74">
        <v>102.75</v>
      </c>
      <c r="J175" s="74">
        <v>96.6</v>
      </c>
      <c r="K175" s="74">
        <v>101.6</v>
      </c>
      <c r="L175" s="74">
        <v>180.3</v>
      </c>
      <c r="M175" s="74">
        <v>192.55</v>
      </c>
      <c r="N175" s="74">
        <v>195.25</v>
      </c>
      <c r="O175" s="74">
        <v>181.65</v>
      </c>
      <c r="P175" s="74">
        <v>183.4</v>
      </c>
      <c r="Q175" s="74">
        <v>181.29499999999999</v>
      </c>
      <c r="R175" s="74">
        <v>182.05</v>
      </c>
      <c r="S175" s="74">
        <v>181.9</v>
      </c>
      <c r="T175" s="74">
        <v>181.75</v>
      </c>
      <c r="U175" s="74">
        <v>180.7</v>
      </c>
      <c r="V175" s="74">
        <v>181.9</v>
      </c>
      <c r="W175" s="74">
        <v>182</v>
      </c>
      <c r="X175" s="74">
        <v>181.35</v>
      </c>
      <c r="Y175" s="74">
        <v>181.35</v>
      </c>
      <c r="Z175" s="74">
        <v>181.1</v>
      </c>
      <c r="AA175" s="74">
        <v>3258.6950000000002</v>
      </c>
    </row>
    <row r="176" spans="1:27" x14ac:dyDescent="0.3">
      <c r="A176" s="1"/>
      <c r="B176" s="72" t="s">
        <v>125</v>
      </c>
      <c r="C176" s="72" t="s">
        <v>1057</v>
      </c>
      <c r="D176" s="72" t="s">
        <v>17</v>
      </c>
      <c r="E176" s="73" t="s">
        <v>627</v>
      </c>
      <c r="F176" s="74">
        <v>121</v>
      </c>
      <c r="G176" s="74"/>
      <c r="H176" s="74"/>
      <c r="I176" s="74"/>
      <c r="J176" s="74"/>
      <c r="K176" s="74"/>
      <c r="L176" s="74"/>
      <c r="M176" s="74">
        <v>61.2</v>
      </c>
      <c r="N176" s="74">
        <v>223.15</v>
      </c>
      <c r="O176" s="74">
        <v>222</v>
      </c>
      <c r="P176" s="74">
        <v>218.5</v>
      </c>
      <c r="Q176" s="74">
        <v>211</v>
      </c>
      <c r="R176" s="74">
        <v>212.9</v>
      </c>
      <c r="S176" s="74">
        <v>214.6</v>
      </c>
      <c r="T176" s="74">
        <v>215.65</v>
      </c>
      <c r="U176" s="74">
        <v>216.15</v>
      </c>
      <c r="V176" s="74">
        <v>216.15</v>
      </c>
      <c r="W176" s="74">
        <v>216.6</v>
      </c>
      <c r="X176" s="74">
        <v>217.2</v>
      </c>
      <c r="Y176" s="74">
        <v>213.7</v>
      </c>
      <c r="Z176" s="74">
        <v>214.9</v>
      </c>
      <c r="AA176" s="74">
        <v>2994.7</v>
      </c>
    </row>
    <row r="177" spans="1:27" x14ac:dyDescent="0.3">
      <c r="A177" s="1"/>
      <c r="B177" s="72" t="s">
        <v>125</v>
      </c>
      <c r="C177" s="72" t="s">
        <v>1058</v>
      </c>
      <c r="D177" s="72" t="s">
        <v>17</v>
      </c>
      <c r="E177" s="73" t="s">
        <v>627</v>
      </c>
      <c r="F177" s="74">
        <v>1877.75</v>
      </c>
      <c r="G177" s="74">
        <v>1860.1</v>
      </c>
      <c r="H177" s="74">
        <v>2167.65</v>
      </c>
      <c r="I177" s="74">
        <v>2169.8000000000002</v>
      </c>
      <c r="J177" s="74">
        <v>1915.85</v>
      </c>
      <c r="K177" s="74">
        <v>2188.6999999999998</v>
      </c>
      <c r="L177" s="74">
        <v>2092.25</v>
      </c>
      <c r="M177" s="74">
        <v>2119.6</v>
      </c>
      <c r="N177" s="74">
        <v>1993.95</v>
      </c>
      <c r="O177" s="74">
        <v>1992</v>
      </c>
      <c r="P177" s="74">
        <v>2084.65</v>
      </c>
      <c r="Q177" s="74">
        <v>1935.1949999999999</v>
      </c>
      <c r="R177" s="74">
        <v>1972.8</v>
      </c>
      <c r="S177" s="74">
        <v>2075.75</v>
      </c>
      <c r="T177" s="74">
        <v>2020.2</v>
      </c>
      <c r="U177" s="74">
        <v>1936.95</v>
      </c>
      <c r="V177" s="74">
        <v>1999.85</v>
      </c>
      <c r="W177" s="74">
        <v>1786.75</v>
      </c>
      <c r="X177" s="74">
        <v>2191.9</v>
      </c>
      <c r="Y177" s="74">
        <v>1833.15</v>
      </c>
      <c r="Z177" s="74">
        <v>1756.4</v>
      </c>
      <c r="AA177" s="74">
        <v>41971.245000000003</v>
      </c>
    </row>
    <row r="178" spans="1:27" x14ac:dyDescent="0.3">
      <c r="A178" s="1"/>
      <c r="B178" s="72" t="s">
        <v>1208</v>
      </c>
      <c r="C178" s="72" t="s">
        <v>1209</v>
      </c>
      <c r="D178" s="72" t="s">
        <v>17</v>
      </c>
      <c r="E178" s="73" t="s">
        <v>629</v>
      </c>
      <c r="F178" s="74">
        <v>171.6</v>
      </c>
      <c r="G178" s="74">
        <v>130.5</v>
      </c>
      <c r="H178" s="74">
        <v>103.75</v>
      </c>
      <c r="I178" s="74">
        <v>143.75</v>
      </c>
      <c r="J178" s="74">
        <v>152.9</v>
      </c>
      <c r="K178" s="74">
        <v>101</v>
      </c>
      <c r="L178" s="74">
        <v>95.95</v>
      </c>
      <c r="M178" s="74">
        <v>168.05</v>
      </c>
      <c r="N178" s="74">
        <v>151.44999999999999</v>
      </c>
      <c r="O178" s="74">
        <v>161.4</v>
      </c>
      <c r="P178" s="74">
        <v>138.19999999999999</v>
      </c>
      <c r="Q178" s="74">
        <v>53.1</v>
      </c>
      <c r="R178" s="74">
        <v>154.9</v>
      </c>
      <c r="S178" s="74">
        <v>160.75</v>
      </c>
      <c r="T178" s="74">
        <v>162.05000000000001</v>
      </c>
      <c r="U178" s="74">
        <v>166.15</v>
      </c>
      <c r="V178" s="74">
        <v>155.65</v>
      </c>
      <c r="W178" s="74">
        <v>180.95</v>
      </c>
      <c r="X178" s="74">
        <v>176.8</v>
      </c>
      <c r="Y178" s="74">
        <v>130.1</v>
      </c>
      <c r="Z178" s="74">
        <v>101.9</v>
      </c>
      <c r="AA178" s="74">
        <v>2960.9</v>
      </c>
    </row>
    <row r="179" spans="1:27" x14ac:dyDescent="0.3">
      <c r="A179" s="1"/>
      <c r="B179" s="72" t="s">
        <v>130</v>
      </c>
      <c r="C179" s="72" t="s">
        <v>1210</v>
      </c>
      <c r="D179" s="72" t="s">
        <v>1162</v>
      </c>
      <c r="E179" s="73" t="s">
        <v>628</v>
      </c>
      <c r="F179" s="74"/>
      <c r="G179" s="74">
        <v>2532.3000000000002</v>
      </c>
      <c r="H179" s="74">
        <v>3292.2</v>
      </c>
      <c r="I179" s="74">
        <v>3292.3</v>
      </c>
      <c r="J179" s="74">
        <v>4688.3500000000004</v>
      </c>
      <c r="K179" s="74">
        <v>5236.1000000000004</v>
      </c>
      <c r="L179" s="74">
        <v>723.2</v>
      </c>
      <c r="M179" s="74"/>
      <c r="N179" s="74">
        <v>4375.55</v>
      </c>
      <c r="O179" s="74">
        <v>4268</v>
      </c>
      <c r="P179" s="74">
        <v>4729.1499999999996</v>
      </c>
      <c r="Q179" s="74">
        <v>4977.6499999999996</v>
      </c>
      <c r="R179" s="74">
        <v>195.8</v>
      </c>
      <c r="S179" s="74"/>
      <c r="T179" s="74">
        <v>1602.8</v>
      </c>
      <c r="U179" s="74">
        <v>3689.45</v>
      </c>
      <c r="V179" s="74">
        <v>4840.75</v>
      </c>
      <c r="W179" s="74">
        <v>4410.5</v>
      </c>
      <c r="X179" s="74">
        <v>4482.7</v>
      </c>
      <c r="Y179" s="74"/>
      <c r="Z179" s="74"/>
      <c r="AA179" s="74">
        <v>57336.800000000003</v>
      </c>
    </row>
    <row r="180" spans="1:27" x14ac:dyDescent="0.3">
      <c r="A180" s="1"/>
      <c r="B180" s="72" t="s">
        <v>130</v>
      </c>
      <c r="C180" s="72" t="s">
        <v>1210</v>
      </c>
      <c r="D180" s="72" t="s">
        <v>1121</v>
      </c>
      <c r="E180" s="73" t="s">
        <v>628</v>
      </c>
      <c r="F180" s="74"/>
      <c r="G180" s="74">
        <v>1263.8</v>
      </c>
      <c r="H180" s="74">
        <v>1871.15</v>
      </c>
      <c r="I180" s="74">
        <v>1875.6</v>
      </c>
      <c r="J180" s="74">
        <v>2325.3000000000002</v>
      </c>
      <c r="K180" s="74">
        <v>2505.9</v>
      </c>
      <c r="L180" s="74">
        <v>346.3</v>
      </c>
      <c r="M180" s="74"/>
      <c r="N180" s="74">
        <v>2019.3</v>
      </c>
      <c r="O180" s="74">
        <v>2193</v>
      </c>
      <c r="P180" s="74">
        <v>2334.65</v>
      </c>
      <c r="Q180" s="74">
        <v>2421.8000000000002</v>
      </c>
      <c r="R180" s="74">
        <v>104.8</v>
      </c>
      <c r="S180" s="74"/>
      <c r="T180" s="74">
        <v>785.4</v>
      </c>
      <c r="U180" s="74">
        <v>2000.05</v>
      </c>
      <c r="V180" s="74">
        <v>2373.4499999999998</v>
      </c>
      <c r="W180" s="74">
        <v>2237.8000000000002</v>
      </c>
      <c r="X180" s="74">
        <v>2193.9499999999998</v>
      </c>
      <c r="Y180" s="74"/>
      <c r="Z180" s="74"/>
      <c r="AA180" s="74">
        <v>28852.25</v>
      </c>
    </row>
    <row r="181" spans="1:27" x14ac:dyDescent="0.3">
      <c r="A181" s="1"/>
      <c r="B181" s="72" t="s">
        <v>134</v>
      </c>
      <c r="C181" s="72" t="s">
        <v>1211</v>
      </c>
      <c r="D181" s="72" t="s">
        <v>1162</v>
      </c>
      <c r="E181" s="73" t="s">
        <v>628</v>
      </c>
      <c r="F181" s="74"/>
      <c r="G181" s="74"/>
      <c r="H181" s="74"/>
      <c r="I181" s="74"/>
      <c r="J181" s="74"/>
      <c r="K181" s="74">
        <v>424.55</v>
      </c>
      <c r="L181" s="74">
        <v>205.25</v>
      </c>
      <c r="M181" s="74"/>
      <c r="N181" s="74"/>
      <c r="O181" s="74"/>
      <c r="P181" s="74"/>
      <c r="Q181" s="74"/>
      <c r="R181" s="74"/>
      <c r="S181" s="74"/>
      <c r="T181" s="74"/>
      <c r="U181" s="74"/>
      <c r="V181" s="74"/>
      <c r="W181" s="74"/>
      <c r="X181" s="74"/>
      <c r="Y181" s="74"/>
      <c r="Z181" s="74"/>
      <c r="AA181" s="74">
        <v>629.79999999999995</v>
      </c>
    </row>
    <row r="182" spans="1:27" x14ac:dyDescent="0.3">
      <c r="A182" s="1"/>
      <c r="B182" s="72" t="s">
        <v>134</v>
      </c>
      <c r="C182" s="72" t="s">
        <v>1211</v>
      </c>
      <c r="D182" s="72" t="s">
        <v>1163</v>
      </c>
      <c r="E182" s="73" t="s">
        <v>628</v>
      </c>
      <c r="F182" s="74"/>
      <c r="G182" s="74"/>
      <c r="H182" s="74"/>
      <c r="I182" s="74"/>
      <c r="J182" s="74"/>
      <c r="K182" s="74">
        <v>1095.45</v>
      </c>
      <c r="L182" s="74"/>
      <c r="M182" s="74"/>
      <c r="N182" s="74">
        <v>1201.8</v>
      </c>
      <c r="O182" s="74"/>
      <c r="P182" s="74">
        <v>1133.25</v>
      </c>
      <c r="Q182" s="74"/>
      <c r="R182" s="74"/>
      <c r="S182" s="74"/>
      <c r="T182" s="74"/>
      <c r="U182" s="74">
        <v>964.45</v>
      </c>
      <c r="V182" s="74"/>
      <c r="W182" s="74"/>
      <c r="X182" s="74"/>
      <c r="Y182" s="74"/>
      <c r="Z182" s="74"/>
      <c r="AA182" s="74">
        <v>4394.95</v>
      </c>
    </row>
    <row r="183" spans="1:27" x14ac:dyDescent="0.3">
      <c r="A183" s="1"/>
      <c r="B183" s="72" t="s">
        <v>649</v>
      </c>
      <c r="C183" s="72" t="s">
        <v>1085</v>
      </c>
      <c r="D183" s="72" t="s">
        <v>1085</v>
      </c>
      <c r="E183" s="73" t="s">
        <v>627</v>
      </c>
      <c r="F183" s="74"/>
      <c r="G183" s="74"/>
      <c r="H183" s="74"/>
      <c r="I183" s="74"/>
      <c r="J183" s="74"/>
      <c r="K183" s="74"/>
      <c r="L183" s="74">
        <v>69</v>
      </c>
      <c r="M183" s="74">
        <v>122</v>
      </c>
      <c r="N183" s="74">
        <v>98.8</v>
      </c>
      <c r="O183" s="74">
        <v>30.4</v>
      </c>
      <c r="P183" s="74">
        <v>121.4</v>
      </c>
      <c r="Q183" s="74">
        <v>121.9</v>
      </c>
      <c r="R183" s="74">
        <v>121.05</v>
      </c>
      <c r="S183" s="74">
        <v>112.05</v>
      </c>
      <c r="T183" s="74">
        <v>119.45</v>
      </c>
      <c r="U183" s="74">
        <v>119.3</v>
      </c>
      <c r="V183" s="74">
        <v>119.34305500000001</v>
      </c>
      <c r="W183" s="74">
        <v>39.85</v>
      </c>
      <c r="X183" s="74"/>
      <c r="Y183" s="74"/>
      <c r="Z183" s="74"/>
      <c r="AA183" s="74">
        <v>1194.5430550000001</v>
      </c>
    </row>
    <row r="184" spans="1:27" x14ac:dyDescent="0.3">
      <c r="A184" s="1"/>
      <c r="B184" s="212" t="s">
        <v>1212</v>
      </c>
      <c r="C184" s="212"/>
      <c r="D184" s="212"/>
      <c r="E184" s="212"/>
      <c r="F184" s="75">
        <v>163805.70000000001</v>
      </c>
      <c r="G184" s="75">
        <v>167414.1</v>
      </c>
      <c r="H184" s="75">
        <v>166248.61335999999</v>
      </c>
      <c r="I184" s="75">
        <v>167407.76989</v>
      </c>
      <c r="J184" s="75">
        <v>169108.65818500001</v>
      </c>
      <c r="K184" s="75">
        <v>169410.12328</v>
      </c>
      <c r="L184" s="75">
        <v>159011.20162000001</v>
      </c>
      <c r="M184" s="75">
        <v>168088.7</v>
      </c>
      <c r="N184" s="75">
        <v>173550.9</v>
      </c>
      <c r="O184" s="75">
        <v>172533.08499999999</v>
      </c>
      <c r="P184" s="75">
        <v>173819.755</v>
      </c>
      <c r="Q184" s="75">
        <v>173094.41</v>
      </c>
      <c r="R184" s="75">
        <v>167922.782905</v>
      </c>
      <c r="S184" s="75">
        <v>156560.99721</v>
      </c>
      <c r="T184" s="75">
        <v>165840.29999999999</v>
      </c>
      <c r="U184" s="75">
        <v>169530.55</v>
      </c>
      <c r="V184" s="75">
        <v>170623.01350500001</v>
      </c>
      <c r="W184" s="75">
        <v>170884.25</v>
      </c>
      <c r="X184" s="75">
        <v>170776.29500000001</v>
      </c>
      <c r="Y184" s="75">
        <v>166818.58455</v>
      </c>
      <c r="Z184" s="75">
        <v>154024.57</v>
      </c>
      <c r="AA184" s="75">
        <v>3516474.3595050001</v>
      </c>
    </row>
    <row r="185" spans="1:27"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7.399999999999999" x14ac:dyDescent="0.3">
      <c r="A187" s="1"/>
      <c r="B187" s="2" t="s">
        <v>1213</v>
      </c>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22.95" customHeight="1" x14ac:dyDescent="0.3">
      <c r="A188" s="1"/>
      <c r="B188" s="202" t="s">
        <v>3</v>
      </c>
      <c r="C188" s="202" t="s">
        <v>17</v>
      </c>
      <c r="D188" s="202" t="s">
        <v>1116</v>
      </c>
      <c r="E188" s="202" t="s">
        <v>1117</v>
      </c>
      <c r="F188" s="202" t="s">
        <v>1118</v>
      </c>
      <c r="G188" s="202"/>
      <c r="H188" s="202"/>
      <c r="I188" s="202"/>
      <c r="J188" s="202"/>
      <c r="K188" s="202"/>
      <c r="L188" s="202"/>
      <c r="M188" s="202"/>
      <c r="N188" s="202"/>
      <c r="O188" s="202"/>
      <c r="P188" s="202"/>
      <c r="Q188" s="202"/>
      <c r="R188" s="202"/>
      <c r="S188" s="202"/>
      <c r="T188" s="202"/>
      <c r="U188" s="202"/>
      <c r="V188" s="202"/>
      <c r="W188" s="202"/>
      <c r="X188" s="202"/>
      <c r="Y188" s="202"/>
      <c r="Z188" s="202"/>
      <c r="AA188" s="202"/>
    </row>
    <row r="189" spans="1:27" ht="22.95" customHeight="1" x14ac:dyDescent="0.3">
      <c r="A189" s="1"/>
      <c r="B189" s="202"/>
      <c r="C189" s="202"/>
      <c r="D189" s="202"/>
      <c r="E189" s="202"/>
      <c r="F189" s="3">
        <v>1</v>
      </c>
      <c r="G189" s="3">
        <v>2</v>
      </c>
      <c r="H189" s="3">
        <v>3</v>
      </c>
      <c r="I189" s="3">
        <v>4</v>
      </c>
      <c r="J189" s="3">
        <v>5</v>
      </c>
      <c r="K189" s="3">
        <v>6</v>
      </c>
      <c r="L189" s="3">
        <v>7</v>
      </c>
      <c r="M189" s="3">
        <v>8</v>
      </c>
      <c r="N189" s="3">
        <v>9</v>
      </c>
      <c r="O189" s="3">
        <v>10</v>
      </c>
      <c r="P189" s="3">
        <v>11</v>
      </c>
      <c r="Q189" s="3">
        <v>12</v>
      </c>
      <c r="R189" s="3">
        <v>13</v>
      </c>
      <c r="S189" s="3">
        <v>14</v>
      </c>
      <c r="T189" s="3">
        <v>15</v>
      </c>
      <c r="U189" s="3">
        <v>16</v>
      </c>
      <c r="V189" s="3">
        <v>17</v>
      </c>
      <c r="W189" s="3">
        <v>18</v>
      </c>
      <c r="X189" s="3">
        <v>19</v>
      </c>
      <c r="Y189" s="3">
        <v>20</v>
      </c>
      <c r="Z189" s="3">
        <v>21</v>
      </c>
      <c r="AA189" s="3" t="s">
        <v>990</v>
      </c>
    </row>
    <row r="190" spans="1:27" x14ac:dyDescent="0.3">
      <c r="A190" s="1"/>
      <c r="B190" s="72" t="s">
        <v>681</v>
      </c>
      <c r="C190" s="72" t="s">
        <v>1214</v>
      </c>
      <c r="D190" s="72" t="s">
        <v>1131</v>
      </c>
      <c r="E190" s="73" t="s">
        <v>627</v>
      </c>
      <c r="F190" s="74">
        <v>145.53399999999999</v>
      </c>
      <c r="G190" s="74">
        <v>144.28</v>
      </c>
      <c r="H190" s="74">
        <v>147.9</v>
      </c>
      <c r="I190" s="74">
        <v>147.066</v>
      </c>
      <c r="J190" s="74">
        <v>146.505</v>
      </c>
      <c r="K190" s="74">
        <v>146.34200000000001</v>
      </c>
      <c r="L190" s="74">
        <v>146.4</v>
      </c>
      <c r="M190" s="74">
        <v>146.4</v>
      </c>
      <c r="N190" s="74">
        <v>145.69800000000001</v>
      </c>
      <c r="O190" s="74">
        <v>145.95400000000001</v>
      </c>
      <c r="P190" s="74"/>
      <c r="Q190" s="74">
        <v>145.316</v>
      </c>
      <c r="R190" s="74">
        <v>145.08799999999999</v>
      </c>
      <c r="S190" s="74">
        <v>144</v>
      </c>
      <c r="T190" s="74">
        <v>140.25</v>
      </c>
      <c r="U190" s="74">
        <v>143.94999999999999</v>
      </c>
      <c r="V190" s="74">
        <v>146.4</v>
      </c>
      <c r="W190" s="74">
        <v>146.4</v>
      </c>
      <c r="X190" s="74">
        <v>146.874</v>
      </c>
      <c r="Y190" s="74">
        <v>144.80000000000001</v>
      </c>
      <c r="Z190" s="74">
        <v>146.41200000000001</v>
      </c>
      <c r="AA190" s="74">
        <v>2911.569</v>
      </c>
    </row>
    <row r="191" spans="1:27" ht="27.6" x14ac:dyDescent="0.3">
      <c r="A191" s="1"/>
      <c r="B191" s="72" t="s">
        <v>680</v>
      </c>
      <c r="C191" s="72" t="s">
        <v>3521</v>
      </c>
      <c r="D191" s="72" t="s">
        <v>1131</v>
      </c>
      <c r="E191" s="73" t="s">
        <v>3522</v>
      </c>
      <c r="F191" s="74">
        <v>36.2455</v>
      </c>
      <c r="G191" s="74">
        <v>30.594999999999999</v>
      </c>
      <c r="H191" s="74">
        <v>82.5</v>
      </c>
      <c r="I191" s="74">
        <v>38.024999999999999</v>
      </c>
      <c r="J191" s="74">
        <v>35.0535</v>
      </c>
      <c r="K191" s="74">
        <v>68.442499999999995</v>
      </c>
      <c r="L191" s="74">
        <v>115.32</v>
      </c>
      <c r="M191" s="74">
        <v>34.24</v>
      </c>
      <c r="N191" s="74">
        <v>42.891500000000001</v>
      </c>
      <c r="O191" s="74">
        <v>45.228999999999999</v>
      </c>
      <c r="P191" s="74">
        <v>40.69</v>
      </c>
      <c r="Q191" s="74">
        <v>41.506</v>
      </c>
      <c r="R191" s="74">
        <v>38.8035</v>
      </c>
      <c r="S191" s="74">
        <v>35.130000000000003</v>
      </c>
      <c r="T191" s="74">
        <v>45.228999999999999</v>
      </c>
      <c r="U191" s="74">
        <v>33.042000000000002</v>
      </c>
      <c r="V191" s="74">
        <v>37.906999999999996</v>
      </c>
      <c r="W191" s="74">
        <v>32.567</v>
      </c>
      <c r="X191" s="74">
        <v>90.109499999999997</v>
      </c>
      <c r="Y191" s="74">
        <v>130.89150000000001</v>
      </c>
      <c r="Z191" s="74">
        <v>132.46850000000001</v>
      </c>
      <c r="AA191" s="74">
        <v>1186.886</v>
      </c>
    </row>
    <row r="192" spans="1:27" x14ac:dyDescent="0.3">
      <c r="A192" s="1"/>
      <c r="B192" s="72" t="s">
        <v>682</v>
      </c>
      <c r="C192" s="72" t="s">
        <v>1215</v>
      </c>
      <c r="D192" s="72" t="s">
        <v>17</v>
      </c>
      <c r="E192" s="73" t="s">
        <v>627</v>
      </c>
      <c r="F192" s="74">
        <v>152.94999999999999</v>
      </c>
      <c r="G192" s="74">
        <v>155.15</v>
      </c>
      <c r="H192" s="74">
        <v>154.80000000000001</v>
      </c>
      <c r="I192" s="74">
        <v>151.30000000000001</v>
      </c>
      <c r="J192" s="74">
        <v>148.80000000000001</v>
      </c>
      <c r="K192" s="74">
        <v>148.80000000000001</v>
      </c>
      <c r="L192" s="74">
        <v>94.55</v>
      </c>
      <c r="M192" s="74">
        <v>140</v>
      </c>
      <c r="N192" s="74">
        <v>138.5</v>
      </c>
      <c r="O192" s="74">
        <v>137.25</v>
      </c>
      <c r="P192" s="74">
        <v>131.15</v>
      </c>
      <c r="Q192" s="74">
        <v>130.44999999999999</v>
      </c>
      <c r="R192" s="74">
        <v>129.6</v>
      </c>
      <c r="S192" s="74">
        <v>129.6</v>
      </c>
      <c r="T192" s="74">
        <v>129.15</v>
      </c>
      <c r="U192" s="74">
        <v>123.05</v>
      </c>
      <c r="V192" s="74">
        <v>124.75</v>
      </c>
      <c r="W192" s="74">
        <v>127.2</v>
      </c>
      <c r="X192" s="74">
        <v>137.85</v>
      </c>
      <c r="Y192" s="74">
        <v>163.9</v>
      </c>
      <c r="Z192" s="74">
        <v>171.5</v>
      </c>
      <c r="AA192" s="74">
        <v>2920.3</v>
      </c>
    </row>
    <row r="193" spans="1:27" x14ac:dyDescent="0.3">
      <c r="A193" s="1"/>
      <c r="B193" s="72" t="s">
        <v>683</v>
      </c>
      <c r="C193" s="72" t="s">
        <v>1216</v>
      </c>
      <c r="D193" s="72" t="s">
        <v>17</v>
      </c>
      <c r="E193" s="73" t="s">
        <v>628</v>
      </c>
      <c r="F193" s="74">
        <v>652.46246499999995</v>
      </c>
      <c r="G193" s="74">
        <v>655.15</v>
      </c>
      <c r="H193" s="74">
        <v>653.4</v>
      </c>
      <c r="I193" s="74">
        <v>654.70000000000005</v>
      </c>
      <c r="J193" s="74">
        <v>652.04829500000005</v>
      </c>
      <c r="K193" s="74">
        <v>652.960645</v>
      </c>
      <c r="L193" s="74">
        <v>650.35</v>
      </c>
      <c r="M193" s="74">
        <v>652.54999999999995</v>
      </c>
      <c r="N193" s="74">
        <v>648</v>
      </c>
      <c r="O193" s="74">
        <v>654.91281500000002</v>
      </c>
      <c r="P193" s="74">
        <v>647.5</v>
      </c>
      <c r="Q193" s="74">
        <v>648.10202000000004</v>
      </c>
      <c r="R193" s="74">
        <v>649.04528000000005</v>
      </c>
      <c r="S193" s="74">
        <v>647.20000000000005</v>
      </c>
      <c r="T193" s="74">
        <v>651.70000000000005</v>
      </c>
      <c r="U193" s="74">
        <v>647.65808000000004</v>
      </c>
      <c r="V193" s="74">
        <v>640.95000000000005</v>
      </c>
      <c r="W193" s="74">
        <v>647</v>
      </c>
      <c r="X193" s="74">
        <v>645.11706000000004</v>
      </c>
      <c r="Y193" s="74">
        <v>644.20000000000005</v>
      </c>
      <c r="Z193" s="74">
        <v>650.91749500000003</v>
      </c>
      <c r="AA193" s="74">
        <v>13645.924155000001</v>
      </c>
    </row>
    <row r="194" spans="1:27" x14ac:dyDescent="0.3">
      <c r="A194" s="1"/>
      <c r="B194" s="72" t="s">
        <v>1217</v>
      </c>
      <c r="C194" s="72" t="s">
        <v>1218</v>
      </c>
      <c r="D194" s="72" t="s">
        <v>1218</v>
      </c>
      <c r="E194" s="73" t="s">
        <v>628</v>
      </c>
      <c r="F194" s="74">
        <v>454.15814</v>
      </c>
      <c r="G194" s="74">
        <v>454.09987000000001</v>
      </c>
      <c r="H194" s="74">
        <v>453.6</v>
      </c>
      <c r="I194" s="74">
        <v>453.6</v>
      </c>
      <c r="J194" s="74">
        <v>454.08099499999997</v>
      </c>
      <c r="K194" s="74">
        <v>454.03984500000001</v>
      </c>
      <c r="L194" s="74">
        <v>453.6</v>
      </c>
      <c r="M194" s="74">
        <v>454.09424999999999</v>
      </c>
      <c r="N194" s="74">
        <v>453.6</v>
      </c>
      <c r="O194" s="74">
        <v>453.79003499999999</v>
      </c>
      <c r="P194" s="74">
        <v>453.6</v>
      </c>
      <c r="Q194" s="74">
        <v>453.86468000000002</v>
      </c>
      <c r="R194" s="74">
        <v>364.19315499999999</v>
      </c>
      <c r="S194" s="74">
        <v>453.6</v>
      </c>
      <c r="T194" s="74">
        <v>431.5</v>
      </c>
      <c r="U194" s="74">
        <v>453.89055999999999</v>
      </c>
      <c r="V194" s="74">
        <v>453.6</v>
      </c>
      <c r="W194" s="74">
        <v>453.6</v>
      </c>
      <c r="X194" s="74">
        <v>454.20820500000002</v>
      </c>
      <c r="Y194" s="74">
        <v>453.6</v>
      </c>
      <c r="Z194" s="74">
        <v>454.09088500000001</v>
      </c>
      <c r="AA194" s="74">
        <v>9418.4106200000006</v>
      </c>
    </row>
    <row r="195" spans="1:27" x14ac:dyDescent="0.3">
      <c r="A195" s="1"/>
      <c r="B195" s="72" t="s">
        <v>538</v>
      </c>
      <c r="C195" s="72" t="s">
        <v>1219</v>
      </c>
      <c r="D195" s="72" t="s">
        <v>17</v>
      </c>
      <c r="E195" s="73" t="s">
        <v>627</v>
      </c>
      <c r="F195" s="74">
        <v>128.1</v>
      </c>
      <c r="G195" s="74">
        <v>121.35</v>
      </c>
      <c r="H195" s="74">
        <v>115.75</v>
      </c>
      <c r="I195" s="74">
        <v>108.95</v>
      </c>
      <c r="J195" s="74">
        <v>109.55</v>
      </c>
      <c r="K195" s="74">
        <v>40</v>
      </c>
      <c r="L195" s="74">
        <v>55.9</v>
      </c>
      <c r="M195" s="74">
        <v>117.15</v>
      </c>
      <c r="N195" s="74">
        <v>112.05</v>
      </c>
      <c r="O195" s="74">
        <v>103.75</v>
      </c>
      <c r="P195" s="74">
        <v>100.25</v>
      </c>
      <c r="Q195" s="74">
        <v>102.05</v>
      </c>
      <c r="R195" s="74">
        <v>107.5</v>
      </c>
      <c r="S195" s="74">
        <v>116.45</v>
      </c>
      <c r="T195" s="74">
        <v>116.3</v>
      </c>
      <c r="U195" s="74">
        <v>123.55</v>
      </c>
      <c r="V195" s="74">
        <v>120.5</v>
      </c>
      <c r="W195" s="74">
        <v>117</v>
      </c>
      <c r="X195" s="74">
        <v>125.35</v>
      </c>
      <c r="Y195" s="74">
        <v>123.1</v>
      </c>
      <c r="Z195" s="74">
        <v>117.15</v>
      </c>
      <c r="AA195" s="74">
        <v>2281.75</v>
      </c>
    </row>
    <row r="196" spans="1:27" x14ac:dyDescent="0.3">
      <c r="A196" s="1"/>
      <c r="B196" s="72" t="s">
        <v>538</v>
      </c>
      <c r="C196" s="72" t="s">
        <v>1220</v>
      </c>
      <c r="D196" s="72" t="s">
        <v>17</v>
      </c>
      <c r="E196" s="73" t="s">
        <v>627</v>
      </c>
      <c r="F196" s="74">
        <v>177.8</v>
      </c>
      <c r="G196" s="74">
        <v>178.45</v>
      </c>
      <c r="H196" s="74">
        <v>177.15</v>
      </c>
      <c r="I196" s="74">
        <v>179</v>
      </c>
      <c r="J196" s="74">
        <v>179.8</v>
      </c>
      <c r="K196" s="74">
        <v>192.05</v>
      </c>
      <c r="L196" s="74">
        <v>180.65</v>
      </c>
      <c r="M196" s="74">
        <v>192.8</v>
      </c>
      <c r="N196" s="74">
        <v>220.05</v>
      </c>
      <c r="O196" s="74">
        <v>220.15</v>
      </c>
      <c r="P196" s="74">
        <v>219.5</v>
      </c>
      <c r="Q196" s="74">
        <v>220.55</v>
      </c>
      <c r="R196" s="74">
        <v>228.1</v>
      </c>
      <c r="S196" s="74">
        <v>227.15</v>
      </c>
      <c r="T196" s="74">
        <v>206.1</v>
      </c>
      <c r="U196" s="74">
        <v>204.65</v>
      </c>
      <c r="V196" s="74">
        <v>202.5</v>
      </c>
      <c r="W196" s="74">
        <v>210.7</v>
      </c>
      <c r="X196" s="74">
        <v>197.95</v>
      </c>
      <c r="Y196" s="74">
        <v>202.7</v>
      </c>
      <c r="Z196" s="74">
        <v>200.4</v>
      </c>
      <c r="AA196" s="74">
        <v>4218.2</v>
      </c>
    </row>
    <row r="197" spans="1:27" x14ac:dyDescent="0.3">
      <c r="A197" s="1"/>
      <c r="B197" s="72" t="s">
        <v>137</v>
      </c>
      <c r="C197" s="72" t="s">
        <v>1221</v>
      </c>
      <c r="D197" s="72" t="s">
        <v>1131</v>
      </c>
      <c r="E197" s="73" t="s">
        <v>627</v>
      </c>
      <c r="F197" s="74">
        <v>435.91067500000003</v>
      </c>
      <c r="G197" s="74">
        <v>431.20074</v>
      </c>
      <c r="H197" s="74">
        <v>485.1</v>
      </c>
      <c r="I197" s="74">
        <v>489.216365</v>
      </c>
      <c r="J197" s="74">
        <v>475.46007500000002</v>
      </c>
      <c r="K197" s="74">
        <v>482.26204000000001</v>
      </c>
      <c r="L197" s="74">
        <v>488.2</v>
      </c>
      <c r="M197" s="74">
        <v>455.05</v>
      </c>
      <c r="N197" s="74">
        <v>395.11757499999999</v>
      </c>
      <c r="O197" s="74">
        <v>454.42180000000002</v>
      </c>
      <c r="P197" s="74">
        <v>457.11845</v>
      </c>
      <c r="Q197" s="74">
        <v>449.62797499999999</v>
      </c>
      <c r="R197" s="74">
        <v>452.14936999999998</v>
      </c>
      <c r="S197" s="74">
        <v>449.85</v>
      </c>
      <c r="T197" s="74">
        <v>435.1</v>
      </c>
      <c r="U197" s="74">
        <v>424.55</v>
      </c>
      <c r="V197" s="74">
        <v>424.7</v>
      </c>
      <c r="W197" s="74">
        <v>417.4</v>
      </c>
      <c r="X197" s="74">
        <v>403.24651499999999</v>
      </c>
      <c r="Y197" s="74">
        <v>402.2</v>
      </c>
      <c r="Z197" s="74">
        <v>414.35</v>
      </c>
      <c r="AA197" s="74">
        <v>9322.2315799999997</v>
      </c>
    </row>
    <row r="198" spans="1:27" x14ac:dyDescent="0.3">
      <c r="A198" s="1"/>
      <c r="B198" s="212" t="s">
        <v>1222</v>
      </c>
      <c r="C198" s="212"/>
      <c r="D198" s="212"/>
      <c r="E198" s="212"/>
      <c r="F198" s="75">
        <v>2183.1607800000002</v>
      </c>
      <c r="G198" s="75">
        <v>2170.2756100000001</v>
      </c>
      <c r="H198" s="75">
        <v>2270.1999999999998</v>
      </c>
      <c r="I198" s="75">
        <v>2221.8573649999998</v>
      </c>
      <c r="J198" s="75">
        <v>2201.297865</v>
      </c>
      <c r="K198" s="75">
        <v>2184.8970300000001</v>
      </c>
      <c r="L198" s="75">
        <v>2184.9699999999998</v>
      </c>
      <c r="M198" s="75">
        <v>2192.2842500000002</v>
      </c>
      <c r="N198" s="75">
        <v>2155.9070750000001</v>
      </c>
      <c r="O198" s="75">
        <v>2215.4576499999998</v>
      </c>
      <c r="P198" s="75">
        <v>2049.80845</v>
      </c>
      <c r="Q198" s="75">
        <v>2191.4666750000001</v>
      </c>
      <c r="R198" s="75">
        <v>2114.4793049999998</v>
      </c>
      <c r="S198" s="75">
        <v>2202.98</v>
      </c>
      <c r="T198" s="75">
        <v>2155.3290000000002</v>
      </c>
      <c r="U198" s="75">
        <v>2154.3406399999999</v>
      </c>
      <c r="V198" s="75">
        <v>2151.3069999999998</v>
      </c>
      <c r="W198" s="75">
        <v>2151.8670000000002</v>
      </c>
      <c r="X198" s="75">
        <v>2200.7052800000001</v>
      </c>
      <c r="Y198" s="75">
        <v>2265.3915000000002</v>
      </c>
      <c r="Z198" s="75">
        <v>2287.2888800000001</v>
      </c>
      <c r="AA198" s="75">
        <v>45905.271354999997</v>
      </c>
    </row>
    <row r="199" spans="1:27"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x14ac:dyDescent="0.3">
      <c r="A203" s="1"/>
      <c r="B203" s="1"/>
      <c r="C203" s="1"/>
      <c r="D203" s="1"/>
      <c r="E203" s="1"/>
      <c r="F203" s="1"/>
      <c r="G203" s="1"/>
      <c r="H203" s="1"/>
      <c r="I203" s="76" t="s">
        <v>86</v>
      </c>
      <c r="J203" s="76">
        <v>744232.30783499999</v>
      </c>
      <c r="K203" s="1"/>
      <c r="L203" s="1"/>
      <c r="M203" s="1"/>
      <c r="N203" s="1"/>
      <c r="O203" s="1"/>
      <c r="P203" s="1"/>
      <c r="Q203" s="1"/>
      <c r="R203" s="1"/>
      <c r="S203" s="1"/>
      <c r="T203" s="1"/>
      <c r="U203" s="1"/>
      <c r="V203" s="1"/>
      <c r="W203" s="1"/>
      <c r="X203" s="1"/>
      <c r="Y203" s="1"/>
      <c r="Z203" s="1"/>
      <c r="AA203" s="1"/>
    </row>
    <row r="204" spans="1:27" x14ac:dyDescent="0.3">
      <c r="A204" s="1"/>
      <c r="B204" s="1"/>
      <c r="C204" s="1"/>
      <c r="D204" s="1"/>
      <c r="E204" s="1"/>
      <c r="F204" s="1"/>
      <c r="G204" s="1"/>
      <c r="H204" s="1"/>
      <c r="I204" s="76" t="s">
        <v>31</v>
      </c>
      <c r="J204" s="76">
        <v>537784.27290500002</v>
      </c>
      <c r="K204" s="1"/>
      <c r="L204" s="1"/>
      <c r="M204" s="1"/>
      <c r="N204" s="1"/>
      <c r="O204" s="1"/>
      <c r="P204" s="1"/>
      <c r="Q204" s="1"/>
      <c r="R204" s="1"/>
      <c r="S204" s="1"/>
      <c r="T204" s="1"/>
      <c r="U204" s="1"/>
      <c r="V204" s="1"/>
      <c r="W204" s="1"/>
      <c r="X204" s="1"/>
      <c r="Y204" s="1"/>
      <c r="Z204" s="1"/>
      <c r="AA204" s="1"/>
    </row>
    <row r="205" spans="1:27" x14ac:dyDescent="0.3">
      <c r="A205" s="1"/>
      <c r="B205" s="1"/>
      <c r="C205" s="1"/>
      <c r="D205" s="1"/>
      <c r="E205" s="1"/>
      <c r="F205" s="1"/>
      <c r="G205" s="1"/>
      <c r="H205" s="1"/>
      <c r="I205" s="76" t="s">
        <v>63</v>
      </c>
      <c r="J205" s="76">
        <v>414946.11499999999</v>
      </c>
      <c r="K205" s="1"/>
      <c r="L205" s="1"/>
      <c r="M205" s="1"/>
      <c r="N205" s="1"/>
      <c r="O205" s="1"/>
      <c r="P205" s="1"/>
      <c r="Q205" s="1"/>
      <c r="R205" s="1"/>
      <c r="S205" s="1"/>
      <c r="T205" s="1"/>
      <c r="U205" s="1"/>
      <c r="V205" s="1"/>
      <c r="W205" s="1"/>
      <c r="X205" s="1"/>
      <c r="Y205" s="1"/>
      <c r="Z205" s="1"/>
      <c r="AA205" s="1"/>
    </row>
    <row r="206" spans="1:27" x14ac:dyDescent="0.3">
      <c r="A206" s="1"/>
      <c r="B206" s="1"/>
      <c r="C206" s="1"/>
      <c r="D206" s="1"/>
      <c r="E206" s="1"/>
      <c r="F206" s="1"/>
      <c r="G206" s="1"/>
      <c r="H206" s="1"/>
      <c r="I206" s="76" t="s">
        <v>74</v>
      </c>
      <c r="J206" s="76">
        <v>348297.80044999998</v>
      </c>
      <c r="K206" s="1"/>
      <c r="L206" s="1"/>
      <c r="M206" s="1"/>
      <c r="N206" s="1"/>
      <c r="O206" s="1"/>
      <c r="P206" s="1"/>
      <c r="Q206" s="1"/>
      <c r="R206" s="1"/>
      <c r="S206" s="1"/>
      <c r="T206" s="1"/>
      <c r="U206" s="1"/>
      <c r="V206" s="1"/>
      <c r="W206" s="1"/>
      <c r="X206" s="1"/>
      <c r="Y206" s="1"/>
      <c r="Z206" s="1"/>
      <c r="AA206" s="1"/>
    </row>
    <row r="207" spans="1:27" x14ac:dyDescent="0.3">
      <c r="A207" s="1"/>
      <c r="B207" s="1"/>
      <c r="C207" s="1"/>
      <c r="D207" s="1"/>
      <c r="E207" s="1"/>
      <c r="F207" s="1"/>
      <c r="G207" s="1"/>
      <c r="H207" s="1"/>
      <c r="I207" s="76" t="s">
        <v>83</v>
      </c>
      <c r="J207" s="76">
        <v>272179.79720999999</v>
      </c>
      <c r="K207" s="1"/>
      <c r="L207" s="1"/>
      <c r="M207" s="1"/>
      <c r="N207" s="1"/>
      <c r="O207" s="1"/>
      <c r="P207" s="1"/>
      <c r="Q207" s="1"/>
      <c r="R207" s="1"/>
      <c r="S207" s="1"/>
      <c r="T207" s="1"/>
      <c r="U207" s="1"/>
      <c r="V207" s="1"/>
      <c r="W207" s="1"/>
      <c r="X207" s="1"/>
      <c r="Y207" s="1"/>
      <c r="Z207" s="1"/>
      <c r="AA207" s="1"/>
    </row>
    <row r="208" spans="1:27" x14ac:dyDescent="0.3">
      <c r="A208" s="1"/>
      <c r="B208" s="1"/>
      <c r="C208" s="1"/>
      <c r="D208" s="1"/>
      <c r="E208" s="1"/>
      <c r="F208" s="1"/>
      <c r="G208" s="1"/>
      <c r="H208" s="1"/>
      <c r="I208" s="76" t="s">
        <v>1144</v>
      </c>
      <c r="J208" s="76">
        <v>219896.05</v>
      </c>
      <c r="K208" s="1"/>
      <c r="L208" s="1"/>
      <c r="M208" s="1"/>
      <c r="N208" s="1"/>
      <c r="O208" s="1"/>
      <c r="P208" s="1"/>
      <c r="Q208" s="1"/>
      <c r="R208" s="1"/>
      <c r="S208" s="1"/>
      <c r="T208" s="1"/>
      <c r="U208" s="1"/>
      <c r="V208" s="1"/>
      <c r="W208" s="1"/>
      <c r="X208" s="1"/>
      <c r="Y208" s="1"/>
      <c r="Z208" s="1"/>
      <c r="AA208" s="1"/>
    </row>
    <row r="209" spans="1:27" x14ac:dyDescent="0.3">
      <c r="A209" s="1"/>
      <c r="B209" s="1"/>
      <c r="C209" s="1"/>
      <c r="D209" s="1"/>
      <c r="E209" s="1"/>
      <c r="F209" s="1"/>
      <c r="G209" s="1"/>
      <c r="H209" s="1"/>
      <c r="I209" s="76" t="s">
        <v>125</v>
      </c>
      <c r="J209" s="76">
        <v>96740.7</v>
      </c>
      <c r="K209" s="1"/>
      <c r="L209" s="1"/>
      <c r="M209" s="1"/>
      <c r="N209" s="1"/>
      <c r="O209" s="1"/>
      <c r="P209" s="1"/>
      <c r="Q209" s="1"/>
      <c r="R209" s="1"/>
      <c r="S209" s="1"/>
      <c r="T209" s="1"/>
      <c r="U209" s="1"/>
      <c r="V209" s="1"/>
      <c r="W209" s="1"/>
      <c r="X209" s="1"/>
      <c r="Y209" s="1"/>
      <c r="Z209" s="1"/>
      <c r="AA209" s="1"/>
    </row>
    <row r="210" spans="1:27" x14ac:dyDescent="0.3">
      <c r="A210" s="1"/>
      <c r="B210" s="1"/>
      <c r="C210" s="1"/>
      <c r="D210" s="1"/>
      <c r="E210" s="1"/>
      <c r="F210" s="1"/>
      <c r="G210" s="1"/>
      <c r="H210" s="1"/>
      <c r="I210" s="76" t="s">
        <v>130</v>
      </c>
      <c r="J210" s="76">
        <v>86189.05</v>
      </c>
      <c r="K210" s="1"/>
      <c r="L210" s="1"/>
      <c r="M210" s="1"/>
      <c r="N210" s="1"/>
      <c r="O210" s="1"/>
      <c r="P210" s="1"/>
      <c r="Q210" s="1"/>
      <c r="R210" s="1"/>
      <c r="S210" s="1"/>
      <c r="T210" s="1"/>
      <c r="U210" s="1"/>
      <c r="V210" s="1"/>
      <c r="W210" s="1"/>
      <c r="X210" s="1"/>
      <c r="Y210" s="1"/>
      <c r="Z210" s="1"/>
      <c r="AA210" s="1"/>
    </row>
    <row r="211" spans="1:27" x14ac:dyDescent="0.3">
      <c r="A211" s="1"/>
      <c r="B211" s="1"/>
      <c r="C211" s="1"/>
      <c r="D211" s="1"/>
      <c r="E211" s="1"/>
      <c r="F211" s="1"/>
      <c r="G211" s="1"/>
      <c r="H211" s="1"/>
      <c r="I211" s="76" t="s">
        <v>633</v>
      </c>
      <c r="J211" s="76">
        <v>60507.1</v>
      </c>
      <c r="K211" s="1"/>
      <c r="L211" s="1"/>
      <c r="M211" s="1"/>
      <c r="N211" s="1"/>
      <c r="O211" s="1"/>
      <c r="P211" s="1"/>
      <c r="Q211" s="1"/>
      <c r="R211" s="1"/>
      <c r="S211" s="1"/>
      <c r="T211" s="1"/>
      <c r="U211" s="1"/>
      <c r="V211" s="1"/>
      <c r="W211" s="1"/>
      <c r="X211" s="1"/>
      <c r="Y211" s="1"/>
      <c r="Z211" s="1"/>
      <c r="AA211" s="1"/>
    </row>
    <row r="212" spans="1:27" x14ac:dyDescent="0.3">
      <c r="A212" s="1"/>
      <c r="B212" s="1"/>
      <c r="C212" s="1"/>
      <c r="D212" s="1"/>
      <c r="E212" s="1"/>
      <c r="F212" s="1"/>
      <c r="G212" s="1"/>
      <c r="H212" s="1"/>
      <c r="I212" s="76" t="s">
        <v>58</v>
      </c>
      <c r="J212" s="76">
        <v>50903</v>
      </c>
      <c r="K212" s="1"/>
      <c r="L212" s="1"/>
      <c r="M212" s="1"/>
      <c r="N212" s="1"/>
      <c r="O212" s="1"/>
      <c r="P212" s="1"/>
      <c r="Q212" s="1"/>
      <c r="R212" s="1"/>
      <c r="S212" s="1"/>
      <c r="T212" s="1"/>
      <c r="U212" s="1"/>
      <c r="V212" s="1"/>
      <c r="W212" s="1"/>
      <c r="X212" s="1"/>
      <c r="Y212" s="1"/>
      <c r="Z212" s="1"/>
      <c r="AA212" s="1"/>
    </row>
    <row r="213" spans="1:27" x14ac:dyDescent="0.3">
      <c r="A213" s="1"/>
      <c r="B213" s="1"/>
      <c r="C213" s="1"/>
      <c r="D213" s="1"/>
      <c r="E213" s="1"/>
      <c r="F213" s="1"/>
      <c r="G213" s="1"/>
      <c r="H213" s="1"/>
      <c r="I213" s="76" t="s">
        <v>96</v>
      </c>
      <c r="J213" s="76">
        <v>49755.7</v>
      </c>
      <c r="K213" s="1"/>
      <c r="L213" s="1"/>
      <c r="M213" s="1"/>
      <c r="N213" s="1"/>
      <c r="O213" s="1"/>
      <c r="P213" s="1"/>
      <c r="Q213" s="1"/>
      <c r="R213" s="1"/>
      <c r="S213" s="1"/>
      <c r="T213" s="1"/>
      <c r="U213" s="1"/>
      <c r="V213" s="1"/>
      <c r="W213" s="1"/>
      <c r="X213" s="1"/>
      <c r="Y213" s="1"/>
      <c r="Z213" s="1"/>
      <c r="AA213" s="1"/>
    </row>
    <row r="214" spans="1:27" x14ac:dyDescent="0.3">
      <c r="A214" s="1"/>
      <c r="B214" s="1"/>
      <c r="C214" s="1"/>
      <c r="D214" s="1"/>
      <c r="E214" s="1"/>
      <c r="F214" s="1"/>
      <c r="G214" s="1"/>
      <c r="H214" s="1"/>
      <c r="I214" s="76" t="s">
        <v>671</v>
      </c>
      <c r="J214" s="76">
        <v>48828.25</v>
      </c>
      <c r="K214" s="1"/>
      <c r="L214" s="1"/>
      <c r="M214" s="1"/>
      <c r="N214" s="1"/>
      <c r="O214" s="1"/>
      <c r="P214" s="1"/>
      <c r="Q214" s="1"/>
      <c r="R214" s="1"/>
      <c r="S214" s="1"/>
      <c r="T214" s="1"/>
      <c r="U214" s="1"/>
      <c r="V214" s="1"/>
      <c r="W214" s="1"/>
      <c r="X214" s="1"/>
      <c r="Y214" s="1"/>
      <c r="Z214" s="1"/>
      <c r="AA214" s="1"/>
    </row>
    <row r="215" spans="1:27" x14ac:dyDescent="0.3">
      <c r="A215" s="1"/>
      <c r="B215" s="1"/>
      <c r="C215" s="1"/>
      <c r="D215" s="1"/>
      <c r="E215" s="1"/>
      <c r="F215" s="1"/>
      <c r="G215" s="1"/>
      <c r="H215" s="1"/>
      <c r="I215" s="76" t="s">
        <v>635</v>
      </c>
      <c r="J215" s="76">
        <v>48226.25</v>
      </c>
      <c r="K215" s="1"/>
      <c r="L215" s="1"/>
      <c r="M215" s="1"/>
      <c r="N215" s="1"/>
      <c r="O215" s="1"/>
      <c r="P215" s="1"/>
      <c r="Q215" s="1"/>
      <c r="R215" s="1"/>
      <c r="S215" s="1"/>
      <c r="T215" s="1"/>
      <c r="U215" s="1"/>
      <c r="V215" s="1"/>
      <c r="W215" s="1"/>
      <c r="X215" s="1"/>
      <c r="Y215" s="1"/>
      <c r="Z215" s="1"/>
      <c r="AA215" s="1"/>
    </row>
    <row r="216" spans="1:27" x14ac:dyDescent="0.3">
      <c r="A216" s="1"/>
      <c r="B216" s="1"/>
      <c r="C216" s="1"/>
      <c r="D216" s="1"/>
      <c r="E216" s="1"/>
      <c r="F216" s="1"/>
      <c r="G216" s="1"/>
      <c r="H216" s="1"/>
      <c r="I216" s="76" t="s">
        <v>634</v>
      </c>
      <c r="J216" s="76">
        <v>38864.699999999997</v>
      </c>
      <c r="K216" s="1"/>
      <c r="L216" s="1"/>
      <c r="M216" s="1"/>
      <c r="N216" s="1"/>
      <c r="O216" s="1"/>
      <c r="P216" s="1"/>
      <c r="Q216" s="1"/>
      <c r="R216" s="1"/>
      <c r="S216" s="1"/>
      <c r="T216" s="1"/>
      <c r="U216" s="1"/>
      <c r="V216" s="1"/>
      <c r="W216" s="1"/>
      <c r="X216" s="1"/>
      <c r="Y216" s="1"/>
      <c r="Z216" s="1"/>
      <c r="AA216" s="1"/>
    </row>
    <row r="217" spans="1:27" x14ac:dyDescent="0.3">
      <c r="A217" s="1"/>
      <c r="B217" s="1"/>
      <c r="C217" s="1"/>
      <c r="D217" s="1"/>
      <c r="E217" s="1"/>
      <c r="F217" s="1"/>
      <c r="G217" s="1"/>
      <c r="H217" s="1"/>
      <c r="I217" s="76" t="s">
        <v>644</v>
      </c>
      <c r="J217" s="76">
        <v>38829.4</v>
      </c>
      <c r="K217" s="1"/>
      <c r="L217" s="1"/>
      <c r="M217" s="1"/>
      <c r="N217" s="1"/>
      <c r="O217" s="1"/>
      <c r="P217" s="1"/>
      <c r="Q217" s="1"/>
      <c r="R217" s="1"/>
      <c r="S217" s="1"/>
      <c r="T217" s="1"/>
      <c r="U217" s="1"/>
      <c r="V217" s="1"/>
      <c r="W217" s="1"/>
      <c r="X217" s="1"/>
      <c r="Y217" s="1"/>
      <c r="Z217" s="1"/>
      <c r="AA217" s="1"/>
    </row>
    <row r="218" spans="1:27" x14ac:dyDescent="0.3">
      <c r="A218" s="1"/>
      <c r="B218" s="1"/>
      <c r="C218" s="1"/>
      <c r="D218" s="1"/>
      <c r="E218" s="1"/>
      <c r="F218" s="1"/>
      <c r="G218" s="1"/>
      <c r="H218" s="1"/>
      <c r="I218" s="76" t="s">
        <v>290</v>
      </c>
      <c r="J218" s="76">
        <v>35151.1</v>
      </c>
      <c r="K218" s="1"/>
      <c r="L218" s="1"/>
      <c r="M218" s="1"/>
      <c r="N218" s="1"/>
      <c r="O218" s="1"/>
      <c r="P218" s="1"/>
      <c r="Q218" s="1"/>
      <c r="R218" s="1"/>
      <c r="S218" s="1"/>
      <c r="T218" s="1"/>
      <c r="U218" s="1"/>
      <c r="V218" s="1"/>
      <c r="W218" s="1"/>
      <c r="X218" s="1"/>
      <c r="Y218" s="1"/>
      <c r="Z218" s="1"/>
      <c r="AA218" s="1"/>
    </row>
    <row r="219" spans="1:27" x14ac:dyDescent="0.3">
      <c r="A219" s="1"/>
      <c r="B219" s="1"/>
      <c r="C219" s="1"/>
      <c r="D219" s="1"/>
      <c r="E219" s="1"/>
      <c r="F219" s="1"/>
      <c r="G219" s="1"/>
      <c r="H219" s="1"/>
      <c r="I219" s="76" t="s">
        <v>191</v>
      </c>
      <c r="J219" s="76">
        <v>32645.1</v>
      </c>
      <c r="K219" s="1"/>
      <c r="L219" s="1"/>
      <c r="M219" s="1"/>
      <c r="N219" s="1"/>
      <c r="O219" s="1"/>
      <c r="P219" s="1"/>
      <c r="Q219" s="1"/>
      <c r="R219" s="1"/>
      <c r="S219" s="1"/>
      <c r="T219" s="1"/>
      <c r="U219" s="1"/>
      <c r="V219" s="1"/>
      <c r="W219" s="1"/>
      <c r="X219" s="1"/>
      <c r="Y219" s="1"/>
      <c r="Z219" s="1"/>
      <c r="AA219" s="1"/>
    </row>
    <row r="220" spans="1:27" x14ac:dyDescent="0.3">
      <c r="A220" s="1"/>
      <c r="B220" s="1"/>
      <c r="C220" s="1"/>
      <c r="D220" s="1"/>
      <c r="E220" s="1"/>
      <c r="F220" s="1"/>
      <c r="G220" s="1"/>
      <c r="H220" s="1"/>
      <c r="I220" s="76" t="s">
        <v>640</v>
      </c>
      <c r="J220" s="76">
        <v>31985.14</v>
      </c>
      <c r="K220" s="1"/>
      <c r="L220" s="1"/>
      <c r="M220" s="1"/>
      <c r="N220" s="1"/>
      <c r="O220" s="1"/>
      <c r="P220" s="1"/>
      <c r="Q220" s="1"/>
      <c r="R220" s="1"/>
      <c r="S220" s="1"/>
      <c r="T220" s="1"/>
      <c r="U220" s="1"/>
      <c r="V220" s="1"/>
      <c r="W220" s="1"/>
      <c r="X220" s="1"/>
      <c r="Y220" s="1"/>
      <c r="Z220" s="1"/>
      <c r="AA220" s="1"/>
    </row>
    <row r="221" spans="1:27" x14ac:dyDescent="0.3">
      <c r="A221" s="1"/>
      <c r="B221" s="1"/>
      <c r="C221" s="1"/>
      <c r="D221" s="1"/>
      <c r="E221" s="1"/>
      <c r="F221" s="1"/>
      <c r="G221" s="1"/>
      <c r="H221" s="1"/>
      <c r="I221" s="76" t="s">
        <v>638</v>
      </c>
      <c r="J221" s="76">
        <v>29918.15</v>
      </c>
      <c r="K221" s="1"/>
      <c r="L221" s="1"/>
      <c r="M221" s="1"/>
      <c r="N221" s="1"/>
      <c r="O221" s="1"/>
      <c r="P221" s="1"/>
      <c r="Q221" s="1"/>
      <c r="R221" s="1"/>
      <c r="S221" s="1"/>
      <c r="T221" s="1"/>
      <c r="U221" s="1"/>
      <c r="V221" s="1"/>
      <c r="W221" s="1"/>
      <c r="X221" s="1"/>
      <c r="Y221" s="1"/>
      <c r="Z221" s="1"/>
      <c r="AA221" s="1"/>
    </row>
    <row r="222" spans="1:27" x14ac:dyDescent="0.3">
      <c r="A222" s="1"/>
      <c r="B222" s="1"/>
      <c r="C222" s="1"/>
      <c r="D222" s="1"/>
      <c r="E222" s="1"/>
      <c r="F222" s="1"/>
      <c r="G222" s="1"/>
      <c r="H222" s="1"/>
      <c r="I222" s="76" t="s">
        <v>660</v>
      </c>
      <c r="J222" s="76">
        <v>29213.3</v>
      </c>
      <c r="K222" s="1"/>
      <c r="L222" s="1"/>
      <c r="M222" s="1"/>
      <c r="N222" s="1"/>
      <c r="O222" s="1"/>
      <c r="P222" s="1"/>
      <c r="Q222" s="1"/>
      <c r="R222" s="1"/>
      <c r="S222" s="1"/>
      <c r="T222" s="1"/>
      <c r="U222" s="1"/>
      <c r="V222" s="1"/>
      <c r="W222" s="1"/>
      <c r="X222" s="1"/>
      <c r="Y222" s="1"/>
      <c r="Z222" s="1"/>
      <c r="AA222" s="1"/>
    </row>
    <row r="223" spans="1:27" x14ac:dyDescent="0.3">
      <c r="A223" s="1"/>
      <c r="B223" s="1"/>
      <c r="C223" s="1"/>
      <c r="D223" s="1"/>
      <c r="E223" s="1"/>
      <c r="F223" s="1"/>
      <c r="G223" s="1"/>
      <c r="H223" s="1"/>
      <c r="I223" s="76" t="s">
        <v>668</v>
      </c>
      <c r="J223" s="76">
        <v>27770.55</v>
      </c>
      <c r="K223" s="1"/>
      <c r="L223" s="1"/>
      <c r="M223" s="1"/>
      <c r="N223" s="1"/>
      <c r="O223" s="1"/>
      <c r="P223" s="1"/>
      <c r="Q223" s="1"/>
      <c r="R223" s="1"/>
      <c r="S223" s="1"/>
      <c r="T223" s="1"/>
      <c r="U223" s="1"/>
      <c r="V223" s="1"/>
      <c r="W223" s="1"/>
      <c r="X223" s="1"/>
      <c r="Y223" s="1"/>
      <c r="Z223" s="1"/>
      <c r="AA223" s="1"/>
    </row>
    <row r="224" spans="1:27" x14ac:dyDescent="0.3">
      <c r="A224" s="1"/>
      <c r="B224" s="1"/>
      <c r="C224" s="1"/>
      <c r="D224" s="1"/>
      <c r="E224" s="1"/>
      <c r="F224" s="1"/>
      <c r="G224" s="1"/>
      <c r="H224" s="1"/>
      <c r="I224" s="76" t="s">
        <v>631</v>
      </c>
      <c r="J224" s="76">
        <v>27122.814999999999</v>
      </c>
      <c r="K224" s="1"/>
      <c r="L224" s="1"/>
      <c r="M224" s="1"/>
      <c r="N224" s="1"/>
      <c r="O224" s="1"/>
      <c r="P224" s="1"/>
      <c r="Q224" s="1"/>
      <c r="R224" s="1"/>
      <c r="S224" s="1"/>
      <c r="T224" s="1"/>
      <c r="U224" s="1"/>
      <c r="V224" s="1"/>
      <c r="W224" s="1"/>
      <c r="X224" s="1"/>
      <c r="Y224" s="1"/>
      <c r="Z224" s="1"/>
      <c r="AA224" s="1"/>
    </row>
    <row r="225" spans="1:27" x14ac:dyDescent="0.3">
      <c r="A225" s="1"/>
      <c r="B225" s="1"/>
      <c r="C225" s="1"/>
      <c r="D225" s="1"/>
      <c r="E225" s="1"/>
      <c r="F225" s="1"/>
      <c r="G225" s="1"/>
      <c r="H225" s="1"/>
      <c r="I225" s="76" t="s">
        <v>676</v>
      </c>
      <c r="J225" s="76">
        <v>25509.875</v>
      </c>
      <c r="K225" s="1"/>
      <c r="L225" s="1"/>
      <c r="M225" s="1"/>
      <c r="N225" s="1"/>
      <c r="O225" s="1"/>
      <c r="P225" s="1"/>
      <c r="Q225" s="1"/>
      <c r="R225" s="1"/>
      <c r="S225" s="1"/>
      <c r="T225" s="1"/>
      <c r="U225" s="1"/>
      <c r="V225" s="1"/>
      <c r="W225" s="1"/>
      <c r="X225" s="1"/>
      <c r="Y225" s="1"/>
      <c r="Z225" s="1"/>
      <c r="AA225" s="1"/>
    </row>
    <row r="226" spans="1:27" x14ac:dyDescent="0.3">
      <c r="A226" s="1"/>
      <c r="B226" s="1"/>
      <c r="C226" s="1"/>
      <c r="D226" s="1"/>
      <c r="E226" s="1"/>
      <c r="F226" s="1"/>
      <c r="G226" s="1"/>
      <c r="H226" s="1"/>
      <c r="I226" s="76" t="s">
        <v>67</v>
      </c>
      <c r="J226" s="76">
        <v>19566.5</v>
      </c>
      <c r="K226" s="1"/>
      <c r="L226" s="1"/>
      <c r="M226" s="1"/>
      <c r="N226" s="1"/>
      <c r="O226" s="1"/>
      <c r="P226" s="1"/>
      <c r="Q226" s="1"/>
      <c r="R226" s="1"/>
      <c r="S226" s="1"/>
      <c r="T226" s="1"/>
      <c r="U226" s="1"/>
      <c r="V226" s="1"/>
      <c r="W226" s="1"/>
      <c r="X226" s="1"/>
      <c r="Y226" s="1"/>
      <c r="Z226" s="1"/>
      <c r="AA226" s="1"/>
    </row>
    <row r="227" spans="1:27" x14ac:dyDescent="0.3">
      <c r="A227" s="1"/>
      <c r="B227" s="1"/>
      <c r="C227" s="1"/>
      <c r="D227" s="1"/>
      <c r="E227" s="1"/>
      <c r="F227" s="1"/>
      <c r="G227" s="1"/>
      <c r="H227" s="1"/>
      <c r="I227" s="76" t="s">
        <v>645</v>
      </c>
      <c r="J227" s="76">
        <v>15049.85</v>
      </c>
      <c r="K227" s="1"/>
      <c r="L227" s="1"/>
      <c r="M227" s="1"/>
      <c r="N227" s="1"/>
      <c r="O227" s="1"/>
      <c r="P227" s="1"/>
      <c r="Q227" s="1"/>
      <c r="R227" s="1"/>
      <c r="S227" s="1"/>
      <c r="T227" s="1"/>
      <c r="U227" s="1"/>
      <c r="V227" s="1"/>
      <c r="W227" s="1"/>
      <c r="X227" s="1"/>
      <c r="Y227" s="1"/>
      <c r="Z227" s="1"/>
      <c r="AA227" s="1"/>
    </row>
    <row r="228" spans="1:27" x14ac:dyDescent="0.3">
      <c r="A228" s="1"/>
      <c r="B228" s="1"/>
      <c r="C228" s="1"/>
      <c r="D228" s="1"/>
      <c r="E228" s="1"/>
      <c r="F228" s="1"/>
      <c r="G228" s="1"/>
      <c r="H228" s="1"/>
      <c r="I228" s="76" t="s">
        <v>637</v>
      </c>
      <c r="J228" s="76">
        <v>14807.35</v>
      </c>
      <c r="K228" s="1"/>
      <c r="L228" s="1"/>
      <c r="M228" s="1"/>
      <c r="N228" s="1"/>
      <c r="O228" s="1"/>
      <c r="P228" s="1"/>
      <c r="Q228" s="1"/>
      <c r="R228" s="1"/>
      <c r="S228" s="1"/>
      <c r="T228" s="1"/>
      <c r="U228" s="1"/>
      <c r="V228" s="1"/>
      <c r="W228" s="1"/>
      <c r="X228" s="1"/>
      <c r="Y228" s="1"/>
      <c r="Z228" s="1"/>
      <c r="AA228" s="1"/>
    </row>
    <row r="229" spans="1:27" x14ac:dyDescent="0.3">
      <c r="A229" s="1"/>
      <c r="B229" s="1"/>
      <c r="C229" s="1"/>
      <c r="D229" s="1"/>
      <c r="E229" s="1"/>
      <c r="F229" s="1"/>
      <c r="G229" s="1"/>
      <c r="H229" s="1"/>
      <c r="I229" s="76" t="s">
        <v>670</v>
      </c>
      <c r="J229" s="76">
        <v>12189.55</v>
      </c>
      <c r="K229" s="1"/>
      <c r="L229" s="1"/>
      <c r="M229" s="1"/>
      <c r="N229" s="1"/>
      <c r="O229" s="1"/>
      <c r="P229" s="1"/>
      <c r="Q229" s="1"/>
      <c r="R229" s="1"/>
      <c r="S229" s="1"/>
      <c r="T229" s="1"/>
      <c r="U229" s="1"/>
      <c r="V229" s="1"/>
      <c r="W229" s="1"/>
      <c r="X229" s="1"/>
      <c r="Y229" s="1"/>
      <c r="Z229" s="1"/>
      <c r="AA229" s="1"/>
    </row>
    <row r="230" spans="1:27" x14ac:dyDescent="0.3">
      <c r="A230" s="1"/>
      <c r="B230" s="1"/>
      <c r="C230" s="1"/>
      <c r="D230" s="1"/>
      <c r="E230" s="1"/>
      <c r="F230" s="1"/>
      <c r="G230" s="1"/>
      <c r="H230" s="1"/>
      <c r="I230" s="76" t="s">
        <v>674</v>
      </c>
      <c r="J230" s="76">
        <v>11298.65</v>
      </c>
      <c r="K230" s="1"/>
      <c r="L230" s="1"/>
      <c r="M230" s="1"/>
      <c r="N230" s="1"/>
      <c r="O230" s="1"/>
      <c r="P230" s="1"/>
      <c r="Q230" s="1"/>
      <c r="R230" s="1"/>
      <c r="S230" s="1"/>
      <c r="T230" s="1"/>
      <c r="U230" s="1"/>
      <c r="V230" s="1"/>
      <c r="W230" s="1"/>
      <c r="X230" s="1"/>
      <c r="Y230" s="1"/>
      <c r="Z230" s="1"/>
      <c r="AA230" s="1"/>
    </row>
    <row r="231" spans="1:27" x14ac:dyDescent="0.3">
      <c r="A231" s="1"/>
      <c r="B231" s="1"/>
      <c r="C231" s="1"/>
      <c r="D231" s="1"/>
      <c r="E231" s="1"/>
      <c r="F231" s="1"/>
      <c r="G231" s="1"/>
      <c r="H231" s="1"/>
      <c r="I231" s="76" t="s">
        <v>659</v>
      </c>
      <c r="J231" s="76">
        <v>9906.75</v>
      </c>
      <c r="K231" s="1"/>
      <c r="L231" s="1"/>
      <c r="M231" s="1"/>
      <c r="N231" s="1"/>
      <c r="O231" s="1"/>
      <c r="P231" s="1"/>
      <c r="Q231" s="1"/>
      <c r="R231" s="1"/>
      <c r="S231" s="1"/>
      <c r="T231" s="1"/>
      <c r="U231" s="1"/>
      <c r="V231" s="1"/>
      <c r="W231" s="1"/>
      <c r="X231" s="1"/>
      <c r="Y231" s="1"/>
      <c r="Z231" s="1"/>
      <c r="AA231" s="1"/>
    </row>
    <row r="232" spans="1:27" x14ac:dyDescent="0.3">
      <c r="A232" s="1"/>
      <c r="B232" s="1"/>
      <c r="C232" s="1"/>
      <c r="D232" s="1"/>
      <c r="E232" s="1"/>
      <c r="F232" s="1"/>
      <c r="G232" s="1"/>
      <c r="H232" s="1"/>
      <c r="I232" s="76" t="s">
        <v>652</v>
      </c>
      <c r="J232" s="76">
        <v>9267.7000000000007</v>
      </c>
      <c r="K232" s="1"/>
      <c r="L232" s="1"/>
      <c r="M232" s="1"/>
      <c r="N232" s="1"/>
      <c r="O232" s="1"/>
      <c r="P232" s="1"/>
      <c r="Q232" s="1"/>
      <c r="R232" s="1"/>
      <c r="S232" s="1"/>
      <c r="T232" s="1"/>
      <c r="U232" s="1"/>
      <c r="V232" s="1"/>
      <c r="W232" s="1"/>
      <c r="X232" s="1"/>
      <c r="Y232" s="1"/>
      <c r="Z232" s="1"/>
      <c r="AA232" s="1"/>
    </row>
    <row r="233" spans="1:27" x14ac:dyDescent="0.3">
      <c r="A233" s="1"/>
      <c r="B233" s="1"/>
      <c r="C233" s="1"/>
      <c r="D233" s="1"/>
      <c r="E233" s="1"/>
      <c r="F233" s="1"/>
      <c r="G233" s="1"/>
      <c r="H233" s="1"/>
      <c r="I233" s="76" t="s">
        <v>342</v>
      </c>
      <c r="J233" s="76">
        <v>8981.7000000000007</v>
      </c>
      <c r="K233" s="1"/>
      <c r="L233" s="1"/>
      <c r="M233" s="1"/>
      <c r="N233" s="1"/>
      <c r="O233" s="1"/>
      <c r="P233" s="1"/>
      <c r="Q233" s="1"/>
      <c r="R233" s="1"/>
      <c r="S233" s="1"/>
      <c r="T233" s="1"/>
      <c r="U233" s="1"/>
      <c r="V233" s="1"/>
      <c r="W233" s="1"/>
      <c r="X233" s="1"/>
      <c r="Y233" s="1"/>
      <c r="Z233" s="1"/>
      <c r="AA233" s="1"/>
    </row>
    <row r="234" spans="1:27" x14ac:dyDescent="0.3">
      <c r="A234" s="1"/>
      <c r="B234" s="1"/>
      <c r="C234" s="1"/>
      <c r="D234" s="1"/>
      <c r="E234" s="1"/>
      <c r="F234" s="1"/>
      <c r="G234" s="1"/>
      <c r="H234" s="1"/>
      <c r="I234" s="76" t="s">
        <v>656</v>
      </c>
      <c r="J234" s="76">
        <v>8889.0499999999993</v>
      </c>
      <c r="K234" s="1"/>
      <c r="L234" s="1"/>
      <c r="M234" s="1"/>
      <c r="N234" s="1"/>
      <c r="O234" s="1"/>
      <c r="P234" s="1"/>
      <c r="Q234" s="1"/>
      <c r="R234" s="1"/>
      <c r="S234" s="1"/>
      <c r="T234" s="1"/>
      <c r="U234" s="1"/>
      <c r="V234" s="1"/>
      <c r="W234" s="1"/>
      <c r="X234" s="1"/>
      <c r="Y234" s="1"/>
      <c r="Z234" s="1"/>
      <c r="AA234" s="1"/>
    </row>
    <row r="235" spans="1:27" x14ac:dyDescent="0.3">
      <c r="A235" s="1"/>
      <c r="B235" s="1"/>
      <c r="C235" s="1"/>
      <c r="D235" s="1"/>
      <c r="E235" s="1"/>
      <c r="F235" s="1"/>
      <c r="G235" s="1"/>
      <c r="H235" s="1"/>
      <c r="I235" s="76" t="s">
        <v>251</v>
      </c>
      <c r="J235" s="76">
        <v>8370.15</v>
      </c>
      <c r="K235" s="1"/>
      <c r="L235" s="1"/>
      <c r="M235" s="1"/>
      <c r="N235" s="1"/>
      <c r="O235" s="1"/>
      <c r="P235" s="1"/>
      <c r="Q235" s="1"/>
      <c r="R235" s="1"/>
      <c r="S235" s="1"/>
      <c r="T235" s="1"/>
      <c r="U235" s="1"/>
      <c r="V235" s="1"/>
      <c r="W235" s="1"/>
      <c r="X235" s="1"/>
      <c r="Y235" s="1"/>
      <c r="Z235" s="1"/>
      <c r="AA235" s="1"/>
    </row>
    <row r="236" spans="1:27" x14ac:dyDescent="0.3">
      <c r="A236" s="1"/>
      <c r="B236" s="1"/>
      <c r="C236" s="1"/>
      <c r="D236" s="1"/>
      <c r="E236" s="1"/>
      <c r="F236" s="1"/>
      <c r="G236" s="1"/>
      <c r="H236" s="1"/>
      <c r="I236" s="76" t="s">
        <v>678</v>
      </c>
      <c r="J236" s="76">
        <v>8174.75</v>
      </c>
      <c r="K236" s="1"/>
      <c r="L236" s="1"/>
      <c r="M236" s="1"/>
      <c r="N236" s="1"/>
      <c r="O236" s="1"/>
      <c r="P236" s="1"/>
      <c r="Q236" s="1"/>
      <c r="R236" s="1"/>
      <c r="S236" s="1"/>
      <c r="T236" s="1"/>
      <c r="U236" s="1"/>
      <c r="V236" s="1"/>
      <c r="W236" s="1"/>
      <c r="X236" s="1"/>
      <c r="Y236" s="1"/>
      <c r="Z236" s="1"/>
      <c r="AA236" s="1"/>
    </row>
    <row r="237" spans="1:27" x14ac:dyDescent="0.3">
      <c r="A237" s="1"/>
      <c r="B237" s="1"/>
      <c r="C237" s="1"/>
      <c r="D237" s="1"/>
      <c r="E237" s="1"/>
      <c r="F237" s="1"/>
      <c r="G237" s="1"/>
      <c r="H237" s="1"/>
      <c r="I237" s="76" t="s">
        <v>664</v>
      </c>
      <c r="J237" s="76">
        <v>7316.7</v>
      </c>
      <c r="K237" s="1"/>
      <c r="L237" s="1"/>
      <c r="M237" s="1"/>
      <c r="N237" s="1"/>
      <c r="O237" s="1"/>
      <c r="P237" s="1"/>
      <c r="Q237" s="1"/>
      <c r="R237" s="1"/>
      <c r="S237" s="1"/>
      <c r="T237" s="1"/>
      <c r="U237" s="1"/>
      <c r="V237" s="1"/>
      <c r="W237" s="1"/>
      <c r="X237" s="1"/>
      <c r="Y237" s="1"/>
      <c r="Z237" s="1"/>
      <c r="AA237" s="1"/>
    </row>
    <row r="238" spans="1:27" x14ac:dyDescent="0.3">
      <c r="A238" s="1"/>
      <c r="B238" s="1"/>
      <c r="C238" s="1"/>
      <c r="D238" s="1"/>
      <c r="E238" s="1"/>
      <c r="F238" s="1"/>
      <c r="G238" s="1"/>
      <c r="H238" s="1"/>
      <c r="I238" s="76" t="s">
        <v>677</v>
      </c>
      <c r="J238" s="76">
        <v>6594.55</v>
      </c>
      <c r="K238" s="1"/>
      <c r="L238" s="1"/>
      <c r="M238" s="1"/>
      <c r="N238" s="1"/>
      <c r="O238" s="1"/>
      <c r="P238" s="1"/>
      <c r="Q238" s="1"/>
      <c r="R238" s="1"/>
      <c r="S238" s="1"/>
      <c r="T238" s="1"/>
      <c r="U238" s="1"/>
      <c r="V238" s="1"/>
      <c r="W238" s="1"/>
      <c r="X238" s="1"/>
      <c r="Y238" s="1"/>
      <c r="Z238" s="1"/>
      <c r="AA238" s="1"/>
    </row>
    <row r="239" spans="1:27" x14ac:dyDescent="0.3">
      <c r="A239" s="1"/>
      <c r="B239" s="1"/>
      <c r="C239" s="1"/>
      <c r="D239" s="1"/>
      <c r="E239" s="1"/>
      <c r="F239" s="1"/>
      <c r="G239" s="1"/>
      <c r="H239" s="1"/>
      <c r="I239" s="76" t="s">
        <v>254</v>
      </c>
      <c r="J239" s="76">
        <v>5998.4335000000001</v>
      </c>
      <c r="K239" s="1"/>
      <c r="L239" s="1"/>
      <c r="M239" s="1"/>
      <c r="N239" s="1"/>
      <c r="O239" s="1"/>
      <c r="P239" s="1"/>
      <c r="Q239" s="1"/>
      <c r="R239" s="1"/>
      <c r="S239" s="1"/>
      <c r="T239" s="1"/>
      <c r="U239" s="1"/>
      <c r="V239" s="1"/>
      <c r="W239" s="1"/>
      <c r="X239" s="1"/>
      <c r="Y239" s="1"/>
      <c r="Z239" s="1"/>
      <c r="AA239" s="1"/>
    </row>
    <row r="240" spans="1:27" x14ac:dyDescent="0.3">
      <c r="A240" s="1"/>
      <c r="B240" s="1"/>
      <c r="C240" s="1"/>
      <c r="D240" s="1"/>
      <c r="E240" s="1"/>
      <c r="F240" s="1"/>
      <c r="G240" s="1"/>
      <c r="H240" s="1"/>
      <c r="I240" s="76" t="s">
        <v>646</v>
      </c>
      <c r="J240" s="76">
        <v>5254.55</v>
      </c>
      <c r="K240" s="1"/>
      <c r="L240" s="1"/>
      <c r="M240" s="1"/>
      <c r="N240" s="1"/>
      <c r="O240" s="1"/>
      <c r="P240" s="1"/>
      <c r="Q240" s="1"/>
      <c r="R240" s="1"/>
      <c r="S240" s="1"/>
      <c r="T240" s="1"/>
      <c r="U240" s="1"/>
      <c r="V240" s="1"/>
      <c r="W240" s="1"/>
      <c r="X240" s="1"/>
      <c r="Y240" s="1"/>
      <c r="Z240" s="1"/>
      <c r="AA240" s="1"/>
    </row>
    <row r="241" spans="1:27" x14ac:dyDescent="0.3">
      <c r="A241" s="1"/>
      <c r="B241" s="1"/>
      <c r="C241" s="1"/>
      <c r="D241" s="1"/>
      <c r="E241" s="1"/>
      <c r="F241" s="1"/>
      <c r="G241" s="1"/>
      <c r="H241" s="1"/>
      <c r="I241" s="76" t="s">
        <v>669</v>
      </c>
      <c r="J241" s="76">
        <v>5055.7</v>
      </c>
      <c r="K241" s="1"/>
      <c r="L241" s="1"/>
      <c r="M241" s="1"/>
      <c r="N241" s="1"/>
      <c r="O241" s="1"/>
      <c r="P241" s="1"/>
      <c r="Q241" s="1"/>
      <c r="R241" s="1"/>
      <c r="S241" s="1"/>
      <c r="T241" s="1"/>
      <c r="U241" s="1"/>
      <c r="V241" s="1"/>
      <c r="W241" s="1"/>
      <c r="X241" s="1"/>
      <c r="Y241" s="1"/>
      <c r="Z241" s="1"/>
      <c r="AA241" s="1"/>
    </row>
    <row r="242" spans="1:27" x14ac:dyDescent="0.3">
      <c r="A242" s="1"/>
      <c r="B242" s="1"/>
      <c r="C242" s="1"/>
      <c r="D242" s="1"/>
      <c r="E242" s="1"/>
      <c r="F242" s="1"/>
      <c r="G242" s="1"/>
      <c r="H242" s="1"/>
      <c r="I242" s="76" t="s">
        <v>134</v>
      </c>
      <c r="J242" s="76">
        <v>5024.75</v>
      </c>
      <c r="K242" s="1"/>
      <c r="L242" s="1"/>
      <c r="M242" s="1"/>
      <c r="N242" s="1"/>
      <c r="O242" s="1"/>
      <c r="P242" s="1"/>
      <c r="Q242" s="1"/>
      <c r="R242" s="1"/>
      <c r="S242" s="1"/>
      <c r="T242" s="1"/>
      <c r="U242" s="1"/>
      <c r="V242" s="1"/>
      <c r="W242" s="1"/>
      <c r="X242" s="1"/>
      <c r="Y242" s="1"/>
      <c r="Z242" s="1"/>
      <c r="AA242" s="1"/>
    </row>
    <row r="243" spans="1:27" x14ac:dyDescent="0.3">
      <c r="A243" s="1"/>
      <c r="B243" s="1"/>
      <c r="C243" s="1"/>
      <c r="D243" s="1"/>
      <c r="E243" s="1"/>
      <c r="F243" s="1"/>
      <c r="G243" s="1"/>
      <c r="H243" s="1"/>
      <c r="I243" s="76" t="s">
        <v>188</v>
      </c>
      <c r="J243" s="76">
        <v>4995.3500000000004</v>
      </c>
      <c r="K243" s="1"/>
      <c r="L243" s="1"/>
      <c r="M243" s="1"/>
      <c r="N243" s="1"/>
      <c r="O243" s="1"/>
      <c r="P243" s="1"/>
      <c r="Q243" s="1"/>
      <c r="R243" s="1"/>
      <c r="S243" s="1"/>
      <c r="T243" s="1"/>
      <c r="U243" s="1"/>
      <c r="V243" s="1"/>
      <c r="W243" s="1"/>
      <c r="X243" s="1"/>
      <c r="Y243" s="1"/>
      <c r="Z243" s="1"/>
      <c r="AA243" s="1"/>
    </row>
    <row r="244" spans="1:27" x14ac:dyDescent="0.3">
      <c r="A244" s="1"/>
      <c r="B244" s="1"/>
      <c r="C244" s="1"/>
      <c r="D244" s="1"/>
      <c r="E244" s="1"/>
      <c r="F244" s="1"/>
      <c r="G244" s="1"/>
      <c r="H244" s="1"/>
      <c r="I244" s="76" t="s">
        <v>14</v>
      </c>
      <c r="J244" s="76">
        <v>4949.8295500000004</v>
      </c>
      <c r="K244" s="1"/>
      <c r="L244" s="1"/>
      <c r="M244" s="1"/>
      <c r="N244" s="1"/>
      <c r="O244" s="1"/>
      <c r="P244" s="1"/>
      <c r="Q244" s="1"/>
      <c r="R244" s="1"/>
      <c r="S244" s="1"/>
      <c r="T244" s="1"/>
      <c r="U244" s="1"/>
      <c r="V244" s="1"/>
      <c r="W244" s="1"/>
      <c r="X244" s="1"/>
      <c r="Y244" s="1"/>
      <c r="Z244" s="1"/>
      <c r="AA244" s="1"/>
    </row>
    <row r="245" spans="1:27" x14ac:dyDescent="0.3">
      <c r="A245" s="1"/>
      <c r="B245" s="1"/>
      <c r="C245" s="1"/>
      <c r="D245" s="1"/>
      <c r="E245" s="1"/>
      <c r="F245" s="1"/>
      <c r="G245" s="1"/>
      <c r="H245" s="1"/>
      <c r="I245" s="76" t="s">
        <v>661</v>
      </c>
      <c r="J245" s="76">
        <v>4858.95</v>
      </c>
      <c r="K245" s="1"/>
      <c r="L245" s="1"/>
      <c r="M245" s="1"/>
      <c r="N245" s="1"/>
      <c r="O245" s="1"/>
      <c r="P245" s="1"/>
      <c r="Q245" s="1"/>
      <c r="R245" s="1"/>
      <c r="S245" s="1"/>
      <c r="T245" s="1"/>
      <c r="U245" s="1"/>
      <c r="V245" s="1"/>
      <c r="W245" s="1"/>
      <c r="X245" s="1"/>
      <c r="Y245" s="1"/>
      <c r="Z245" s="1"/>
      <c r="AA245" s="1"/>
    </row>
    <row r="246" spans="1:27" x14ac:dyDescent="0.3">
      <c r="A246" s="1"/>
      <c r="B246" s="1"/>
      <c r="C246" s="1"/>
      <c r="D246" s="1"/>
      <c r="E246" s="1"/>
      <c r="F246" s="1"/>
      <c r="G246" s="1"/>
      <c r="H246" s="1"/>
      <c r="I246" s="76" t="s">
        <v>334</v>
      </c>
      <c r="J246" s="76">
        <v>4688.3999999999996</v>
      </c>
      <c r="K246" s="1"/>
      <c r="L246" s="1"/>
      <c r="M246" s="1"/>
      <c r="N246" s="1"/>
      <c r="O246" s="1"/>
      <c r="P246" s="1"/>
      <c r="Q246" s="1"/>
      <c r="R246" s="1"/>
      <c r="S246" s="1"/>
      <c r="T246" s="1"/>
      <c r="U246" s="1"/>
      <c r="V246" s="1"/>
      <c r="W246" s="1"/>
      <c r="X246" s="1"/>
      <c r="Y246" s="1"/>
      <c r="Z246" s="1"/>
      <c r="AA246" s="1"/>
    </row>
    <row r="247" spans="1:27" x14ac:dyDescent="0.3">
      <c r="A247" s="1"/>
      <c r="B247" s="1"/>
      <c r="C247" s="1"/>
      <c r="D247" s="1"/>
      <c r="E247" s="1"/>
      <c r="F247" s="1"/>
      <c r="G247" s="1"/>
      <c r="H247" s="1"/>
      <c r="I247" s="76" t="s">
        <v>667</v>
      </c>
      <c r="J247" s="76">
        <v>3922</v>
      </c>
      <c r="K247" s="1"/>
      <c r="L247" s="1"/>
      <c r="M247" s="1"/>
      <c r="N247" s="1"/>
      <c r="O247" s="1"/>
      <c r="P247" s="1"/>
      <c r="Q247" s="1"/>
      <c r="R247" s="1"/>
      <c r="S247" s="1"/>
      <c r="T247" s="1"/>
      <c r="U247" s="1"/>
      <c r="V247" s="1"/>
      <c r="W247" s="1"/>
      <c r="X247" s="1"/>
      <c r="Y247" s="1"/>
      <c r="Z247" s="1"/>
      <c r="AA247" s="1"/>
    </row>
    <row r="248" spans="1:27" x14ac:dyDescent="0.3">
      <c r="A248" s="1"/>
      <c r="B248" s="1"/>
      <c r="C248" s="1"/>
      <c r="D248" s="1"/>
      <c r="E248" s="1"/>
      <c r="F248" s="1"/>
      <c r="G248" s="1"/>
      <c r="H248" s="1"/>
      <c r="I248" s="76" t="s">
        <v>675</v>
      </c>
      <c r="J248" s="76">
        <v>3818.35</v>
      </c>
      <c r="K248" s="1"/>
      <c r="L248" s="1"/>
      <c r="M248" s="1"/>
      <c r="N248" s="1"/>
      <c r="O248" s="1"/>
      <c r="P248" s="1"/>
      <c r="Q248" s="1"/>
      <c r="R248" s="1"/>
      <c r="S248" s="1"/>
      <c r="T248" s="1"/>
      <c r="U248" s="1"/>
      <c r="V248" s="1"/>
      <c r="W248" s="1"/>
      <c r="X248" s="1"/>
      <c r="Y248" s="1"/>
      <c r="Z248" s="1"/>
      <c r="AA248" s="1"/>
    </row>
    <row r="249" spans="1:27" x14ac:dyDescent="0.3">
      <c r="A249" s="1"/>
      <c r="B249" s="1"/>
      <c r="C249" s="1"/>
      <c r="D249" s="1"/>
      <c r="E249" s="1"/>
      <c r="F249" s="1"/>
      <c r="G249" s="1"/>
      <c r="H249" s="1"/>
      <c r="I249" s="76" t="s">
        <v>679</v>
      </c>
      <c r="J249" s="76">
        <v>3719.75</v>
      </c>
      <c r="K249" s="1"/>
      <c r="L249" s="1"/>
      <c r="M249" s="1"/>
      <c r="N249" s="1"/>
      <c r="O249" s="1"/>
      <c r="P249" s="1"/>
      <c r="Q249" s="1"/>
      <c r="R249" s="1"/>
      <c r="S249" s="1"/>
      <c r="T249" s="1"/>
      <c r="U249" s="1"/>
      <c r="V249" s="1"/>
      <c r="W249" s="1"/>
      <c r="X249" s="1"/>
      <c r="Y249" s="1"/>
      <c r="Z249" s="1"/>
      <c r="AA249" s="1"/>
    </row>
    <row r="250" spans="1:27" x14ac:dyDescent="0.3">
      <c r="A250" s="1"/>
      <c r="B250" s="1"/>
      <c r="C250" s="1"/>
      <c r="D250" s="1"/>
      <c r="E250" s="1"/>
      <c r="F250" s="1"/>
      <c r="G250" s="1"/>
      <c r="H250" s="1"/>
      <c r="I250" s="76" t="s">
        <v>658</v>
      </c>
      <c r="J250" s="76">
        <v>3580.65</v>
      </c>
      <c r="K250" s="1"/>
      <c r="L250" s="1"/>
      <c r="M250" s="1"/>
      <c r="N250" s="1"/>
      <c r="O250" s="1"/>
      <c r="P250" s="1"/>
      <c r="Q250" s="1"/>
      <c r="R250" s="1"/>
      <c r="S250" s="1"/>
      <c r="T250" s="1"/>
      <c r="U250" s="1"/>
      <c r="V250" s="1"/>
      <c r="W250" s="1"/>
      <c r="X250" s="1"/>
      <c r="Y250" s="1"/>
      <c r="Z250" s="1"/>
      <c r="AA250" s="1"/>
    </row>
    <row r="251" spans="1:27" x14ac:dyDescent="0.3">
      <c r="A251" s="1"/>
      <c r="B251" s="1"/>
      <c r="C251" s="1"/>
      <c r="D251" s="1"/>
      <c r="E251" s="1"/>
      <c r="F251" s="1"/>
      <c r="G251" s="1"/>
      <c r="H251" s="1"/>
      <c r="I251" s="76" t="s">
        <v>657</v>
      </c>
      <c r="J251" s="76">
        <v>2974.4</v>
      </c>
      <c r="K251" s="1"/>
      <c r="L251" s="1"/>
      <c r="M251" s="1"/>
      <c r="N251" s="1"/>
      <c r="O251" s="1"/>
      <c r="P251" s="1"/>
      <c r="Q251" s="1"/>
      <c r="R251" s="1"/>
      <c r="S251" s="1"/>
      <c r="T251" s="1"/>
      <c r="U251" s="1"/>
      <c r="V251" s="1"/>
      <c r="W251" s="1"/>
      <c r="X251" s="1"/>
      <c r="Y251" s="1"/>
      <c r="Z251" s="1"/>
      <c r="AA251" s="1"/>
    </row>
    <row r="252" spans="1:27" x14ac:dyDescent="0.3">
      <c r="A252" s="1"/>
      <c r="B252" s="1"/>
      <c r="C252" s="1"/>
      <c r="D252" s="1"/>
      <c r="E252" s="1"/>
      <c r="F252" s="1"/>
      <c r="G252" s="1"/>
      <c r="H252" s="1"/>
      <c r="I252" s="76" t="s">
        <v>662</v>
      </c>
      <c r="J252" s="76">
        <v>2960.9</v>
      </c>
      <c r="K252" s="1"/>
      <c r="L252" s="1"/>
      <c r="M252" s="1"/>
      <c r="N252" s="1"/>
      <c r="O252" s="1"/>
      <c r="P252" s="1"/>
      <c r="Q252" s="1"/>
      <c r="R252" s="1"/>
      <c r="S252" s="1"/>
      <c r="T252" s="1"/>
      <c r="U252" s="1"/>
      <c r="V252" s="1"/>
      <c r="W252" s="1"/>
      <c r="X252" s="1"/>
      <c r="Y252" s="1"/>
      <c r="Z252" s="1"/>
      <c r="AA252" s="1"/>
    </row>
    <row r="253" spans="1:27" x14ac:dyDescent="0.3">
      <c r="A253" s="1"/>
      <c r="B253" s="1"/>
      <c r="C253" s="1"/>
      <c r="D253" s="1"/>
      <c r="E253" s="1"/>
      <c r="F253" s="1"/>
      <c r="G253" s="1"/>
      <c r="H253" s="1"/>
      <c r="I253" s="76" t="s">
        <v>673</v>
      </c>
      <c r="J253" s="76">
        <v>2743.95</v>
      </c>
      <c r="K253" s="1"/>
      <c r="L253" s="1"/>
      <c r="M253" s="1"/>
      <c r="N253" s="1"/>
      <c r="O253" s="1"/>
      <c r="P253" s="1"/>
      <c r="Q253" s="1"/>
      <c r="R253" s="1"/>
      <c r="S253" s="1"/>
      <c r="T253" s="1"/>
      <c r="U253" s="1"/>
      <c r="V253" s="1"/>
      <c r="W253" s="1"/>
      <c r="X253" s="1"/>
      <c r="Y253" s="1"/>
      <c r="Z253" s="1"/>
      <c r="AA253" s="1"/>
    </row>
    <row r="254" spans="1:27" x14ac:dyDescent="0.3">
      <c r="A254" s="1"/>
      <c r="B254" s="1"/>
      <c r="C254" s="1"/>
      <c r="D254" s="1"/>
      <c r="E254" s="1"/>
      <c r="F254" s="1"/>
      <c r="G254" s="1"/>
      <c r="H254" s="1"/>
      <c r="I254" s="76" t="s">
        <v>672</v>
      </c>
      <c r="J254" s="76">
        <v>2677.75</v>
      </c>
      <c r="K254" s="1"/>
      <c r="L254" s="1"/>
      <c r="M254" s="1"/>
      <c r="N254" s="1"/>
      <c r="O254" s="1"/>
      <c r="P254" s="1"/>
      <c r="Q254" s="1"/>
      <c r="R254" s="1"/>
      <c r="S254" s="1"/>
      <c r="T254" s="1"/>
      <c r="U254" s="1"/>
      <c r="V254" s="1"/>
      <c r="W254" s="1"/>
      <c r="X254" s="1"/>
      <c r="Y254" s="1"/>
      <c r="Z254" s="1"/>
      <c r="AA254" s="1"/>
    </row>
    <row r="255" spans="1:27" x14ac:dyDescent="0.3">
      <c r="A255" s="1"/>
      <c r="B255" s="1"/>
      <c r="C255" s="1"/>
      <c r="D255" s="1"/>
      <c r="E255" s="1"/>
      <c r="F255" s="1"/>
      <c r="G255" s="1"/>
      <c r="H255" s="1"/>
      <c r="I255" s="76" t="s">
        <v>651</v>
      </c>
      <c r="J255" s="76">
        <v>2225.1</v>
      </c>
      <c r="K255" s="1"/>
      <c r="L255" s="1"/>
      <c r="M255" s="1"/>
      <c r="N255" s="1"/>
      <c r="O255" s="1"/>
      <c r="P255" s="1"/>
      <c r="Q255" s="1"/>
      <c r="R255" s="1"/>
      <c r="S255" s="1"/>
      <c r="T255" s="1"/>
      <c r="U255" s="1"/>
      <c r="V255" s="1"/>
      <c r="W255" s="1"/>
      <c r="X255" s="1"/>
      <c r="Y255" s="1"/>
      <c r="Z255" s="1"/>
      <c r="AA255" s="1"/>
    </row>
    <row r="256" spans="1:27" x14ac:dyDescent="0.3">
      <c r="A256" s="1"/>
      <c r="B256" s="1"/>
      <c r="C256" s="1"/>
      <c r="D256" s="1"/>
      <c r="E256" s="1"/>
      <c r="F256" s="1"/>
      <c r="G256" s="1"/>
      <c r="H256" s="1"/>
      <c r="I256" s="76" t="s">
        <v>648</v>
      </c>
      <c r="J256" s="76">
        <v>2166.85</v>
      </c>
      <c r="K256" s="1"/>
      <c r="L256" s="1"/>
      <c r="M256" s="1"/>
      <c r="N256" s="1"/>
      <c r="O256" s="1"/>
      <c r="P256" s="1"/>
      <c r="Q256" s="1"/>
      <c r="R256" s="1"/>
      <c r="S256" s="1"/>
      <c r="T256" s="1"/>
      <c r="U256" s="1"/>
      <c r="V256" s="1"/>
      <c r="W256" s="1"/>
      <c r="X256" s="1"/>
      <c r="Y256" s="1"/>
      <c r="Z256" s="1"/>
      <c r="AA256" s="1"/>
    </row>
    <row r="257" spans="1:27" x14ac:dyDescent="0.3">
      <c r="A257" s="1"/>
      <c r="B257" s="1"/>
      <c r="C257" s="1"/>
      <c r="D257" s="1"/>
      <c r="E257" s="1"/>
      <c r="F257" s="1"/>
      <c r="G257" s="1"/>
      <c r="H257" s="1"/>
      <c r="I257" s="76" t="s">
        <v>653</v>
      </c>
      <c r="J257" s="76">
        <v>1859.85</v>
      </c>
      <c r="K257" s="1"/>
      <c r="L257" s="1"/>
      <c r="M257" s="1"/>
      <c r="N257" s="1"/>
      <c r="O257" s="1"/>
      <c r="P257" s="1"/>
      <c r="Q257" s="1"/>
      <c r="R257" s="1"/>
      <c r="S257" s="1"/>
      <c r="T257" s="1"/>
      <c r="U257" s="1"/>
      <c r="V257" s="1"/>
      <c r="W257" s="1"/>
      <c r="X257" s="1"/>
      <c r="Y257" s="1"/>
      <c r="Z257" s="1"/>
      <c r="AA257" s="1"/>
    </row>
    <row r="258" spans="1:27" x14ac:dyDescent="0.3">
      <c r="A258" s="1"/>
      <c r="B258" s="1"/>
      <c r="C258" s="1"/>
      <c r="D258" s="1"/>
      <c r="E258" s="1"/>
      <c r="F258" s="1"/>
      <c r="G258" s="1"/>
      <c r="H258" s="1"/>
      <c r="I258" s="76" t="s">
        <v>655</v>
      </c>
      <c r="J258" s="76">
        <v>1708.45</v>
      </c>
      <c r="K258" s="1"/>
      <c r="L258" s="1"/>
      <c r="M258" s="1"/>
      <c r="N258" s="1"/>
      <c r="O258" s="1"/>
      <c r="P258" s="1"/>
      <c r="Q258" s="1"/>
      <c r="R258" s="1"/>
      <c r="S258" s="1"/>
      <c r="T258" s="1"/>
      <c r="U258" s="1"/>
      <c r="V258" s="1"/>
      <c r="W258" s="1"/>
      <c r="X258" s="1"/>
      <c r="Y258" s="1"/>
      <c r="Z258" s="1"/>
      <c r="AA258" s="1"/>
    </row>
    <row r="259" spans="1:27" x14ac:dyDescent="0.3">
      <c r="A259" s="1"/>
      <c r="B259" s="1"/>
      <c r="C259" s="1"/>
      <c r="D259" s="1"/>
      <c r="E259" s="1"/>
      <c r="F259" s="1"/>
      <c r="G259" s="1"/>
      <c r="H259" s="1"/>
      <c r="I259" s="76" t="s">
        <v>654</v>
      </c>
      <c r="J259" s="76">
        <v>1582.375</v>
      </c>
      <c r="K259" s="1"/>
      <c r="L259" s="1"/>
      <c r="M259" s="1"/>
      <c r="N259" s="1"/>
      <c r="O259" s="1"/>
      <c r="P259" s="1"/>
      <c r="Q259" s="1"/>
      <c r="R259" s="1"/>
      <c r="S259" s="1"/>
      <c r="T259" s="1"/>
      <c r="U259" s="1"/>
      <c r="V259" s="1"/>
      <c r="W259" s="1"/>
      <c r="X259" s="1"/>
      <c r="Y259" s="1"/>
      <c r="Z259" s="1"/>
      <c r="AA259" s="1"/>
    </row>
    <row r="260" spans="1:27" x14ac:dyDescent="0.3">
      <c r="A260" s="1"/>
      <c r="B260" s="1"/>
      <c r="C260" s="1"/>
      <c r="D260" s="1"/>
      <c r="E260" s="1"/>
      <c r="F260" s="1"/>
      <c r="G260" s="1"/>
      <c r="H260" s="1"/>
      <c r="I260" s="76" t="s">
        <v>649</v>
      </c>
      <c r="J260" s="76">
        <v>1194.5430550000001</v>
      </c>
      <c r="K260" s="1"/>
      <c r="L260" s="1"/>
      <c r="M260" s="1"/>
      <c r="N260" s="1"/>
      <c r="O260" s="1"/>
      <c r="P260" s="1"/>
      <c r="Q260" s="1"/>
      <c r="R260" s="1"/>
      <c r="S260" s="1"/>
      <c r="T260" s="1"/>
      <c r="U260" s="1"/>
      <c r="V260" s="1"/>
      <c r="W260" s="1"/>
      <c r="X260" s="1"/>
      <c r="Y260" s="1"/>
      <c r="Z260" s="1"/>
      <c r="AA260" s="1"/>
    </row>
    <row r="261" spans="1:27" x14ac:dyDescent="0.3">
      <c r="A261" s="1"/>
      <c r="B261" s="1"/>
      <c r="C261" s="1"/>
      <c r="D261" s="1"/>
      <c r="E261" s="1"/>
      <c r="F261" s="1"/>
      <c r="G261" s="1"/>
      <c r="H261" s="1"/>
      <c r="I261" s="76" t="s">
        <v>663</v>
      </c>
      <c r="J261" s="76">
        <v>929.3</v>
      </c>
      <c r="K261" s="1"/>
      <c r="L261" s="1"/>
      <c r="M261" s="1"/>
      <c r="N261" s="1"/>
      <c r="O261" s="1"/>
      <c r="P261" s="1"/>
      <c r="Q261" s="1"/>
      <c r="R261" s="1"/>
      <c r="S261" s="1"/>
      <c r="T261" s="1"/>
      <c r="U261" s="1"/>
      <c r="V261" s="1"/>
      <c r="W261" s="1"/>
      <c r="X261" s="1"/>
      <c r="Y261" s="1"/>
      <c r="Z261" s="1"/>
      <c r="AA261" s="1"/>
    </row>
    <row r="262" spans="1:27" x14ac:dyDescent="0.3">
      <c r="A262" s="1"/>
      <c r="B262" s="1"/>
      <c r="C262" s="1"/>
      <c r="D262" s="1"/>
      <c r="E262" s="1"/>
      <c r="F262" s="1"/>
      <c r="G262" s="1"/>
      <c r="H262" s="1"/>
      <c r="I262" s="76" t="s">
        <v>650</v>
      </c>
      <c r="J262" s="76">
        <v>658.4</v>
      </c>
      <c r="K262" s="1"/>
      <c r="L262" s="1"/>
      <c r="M262" s="1"/>
      <c r="N262" s="1"/>
      <c r="O262" s="1"/>
      <c r="P262" s="1"/>
      <c r="Q262" s="1"/>
      <c r="R262" s="1"/>
      <c r="S262" s="1"/>
      <c r="T262" s="1"/>
      <c r="U262" s="1"/>
      <c r="V262" s="1"/>
      <c r="W262" s="1"/>
      <c r="X262" s="1"/>
      <c r="Y262" s="1"/>
      <c r="Z262" s="1"/>
      <c r="AA262" s="1"/>
    </row>
    <row r="263" spans="1:27" x14ac:dyDescent="0.3">
      <c r="A263" s="1"/>
      <c r="B263" s="1"/>
      <c r="C263" s="1"/>
      <c r="D263" s="1"/>
      <c r="E263" s="1"/>
      <c r="F263" s="1"/>
      <c r="G263" s="1"/>
      <c r="H263" s="1"/>
      <c r="I263" s="76" t="s">
        <v>665</v>
      </c>
      <c r="J263" s="76">
        <v>498.4</v>
      </c>
      <c r="K263" s="1"/>
      <c r="L263" s="1"/>
      <c r="M263" s="1"/>
      <c r="N263" s="1"/>
      <c r="O263" s="1"/>
      <c r="P263" s="1"/>
      <c r="Q263" s="1"/>
      <c r="R263" s="1"/>
      <c r="S263" s="1"/>
      <c r="T263" s="1"/>
      <c r="U263" s="1"/>
      <c r="V263" s="1"/>
      <c r="W263" s="1"/>
      <c r="X263" s="1"/>
      <c r="Y263" s="1"/>
      <c r="Z263" s="1"/>
      <c r="AA263" s="1"/>
    </row>
    <row r="264" spans="1:27" x14ac:dyDescent="0.3">
      <c r="A264" s="1"/>
      <c r="B264" s="1"/>
      <c r="C264" s="1"/>
      <c r="D264" s="1"/>
      <c r="E264" s="1"/>
      <c r="F264" s="1"/>
      <c r="G264" s="1"/>
      <c r="H264" s="1"/>
      <c r="I264" s="76" t="s">
        <v>642</v>
      </c>
      <c r="J264" s="76">
        <v>196.45500000000001</v>
      </c>
      <c r="K264" s="1"/>
      <c r="L264" s="1"/>
      <c r="M264" s="1"/>
      <c r="N264" s="1"/>
      <c r="O264" s="1"/>
      <c r="P264" s="1"/>
      <c r="Q264" s="1"/>
      <c r="R264" s="1"/>
      <c r="S264" s="1"/>
      <c r="T264" s="1"/>
      <c r="U264" s="1"/>
      <c r="V264" s="1"/>
      <c r="W264" s="1"/>
      <c r="X264" s="1"/>
      <c r="Y264" s="1"/>
      <c r="Z264" s="1"/>
      <c r="AA264" s="1"/>
    </row>
    <row r="265" spans="1:27" x14ac:dyDescent="0.3">
      <c r="A265" s="1"/>
      <c r="B265" s="1"/>
      <c r="C265" s="1"/>
      <c r="D265" s="1"/>
      <c r="E265" s="1"/>
      <c r="F265" s="1"/>
      <c r="G265" s="1"/>
      <c r="H265" s="1"/>
      <c r="I265" s="76" t="s">
        <v>643</v>
      </c>
      <c r="J265" s="76">
        <v>184.6</v>
      </c>
      <c r="K265" s="1"/>
      <c r="L265" s="1"/>
      <c r="M265" s="1"/>
      <c r="N265" s="1"/>
      <c r="O265" s="1"/>
      <c r="P265" s="1"/>
      <c r="Q265" s="1"/>
      <c r="R265" s="1"/>
      <c r="S265" s="1"/>
      <c r="T265" s="1"/>
      <c r="U265" s="1"/>
      <c r="V265" s="1"/>
      <c r="W265" s="1"/>
      <c r="X265" s="1"/>
      <c r="Y265" s="1"/>
      <c r="Z265" s="1"/>
      <c r="AA265" s="1"/>
    </row>
    <row r="266" spans="1:27" x14ac:dyDescent="0.3">
      <c r="A266" s="1"/>
      <c r="B266" s="1"/>
      <c r="C266" s="1"/>
      <c r="D266" s="1"/>
      <c r="E266" s="1"/>
      <c r="F266" s="1"/>
      <c r="G266" s="1"/>
      <c r="H266" s="1"/>
      <c r="I266" s="76" t="s">
        <v>666</v>
      </c>
      <c r="J266" s="76">
        <v>53.3</v>
      </c>
      <c r="K266" s="1"/>
      <c r="L266" s="1"/>
      <c r="M266" s="1"/>
      <c r="N266" s="1"/>
      <c r="O266" s="1"/>
      <c r="P266" s="1"/>
      <c r="Q266" s="1"/>
      <c r="R266" s="1"/>
      <c r="S266" s="1"/>
      <c r="T266" s="1"/>
      <c r="U266" s="1"/>
      <c r="V266" s="1"/>
      <c r="W266" s="1"/>
      <c r="X266" s="1"/>
      <c r="Y266" s="1"/>
      <c r="Z266" s="1"/>
      <c r="AA266" s="1"/>
    </row>
    <row r="267" spans="1:27" x14ac:dyDescent="0.3">
      <c r="A267" s="1"/>
      <c r="B267" s="1"/>
      <c r="C267" s="1"/>
      <c r="D267" s="1"/>
      <c r="E267" s="1"/>
      <c r="F267" s="1"/>
      <c r="G267" s="1"/>
      <c r="H267" s="1"/>
      <c r="I267" s="76" t="s">
        <v>647</v>
      </c>
      <c r="J267" s="76">
        <v>51.35</v>
      </c>
      <c r="K267" s="1"/>
      <c r="L267" s="1"/>
      <c r="M267" s="1"/>
      <c r="N267" s="1"/>
      <c r="O267" s="1"/>
      <c r="P267" s="1"/>
      <c r="Q267" s="1"/>
      <c r="R267" s="1"/>
      <c r="S267" s="1"/>
      <c r="T267" s="1"/>
      <c r="U267" s="1"/>
      <c r="V267" s="1"/>
      <c r="W267" s="1"/>
      <c r="X267" s="1"/>
      <c r="Y267" s="1"/>
      <c r="Z267" s="1"/>
      <c r="AA267" s="1"/>
    </row>
    <row r="268" spans="1:27" x14ac:dyDescent="0.3">
      <c r="A268" s="1"/>
      <c r="B268" s="1"/>
      <c r="C268" s="1"/>
      <c r="D268" s="1"/>
      <c r="E268" s="1"/>
      <c r="F268" s="1"/>
      <c r="G268" s="1"/>
      <c r="H268" s="1"/>
      <c r="I268" s="76" t="s">
        <v>641</v>
      </c>
      <c r="J268" s="76">
        <v>31.9</v>
      </c>
      <c r="K268" s="1"/>
      <c r="L268" s="1"/>
      <c r="M268" s="1"/>
      <c r="N268" s="1"/>
      <c r="O268" s="1"/>
      <c r="P268" s="1"/>
      <c r="Q268" s="1"/>
      <c r="R268" s="1"/>
      <c r="S268" s="1"/>
      <c r="T268" s="1"/>
      <c r="U268" s="1"/>
      <c r="V268" s="1"/>
      <c r="W268" s="1"/>
      <c r="X268" s="1"/>
      <c r="Y268" s="1"/>
      <c r="Z268" s="1"/>
      <c r="AA268" s="1"/>
    </row>
    <row r="269" spans="1:27" x14ac:dyDescent="0.3">
      <c r="A269" s="1"/>
      <c r="B269" s="1"/>
      <c r="C269" s="1"/>
      <c r="D269" s="1"/>
      <c r="E269" s="1"/>
      <c r="F269" s="1"/>
      <c r="G269" s="1"/>
      <c r="H269" s="1"/>
      <c r="I269" s="76"/>
      <c r="J269" s="76"/>
      <c r="K269" s="1"/>
      <c r="L269" s="1"/>
      <c r="M269" s="1"/>
      <c r="N269" s="1"/>
      <c r="O269" s="1"/>
      <c r="P269" s="1"/>
      <c r="Q269" s="1"/>
      <c r="R269" s="1"/>
      <c r="S269" s="1"/>
      <c r="T269" s="1"/>
      <c r="U269" s="1"/>
      <c r="V269" s="1"/>
      <c r="W269" s="1"/>
      <c r="X269" s="1"/>
      <c r="Y269" s="1"/>
      <c r="Z269" s="1"/>
      <c r="AA269" s="1"/>
    </row>
  </sheetData>
  <mergeCells count="13">
    <mergeCell ref="B3:G3"/>
    <mergeCell ref="B6:B7"/>
    <mergeCell ref="C6:C7"/>
    <mergeCell ref="D6:D7"/>
    <mergeCell ref="E6:E7"/>
    <mergeCell ref="F6:AA6"/>
    <mergeCell ref="F188:AA188"/>
    <mergeCell ref="B198:E198"/>
    <mergeCell ref="B184:E184"/>
    <mergeCell ref="B188:B189"/>
    <mergeCell ref="C188:C189"/>
    <mergeCell ref="D188:D189"/>
    <mergeCell ref="E188:E189"/>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7" t="s">
        <v>621</v>
      </c>
      <c r="C5" s="213" t="s">
        <v>1223</v>
      </c>
      <c r="D5" s="213" t="s">
        <v>1223</v>
      </c>
      <c r="E5" s="213" t="s">
        <v>1223</v>
      </c>
      <c r="F5" s="213" t="s">
        <v>1223</v>
      </c>
      <c r="G5" s="213" t="s">
        <v>1223</v>
      </c>
      <c r="H5" s="213" t="s">
        <v>1223</v>
      </c>
      <c r="I5" s="213" t="s">
        <v>1223</v>
      </c>
      <c r="J5" s="213" t="s">
        <v>1223</v>
      </c>
      <c r="K5" s="213" t="s">
        <v>1223</v>
      </c>
      <c r="L5" s="213" t="s">
        <v>1223</v>
      </c>
      <c r="M5" s="213" t="s">
        <v>1223</v>
      </c>
      <c r="N5" s="213" t="s">
        <v>1223</v>
      </c>
      <c r="O5" s="213" t="s">
        <v>1223</v>
      </c>
      <c r="P5" s="213" t="s">
        <v>1223</v>
      </c>
      <c r="Q5" s="213" t="s">
        <v>1223</v>
      </c>
      <c r="R5" s="213" t="s">
        <v>1223</v>
      </c>
      <c r="S5" s="217" t="s">
        <v>621</v>
      </c>
      <c r="T5" s="214" t="s">
        <v>1224</v>
      </c>
      <c r="U5" s="214" t="s">
        <v>1224</v>
      </c>
      <c r="V5" s="214" t="s">
        <v>1224</v>
      </c>
      <c r="W5" s="214" t="s">
        <v>1224</v>
      </c>
      <c r="X5" s="214" t="s">
        <v>1224</v>
      </c>
      <c r="Y5" s="217" t="s">
        <v>621</v>
      </c>
      <c r="Z5" s="215" t="s">
        <v>1224</v>
      </c>
      <c r="AA5" s="215" t="s">
        <v>1224</v>
      </c>
      <c r="AB5" s="215" t="s">
        <v>1224</v>
      </c>
      <c r="AC5" s="215" t="s">
        <v>1224</v>
      </c>
      <c r="AD5" s="215" t="s">
        <v>1224</v>
      </c>
    </row>
    <row r="6" spans="1:30" ht="21" x14ac:dyDescent="0.3">
      <c r="A6" s="1"/>
      <c r="B6" s="217"/>
      <c r="C6" s="216" t="s">
        <v>626</v>
      </c>
      <c r="D6" s="216" t="s">
        <v>626</v>
      </c>
      <c r="E6" s="216" t="s">
        <v>626</v>
      </c>
      <c r="F6" s="216" t="s">
        <v>626</v>
      </c>
      <c r="G6" s="216" t="s">
        <v>625</v>
      </c>
      <c r="H6" s="216" t="s">
        <v>625</v>
      </c>
      <c r="I6" s="216" t="s">
        <v>625</v>
      </c>
      <c r="J6" s="216" t="s">
        <v>625</v>
      </c>
      <c r="K6" s="216" t="s">
        <v>624</v>
      </c>
      <c r="L6" s="216" t="s">
        <v>624</v>
      </c>
      <c r="M6" s="216" t="s">
        <v>624</v>
      </c>
      <c r="N6" s="216" t="s">
        <v>624</v>
      </c>
      <c r="O6" s="213" t="s">
        <v>1225</v>
      </c>
      <c r="P6" s="213" t="s">
        <v>1225</v>
      </c>
      <c r="Q6" s="213" t="s">
        <v>1225</v>
      </c>
      <c r="R6" s="213" t="s">
        <v>1225</v>
      </c>
      <c r="S6" s="217"/>
      <c r="T6" s="214" t="s">
        <v>1226</v>
      </c>
      <c r="U6" s="214" t="s">
        <v>1226</v>
      </c>
      <c r="V6" s="214" t="s">
        <v>1226</v>
      </c>
      <c r="W6" s="214" t="s">
        <v>1226</v>
      </c>
      <c r="X6" s="214" t="s">
        <v>1226</v>
      </c>
      <c r="Y6" s="217"/>
      <c r="Z6" s="215" t="s">
        <v>1227</v>
      </c>
      <c r="AA6" s="215" t="s">
        <v>1227</v>
      </c>
      <c r="AB6" s="215" t="s">
        <v>1227</v>
      </c>
      <c r="AC6" s="215" t="s">
        <v>1227</v>
      </c>
      <c r="AD6" s="215" t="s">
        <v>1227</v>
      </c>
    </row>
    <row r="7" spans="1:30" ht="30.6" x14ac:dyDescent="0.3">
      <c r="A7" s="1"/>
      <c r="B7" s="217"/>
      <c r="C7" s="77" t="s">
        <v>1228</v>
      </c>
      <c r="D7" s="77" t="s">
        <v>1229</v>
      </c>
      <c r="E7" s="77" t="s">
        <v>1230</v>
      </c>
      <c r="F7" s="77" t="s">
        <v>1231</v>
      </c>
      <c r="G7" s="77" t="s">
        <v>1232</v>
      </c>
      <c r="H7" s="77" t="s">
        <v>1233</v>
      </c>
      <c r="I7" s="77" t="s">
        <v>1234</v>
      </c>
      <c r="J7" s="77" t="s">
        <v>1235</v>
      </c>
      <c r="K7" s="77" t="s">
        <v>1236</v>
      </c>
      <c r="L7" s="77" t="s">
        <v>1237</v>
      </c>
      <c r="M7" s="77" t="s">
        <v>1238</v>
      </c>
      <c r="N7" s="77" t="s">
        <v>1239</v>
      </c>
      <c r="O7" s="63" t="s">
        <v>1240</v>
      </c>
      <c r="P7" s="63" t="s">
        <v>1241</v>
      </c>
      <c r="Q7" s="63" t="s">
        <v>1242</v>
      </c>
      <c r="R7" s="63" t="s">
        <v>1243</v>
      </c>
      <c r="S7" s="218"/>
      <c r="T7" s="78" t="s">
        <v>627</v>
      </c>
      <c r="U7" s="78" t="s">
        <v>628</v>
      </c>
      <c r="V7" s="78" t="s">
        <v>629</v>
      </c>
      <c r="W7" s="78" t="s">
        <v>630</v>
      </c>
      <c r="X7" s="78" t="s">
        <v>1243</v>
      </c>
      <c r="Y7" s="218"/>
      <c r="Z7" s="79" t="s">
        <v>1244</v>
      </c>
      <c r="AA7" s="79" t="s">
        <v>1245</v>
      </c>
      <c r="AB7" s="79" t="s">
        <v>1246</v>
      </c>
      <c r="AC7" s="79" t="s">
        <v>1247</v>
      </c>
      <c r="AD7" s="79" t="s">
        <v>1061</v>
      </c>
    </row>
    <row r="8" spans="1:30" x14ac:dyDescent="0.3">
      <c r="A8" s="1"/>
      <c r="B8" s="80" t="s">
        <v>839</v>
      </c>
      <c r="C8" s="81">
        <v>197.7</v>
      </c>
      <c r="D8" s="81">
        <v>92.23</v>
      </c>
      <c r="E8" s="81">
        <v>0</v>
      </c>
      <c r="F8" s="81">
        <v>116</v>
      </c>
      <c r="G8" s="81">
        <v>1950</v>
      </c>
      <c r="H8" s="81">
        <v>3152.6</v>
      </c>
      <c r="I8" s="81">
        <v>0</v>
      </c>
      <c r="J8" s="81">
        <v>492.8</v>
      </c>
      <c r="K8" s="81">
        <v>496.1</v>
      </c>
      <c r="L8" s="81">
        <v>0</v>
      </c>
      <c r="M8" s="81">
        <v>0</v>
      </c>
      <c r="N8" s="81">
        <v>0</v>
      </c>
      <c r="O8" s="81">
        <v>405.93</v>
      </c>
      <c r="P8" s="81">
        <v>5595.4</v>
      </c>
      <c r="Q8" s="81">
        <v>496.1</v>
      </c>
      <c r="R8" s="82">
        <v>6497.43</v>
      </c>
      <c r="S8" s="80" t="s">
        <v>839</v>
      </c>
      <c r="T8" s="81">
        <v>2643.8</v>
      </c>
      <c r="U8" s="81">
        <v>3244.83</v>
      </c>
      <c r="V8" s="81">
        <v>0</v>
      </c>
      <c r="W8" s="81">
        <v>608.79999999999995</v>
      </c>
      <c r="X8" s="82">
        <v>6497.43</v>
      </c>
      <c r="Y8" s="80" t="s">
        <v>839</v>
      </c>
      <c r="Z8" s="81">
        <v>144</v>
      </c>
      <c r="AA8" s="81">
        <v>62.57</v>
      </c>
      <c r="AB8" s="81">
        <v>0</v>
      </c>
      <c r="AC8" s="81">
        <v>608.79999999999995</v>
      </c>
      <c r="AD8" s="82">
        <v>815.37</v>
      </c>
    </row>
    <row r="9" spans="1:30" x14ac:dyDescent="0.3">
      <c r="A9" s="1"/>
      <c r="B9" s="80" t="s">
        <v>840</v>
      </c>
      <c r="C9" s="81">
        <v>185.1</v>
      </c>
      <c r="D9" s="81">
        <v>92.19</v>
      </c>
      <c r="E9" s="81">
        <v>0</v>
      </c>
      <c r="F9" s="81">
        <v>102.6</v>
      </c>
      <c r="G9" s="81">
        <v>1821.7</v>
      </c>
      <c r="H9" s="81">
        <v>3148.7</v>
      </c>
      <c r="I9" s="81">
        <v>0</v>
      </c>
      <c r="J9" s="81">
        <v>453</v>
      </c>
      <c r="K9" s="81">
        <v>482.3</v>
      </c>
      <c r="L9" s="81">
        <v>0</v>
      </c>
      <c r="M9" s="81">
        <v>0</v>
      </c>
      <c r="N9" s="81">
        <v>0</v>
      </c>
      <c r="O9" s="81">
        <v>379.89</v>
      </c>
      <c r="P9" s="81">
        <v>5423.4</v>
      </c>
      <c r="Q9" s="81">
        <v>482.3</v>
      </c>
      <c r="R9" s="82">
        <v>6285.59</v>
      </c>
      <c r="S9" s="80" t="s">
        <v>840</v>
      </c>
      <c r="T9" s="81">
        <v>2489.1</v>
      </c>
      <c r="U9" s="81">
        <v>3240.89</v>
      </c>
      <c r="V9" s="81">
        <v>0</v>
      </c>
      <c r="W9" s="81">
        <v>555.6</v>
      </c>
      <c r="X9" s="82">
        <v>6285.59</v>
      </c>
      <c r="Y9" s="80" t="s">
        <v>840</v>
      </c>
      <c r="Z9" s="81">
        <v>141.5</v>
      </c>
      <c r="AA9" s="81">
        <v>62.62</v>
      </c>
      <c r="AB9" s="81">
        <v>0</v>
      </c>
      <c r="AC9" s="81">
        <v>555.6</v>
      </c>
      <c r="AD9" s="82">
        <v>759.72</v>
      </c>
    </row>
    <row r="10" spans="1:30" x14ac:dyDescent="0.3">
      <c r="A10" s="1"/>
      <c r="B10" s="80" t="s">
        <v>841</v>
      </c>
      <c r="C10" s="81">
        <v>187.8</v>
      </c>
      <c r="D10" s="81">
        <v>91.87</v>
      </c>
      <c r="E10" s="81">
        <v>0</v>
      </c>
      <c r="F10" s="81">
        <v>100.8</v>
      </c>
      <c r="G10" s="81">
        <v>1864.7</v>
      </c>
      <c r="H10" s="81">
        <v>3152.1</v>
      </c>
      <c r="I10" s="81">
        <v>0</v>
      </c>
      <c r="J10" s="81">
        <v>451.9</v>
      </c>
      <c r="K10" s="81">
        <v>424.9</v>
      </c>
      <c r="L10" s="81">
        <v>0</v>
      </c>
      <c r="M10" s="81">
        <v>0</v>
      </c>
      <c r="N10" s="81">
        <v>0</v>
      </c>
      <c r="O10" s="81">
        <v>380.47</v>
      </c>
      <c r="P10" s="81">
        <v>5468.7</v>
      </c>
      <c r="Q10" s="81">
        <v>424.9</v>
      </c>
      <c r="R10" s="82">
        <v>6274.07</v>
      </c>
      <c r="S10" s="80" t="s">
        <v>841</v>
      </c>
      <c r="T10" s="81">
        <v>2477.4</v>
      </c>
      <c r="U10" s="81">
        <v>3243.97</v>
      </c>
      <c r="V10" s="81">
        <v>0</v>
      </c>
      <c r="W10" s="81">
        <v>552.70000000000005</v>
      </c>
      <c r="X10" s="82">
        <v>6274.07</v>
      </c>
      <c r="Y10" s="80" t="s">
        <v>841</v>
      </c>
      <c r="Z10" s="81">
        <v>144.5</v>
      </c>
      <c r="AA10" s="81">
        <v>61.11</v>
      </c>
      <c r="AB10" s="81">
        <v>0</v>
      </c>
      <c r="AC10" s="81">
        <v>552.70000000000005</v>
      </c>
      <c r="AD10" s="82">
        <v>758.31</v>
      </c>
    </row>
    <row r="11" spans="1:30" x14ac:dyDescent="0.3">
      <c r="A11" s="1"/>
      <c r="B11" s="80" t="s">
        <v>842</v>
      </c>
      <c r="C11" s="81">
        <v>187.9</v>
      </c>
      <c r="D11" s="81">
        <v>91.81</v>
      </c>
      <c r="E11" s="81">
        <v>0</v>
      </c>
      <c r="F11" s="81">
        <v>105.7</v>
      </c>
      <c r="G11" s="81">
        <v>1821.5</v>
      </c>
      <c r="H11" s="81">
        <v>3143</v>
      </c>
      <c r="I11" s="81">
        <v>0</v>
      </c>
      <c r="J11" s="81">
        <v>453</v>
      </c>
      <c r="K11" s="81">
        <v>422.5</v>
      </c>
      <c r="L11" s="81">
        <v>0</v>
      </c>
      <c r="M11" s="81">
        <v>0</v>
      </c>
      <c r="N11" s="81">
        <v>0</v>
      </c>
      <c r="O11" s="81">
        <v>385.41</v>
      </c>
      <c r="P11" s="81">
        <v>5417.5</v>
      </c>
      <c r="Q11" s="81">
        <v>422.5</v>
      </c>
      <c r="R11" s="82">
        <v>6225.41</v>
      </c>
      <c r="S11" s="80" t="s">
        <v>842</v>
      </c>
      <c r="T11" s="81">
        <v>2431.9</v>
      </c>
      <c r="U11" s="81">
        <v>3234.81</v>
      </c>
      <c r="V11" s="81">
        <v>0</v>
      </c>
      <c r="W11" s="81">
        <v>558.70000000000005</v>
      </c>
      <c r="X11" s="82">
        <v>6225.41</v>
      </c>
      <c r="Y11" s="80" t="s">
        <v>842</v>
      </c>
      <c r="Z11" s="81">
        <v>142.9</v>
      </c>
      <c r="AA11" s="81">
        <v>61.76</v>
      </c>
      <c r="AB11" s="81">
        <v>0</v>
      </c>
      <c r="AC11" s="81">
        <v>558.70000000000005</v>
      </c>
      <c r="AD11" s="82">
        <v>763.36</v>
      </c>
    </row>
    <row r="12" spans="1:30" x14ac:dyDescent="0.3">
      <c r="A12" s="1"/>
      <c r="B12" s="80" t="s">
        <v>843</v>
      </c>
      <c r="C12" s="81">
        <v>187.3</v>
      </c>
      <c r="D12" s="81">
        <v>87.77</v>
      </c>
      <c r="E12" s="81">
        <v>0</v>
      </c>
      <c r="F12" s="81">
        <v>107.5</v>
      </c>
      <c r="G12" s="81">
        <v>1725.2</v>
      </c>
      <c r="H12" s="81">
        <v>3151.8</v>
      </c>
      <c r="I12" s="81">
        <v>0</v>
      </c>
      <c r="J12" s="81">
        <v>426.8</v>
      </c>
      <c r="K12" s="81">
        <v>414.4</v>
      </c>
      <c r="L12" s="81">
        <v>0</v>
      </c>
      <c r="M12" s="81">
        <v>0</v>
      </c>
      <c r="N12" s="81">
        <v>0</v>
      </c>
      <c r="O12" s="81">
        <v>382.57</v>
      </c>
      <c r="P12" s="81">
        <v>5303.8</v>
      </c>
      <c r="Q12" s="81">
        <v>414.4</v>
      </c>
      <c r="R12" s="82">
        <v>6100.77</v>
      </c>
      <c r="S12" s="80" t="s">
        <v>843</v>
      </c>
      <c r="T12" s="81">
        <v>2326.9</v>
      </c>
      <c r="U12" s="81">
        <v>3239.57</v>
      </c>
      <c r="V12" s="81">
        <v>0</v>
      </c>
      <c r="W12" s="81">
        <v>534.29999999999995</v>
      </c>
      <c r="X12" s="82">
        <v>6100.77</v>
      </c>
      <c r="Y12" s="80" t="s">
        <v>843</v>
      </c>
      <c r="Z12" s="81">
        <v>142.9</v>
      </c>
      <c r="AA12" s="81">
        <v>58.02</v>
      </c>
      <c r="AB12" s="81">
        <v>0</v>
      </c>
      <c r="AC12" s="81">
        <v>534.29999999999995</v>
      </c>
      <c r="AD12" s="82">
        <v>735.22</v>
      </c>
    </row>
    <row r="13" spans="1:30" x14ac:dyDescent="0.3">
      <c r="A13" s="1"/>
      <c r="B13" s="80" t="s">
        <v>844</v>
      </c>
      <c r="C13" s="81">
        <v>185.5</v>
      </c>
      <c r="D13" s="81">
        <v>87.65</v>
      </c>
      <c r="E13" s="81">
        <v>0</v>
      </c>
      <c r="F13" s="81">
        <v>106.1</v>
      </c>
      <c r="G13" s="81">
        <v>1613.2</v>
      </c>
      <c r="H13" s="81">
        <v>3146.1</v>
      </c>
      <c r="I13" s="81">
        <v>0</v>
      </c>
      <c r="J13" s="81">
        <v>460.8</v>
      </c>
      <c r="K13" s="81">
        <v>420.7</v>
      </c>
      <c r="L13" s="81">
        <v>0</v>
      </c>
      <c r="M13" s="81">
        <v>0</v>
      </c>
      <c r="N13" s="81">
        <v>0</v>
      </c>
      <c r="O13" s="81">
        <v>379.25</v>
      </c>
      <c r="P13" s="81">
        <v>5220.1000000000004</v>
      </c>
      <c r="Q13" s="81">
        <v>420.7</v>
      </c>
      <c r="R13" s="82">
        <v>6020.05</v>
      </c>
      <c r="S13" s="80" t="s">
        <v>844</v>
      </c>
      <c r="T13" s="81">
        <v>2219.4</v>
      </c>
      <c r="U13" s="81">
        <v>3233.75</v>
      </c>
      <c r="V13" s="81">
        <v>0</v>
      </c>
      <c r="W13" s="81">
        <v>566.9</v>
      </c>
      <c r="X13" s="82">
        <v>6020.05</v>
      </c>
      <c r="Y13" s="80" t="s">
        <v>844</v>
      </c>
      <c r="Z13" s="81">
        <v>142.5</v>
      </c>
      <c r="AA13" s="81">
        <v>57.96</v>
      </c>
      <c r="AB13" s="81">
        <v>0</v>
      </c>
      <c r="AC13" s="81">
        <v>566.9</v>
      </c>
      <c r="AD13" s="82">
        <v>767.36</v>
      </c>
    </row>
    <row r="14" spans="1:30" x14ac:dyDescent="0.3">
      <c r="A14" s="1"/>
      <c r="B14" s="80" t="s">
        <v>845</v>
      </c>
      <c r="C14" s="81">
        <v>192.6</v>
      </c>
      <c r="D14" s="81">
        <v>88.7</v>
      </c>
      <c r="E14" s="81">
        <v>0</v>
      </c>
      <c r="F14" s="81">
        <v>87.3</v>
      </c>
      <c r="G14" s="81">
        <v>1678.9</v>
      </c>
      <c r="H14" s="81">
        <v>3141.4</v>
      </c>
      <c r="I14" s="81">
        <v>0</v>
      </c>
      <c r="J14" s="81">
        <v>434</v>
      </c>
      <c r="K14" s="81">
        <v>424.1</v>
      </c>
      <c r="L14" s="81">
        <v>0</v>
      </c>
      <c r="M14" s="81">
        <v>0</v>
      </c>
      <c r="N14" s="81">
        <v>0</v>
      </c>
      <c r="O14" s="81">
        <v>368.6</v>
      </c>
      <c r="P14" s="81">
        <v>5254.3</v>
      </c>
      <c r="Q14" s="81">
        <v>424.1</v>
      </c>
      <c r="R14" s="82">
        <v>6047</v>
      </c>
      <c r="S14" s="80" t="s">
        <v>845</v>
      </c>
      <c r="T14" s="81">
        <v>2295.6</v>
      </c>
      <c r="U14" s="81">
        <v>3230.1</v>
      </c>
      <c r="V14" s="81">
        <v>0</v>
      </c>
      <c r="W14" s="81">
        <v>521.29999999999995</v>
      </c>
      <c r="X14" s="82">
        <v>6047</v>
      </c>
      <c r="Y14" s="80" t="s">
        <v>845</v>
      </c>
      <c r="Z14" s="81">
        <v>141.69999999999999</v>
      </c>
      <c r="AA14" s="81">
        <v>59.45</v>
      </c>
      <c r="AB14" s="81">
        <v>0</v>
      </c>
      <c r="AC14" s="81">
        <v>521.29999999999995</v>
      </c>
      <c r="AD14" s="82">
        <v>722.45</v>
      </c>
    </row>
    <row r="15" spans="1:30" x14ac:dyDescent="0.3">
      <c r="A15" s="1"/>
      <c r="B15" s="80" t="s">
        <v>846</v>
      </c>
      <c r="C15" s="81">
        <v>193</v>
      </c>
      <c r="D15" s="81">
        <v>86.06</v>
      </c>
      <c r="E15" s="81">
        <v>0</v>
      </c>
      <c r="F15" s="81">
        <v>82.8</v>
      </c>
      <c r="G15" s="81">
        <v>1690.1</v>
      </c>
      <c r="H15" s="81">
        <v>3144.7</v>
      </c>
      <c r="I15" s="81">
        <v>0</v>
      </c>
      <c r="J15" s="81">
        <v>450.7</v>
      </c>
      <c r="K15" s="81">
        <v>429.9</v>
      </c>
      <c r="L15" s="81">
        <v>0</v>
      </c>
      <c r="M15" s="81">
        <v>0</v>
      </c>
      <c r="N15" s="81">
        <v>0</v>
      </c>
      <c r="O15" s="81">
        <v>361.86</v>
      </c>
      <c r="P15" s="81">
        <v>5285.5</v>
      </c>
      <c r="Q15" s="81">
        <v>429.9</v>
      </c>
      <c r="R15" s="82">
        <v>6077.26</v>
      </c>
      <c r="S15" s="80" t="s">
        <v>846</v>
      </c>
      <c r="T15" s="81">
        <v>2313</v>
      </c>
      <c r="U15" s="81">
        <v>3230.76</v>
      </c>
      <c r="V15" s="81">
        <v>0</v>
      </c>
      <c r="W15" s="81">
        <v>533.5</v>
      </c>
      <c r="X15" s="82">
        <v>6077.26</v>
      </c>
      <c r="Y15" s="80" t="s">
        <v>846</v>
      </c>
      <c r="Z15" s="81">
        <v>142.80000000000001</v>
      </c>
      <c r="AA15" s="81">
        <v>56.93</v>
      </c>
      <c r="AB15" s="81">
        <v>0</v>
      </c>
      <c r="AC15" s="81">
        <v>533.5</v>
      </c>
      <c r="AD15" s="82">
        <v>733.23</v>
      </c>
    </row>
    <row r="16" spans="1:30" x14ac:dyDescent="0.3">
      <c r="A16" s="1"/>
      <c r="B16" s="80" t="s">
        <v>847</v>
      </c>
      <c r="C16" s="81">
        <v>191.7</v>
      </c>
      <c r="D16" s="81">
        <v>88.01</v>
      </c>
      <c r="E16" s="81">
        <v>0</v>
      </c>
      <c r="F16" s="81">
        <v>73.2</v>
      </c>
      <c r="G16" s="81">
        <v>1696.1</v>
      </c>
      <c r="H16" s="81">
        <v>3139.1</v>
      </c>
      <c r="I16" s="81">
        <v>0</v>
      </c>
      <c r="J16" s="81">
        <v>426.2</v>
      </c>
      <c r="K16" s="81">
        <v>425.7</v>
      </c>
      <c r="L16" s="81">
        <v>0</v>
      </c>
      <c r="M16" s="81">
        <v>0</v>
      </c>
      <c r="N16" s="81">
        <v>0</v>
      </c>
      <c r="O16" s="81">
        <v>352.91</v>
      </c>
      <c r="P16" s="81">
        <v>5261.4</v>
      </c>
      <c r="Q16" s="81">
        <v>425.7</v>
      </c>
      <c r="R16" s="82">
        <v>6040.01</v>
      </c>
      <c r="S16" s="80" t="s">
        <v>847</v>
      </c>
      <c r="T16" s="81">
        <v>2313.5</v>
      </c>
      <c r="U16" s="81">
        <v>3227.11</v>
      </c>
      <c r="V16" s="81">
        <v>0</v>
      </c>
      <c r="W16" s="81">
        <v>499.4</v>
      </c>
      <c r="X16" s="82">
        <v>6040.01</v>
      </c>
      <c r="Y16" s="80" t="s">
        <v>847</v>
      </c>
      <c r="Z16" s="81">
        <v>142.1</v>
      </c>
      <c r="AA16" s="81">
        <v>60.04</v>
      </c>
      <c r="AB16" s="81">
        <v>0</v>
      </c>
      <c r="AC16" s="81">
        <v>499.4</v>
      </c>
      <c r="AD16" s="82">
        <v>701.54</v>
      </c>
    </row>
    <row r="17" spans="1:30" x14ac:dyDescent="0.3">
      <c r="A17" s="1"/>
      <c r="B17" s="80" t="s">
        <v>848</v>
      </c>
      <c r="C17" s="81">
        <v>194.6</v>
      </c>
      <c r="D17" s="81">
        <v>86.89</v>
      </c>
      <c r="E17" s="81">
        <v>0</v>
      </c>
      <c r="F17" s="81">
        <v>65.7</v>
      </c>
      <c r="G17" s="81">
        <v>1717.4</v>
      </c>
      <c r="H17" s="81">
        <v>3143.1</v>
      </c>
      <c r="I17" s="81">
        <v>0</v>
      </c>
      <c r="J17" s="81">
        <v>343</v>
      </c>
      <c r="K17" s="81">
        <v>420</v>
      </c>
      <c r="L17" s="81">
        <v>0</v>
      </c>
      <c r="M17" s="81">
        <v>0</v>
      </c>
      <c r="N17" s="81">
        <v>0</v>
      </c>
      <c r="O17" s="81">
        <v>347.19</v>
      </c>
      <c r="P17" s="81">
        <v>5203.5</v>
      </c>
      <c r="Q17" s="81">
        <v>420</v>
      </c>
      <c r="R17" s="82">
        <v>5970.69</v>
      </c>
      <c r="S17" s="80" t="s">
        <v>848</v>
      </c>
      <c r="T17" s="81">
        <v>2332</v>
      </c>
      <c r="U17" s="81">
        <v>3229.99</v>
      </c>
      <c r="V17" s="81">
        <v>0</v>
      </c>
      <c r="W17" s="81">
        <v>408.7</v>
      </c>
      <c r="X17" s="82">
        <v>5970.69</v>
      </c>
      <c r="Y17" s="80" t="s">
        <v>848</v>
      </c>
      <c r="Z17" s="81">
        <v>142.19999999999999</v>
      </c>
      <c r="AA17" s="81">
        <v>58.63</v>
      </c>
      <c r="AB17" s="81">
        <v>0</v>
      </c>
      <c r="AC17" s="81">
        <v>408.7</v>
      </c>
      <c r="AD17" s="82">
        <v>609.53</v>
      </c>
    </row>
    <row r="18" spans="1:30" x14ac:dyDescent="0.3">
      <c r="A18" s="1"/>
      <c r="B18" s="80" t="s">
        <v>849</v>
      </c>
      <c r="C18" s="81">
        <v>192.2</v>
      </c>
      <c r="D18" s="81">
        <v>96.15</v>
      </c>
      <c r="E18" s="81">
        <v>0</v>
      </c>
      <c r="F18" s="81">
        <v>58.6</v>
      </c>
      <c r="G18" s="81">
        <v>1857.5</v>
      </c>
      <c r="H18" s="81">
        <v>3136</v>
      </c>
      <c r="I18" s="81">
        <v>0</v>
      </c>
      <c r="J18" s="81">
        <v>314.89999999999998</v>
      </c>
      <c r="K18" s="81">
        <v>371.4</v>
      </c>
      <c r="L18" s="81">
        <v>0</v>
      </c>
      <c r="M18" s="81">
        <v>0.9</v>
      </c>
      <c r="N18" s="81">
        <v>0</v>
      </c>
      <c r="O18" s="81">
        <v>346.95</v>
      </c>
      <c r="P18" s="81">
        <v>5308.4</v>
      </c>
      <c r="Q18" s="81">
        <v>372.3</v>
      </c>
      <c r="R18" s="82">
        <v>6027.65</v>
      </c>
      <c r="S18" s="80" t="s">
        <v>849</v>
      </c>
      <c r="T18" s="81">
        <v>2421.1</v>
      </c>
      <c r="U18" s="81">
        <v>3232.15</v>
      </c>
      <c r="V18" s="81">
        <v>0.9</v>
      </c>
      <c r="W18" s="81">
        <v>373.5</v>
      </c>
      <c r="X18" s="82">
        <v>6027.65</v>
      </c>
      <c r="Y18" s="80" t="s">
        <v>849</v>
      </c>
      <c r="Z18" s="81">
        <v>140.9</v>
      </c>
      <c r="AA18" s="81">
        <v>66.87</v>
      </c>
      <c r="AB18" s="81">
        <v>0.9</v>
      </c>
      <c r="AC18" s="81">
        <v>373.5</v>
      </c>
      <c r="AD18" s="82">
        <v>582.16999999999996</v>
      </c>
    </row>
    <row r="19" spans="1:30" x14ac:dyDescent="0.3">
      <c r="A19" s="1"/>
      <c r="B19" s="80" t="s">
        <v>850</v>
      </c>
      <c r="C19" s="81">
        <v>196.2</v>
      </c>
      <c r="D19" s="81">
        <v>87.69</v>
      </c>
      <c r="E19" s="81">
        <v>0</v>
      </c>
      <c r="F19" s="81">
        <v>62.4</v>
      </c>
      <c r="G19" s="81">
        <v>1631.1</v>
      </c>
      <c r="H19" s="81">
        <v>3097.9</v>
      </c>
      <c r="I19" s="81">
        <v>0</v>
      </c>
      <c r="J19" s="81">
        <v>360.7</v>
      </c>
      <c r="K19" s="81">
        <v>459.2</v>
      </c>
      <c r="L19" s="81">
        <v>0</v>
      </c>
      <c r="M19" s="81">
        <v>69.099999999999994</v>
      </c>
      <c r="N19" s="81">
        <v>0</v>
      </c>
      <c r="O19" s="81">
        <v>346.29</v>
      </c>
      <c r="P19" s="81">
        <v>5089.7</v>
      </c>
      <c r="Q19" s="81">
        <v>528.29999999999995</v>
      </c>
      <c r="R19" s="82">
        <v>5964.29</v>
      </c>
      <c r="S19" s="80" t="s">
        <v>850</v>
      </c>
      <c r="T19" s="81">
        <v>2286.5</v>
      </c>
      <c r="U19" s="81">
        <v>3185.59</v>
      </c>
      <c r="V19" s="81">
        <v>69.099999999999994</v>
      </c>
      <c r="W19" s="81">
        <v>423.1</v>
      </c>
      <c r="X19" s="82">
        <v>5964.29</v>
      </c>
      <c r="Y19" s="80" t="s">
        <v>850</v>
      </c>
      <c r="Z19" s="81">
        <v>141.19999999999999</v>
      </c>
      <c r="AA19" s="81">
        <v>58.59</v>
      </c>
      <c r="AB19" s="81">
        <v>69.099999999999994</v>
      </c>
      <c r="AC19" s="81">
        <v>423.1</v>
      </c>
      <c r="AD19" s="82">
        <v>691.99</v>
      </c>
    </row>
    <row r="20" spans="1:30" x14ac:dyDescent="0.3">
      <c r="A20" s="1"/>
      <c r="B20" s="80" t="s">
        <v>851</v>
      </c>
      <c r="C20" s="81">
        <v>189.8</v>
      </c>
      <c r="D20" s="81">
        <v>89.75</v>
      </c>
      <c r="E20" s="81">
        <v>0</v>
      </c>
      <c r="F20" s="81">
        <v>60.4</v>
      </c>
      <c r="G20" s="81">
        <v>1322.1</v>
      </c>
      <c r="H20" s="81">
        <v>2850.3</v>
      </c>
      <c r="I20" s="81">
        <v>0</v>
      </c>
      <c r="J20" s="81">
        <v>472.7</v>
      </c>
      <c r="K20" s="81">
        <v>411.6</v>
      </c>
      <c r="L20" s="81">
        <v>0</v>
      </c>
      <c r="M20" s="81">
        <v>290.39999999999998</v>
      </c>
      <c r="N20" s="81">
        <v>0</v>
      </c>
      <c r="O20" s="81">
        <v>339.95</v>
      </c>
      <c r="P20" s="81">
        <v>4645.1000000000004</v>
      </c>
      <c r="Q20" s="81">
        <v>702</v>
      </c>
      <c r="R20" s="82">
        <v>5687.05</v>
      </c>
      <c r="S20" s="80" t="s">
        <v>851</v>
      </c>
      <c r="T20" s="81">
        <v>1923.5</v>
      </c>
      <c r="U20" s="81">
        <v>2940.05</v>
      </c>
      <c r="V20" s="81">
        <v>290.39999999999998</v>
      </c>
      <c r="W20" s="81">
        <v>533.1</v>
      </c>
      <c r="X20" s="82">
        <v>5687.05</v>
      </c>
      <c r="Y20" s="80" t="s">
        <v>851</v>
      </c>
      <c r="Z20" s="81">
        <v>139.19999999999999</v>
      </c>
      <c r="AA20" s="81">
        <v>59.46</v>
      </c>
      <c r="AB20" s="81">
        <v>290.39999999999998</v>
      </c>
      <c r="AC20" s="81">
        <v>533.1</v>
      </c>
      <c r="AD20" s="82">
        <v>1022.16</v>
      </c>
    </row>
    <row r="21" spans="1:30" x14ac:dyDescent="0.3">
      <c r="A21" s="1"/>
      <c r="B21" s="80" t="s">
        <v>852</v>
      </c>
      <c r="C21" s="81">
        <v>196.9</v>
      </c>
      <c r="D21" s="81">
        <v>97.06</v>
      </c>
      <c r="E21" s="81">
        <v>0</v>
      </c>
      <c r="F21" s="81">
        <v>63.7</v>
      </c>
      <c r="G21" s="81">
        <v>1336.2</v>
      </c>
      <c r="H21" s="81">
        <v>2558.1</v>
      </c>
      <c r="I21" s="81">
        <v>0.1</v>
      </c>
      <c r="J21" s="81">
        <v>515.5</v>
      </c>
      <c r="K21" s="81">
        <v>382.6</v>
      </c>
      <c r="L21" s="81">
        <v>0</v>
      </c>
      <c r="M21" s="81">
        <v>561.20000000000005</v>
      </c>
      <c r="N21" s="81">
        <v>0</v>
      </c>
      <c r="O21" s="81">
        <v>357.66</v>
      </c>
      <c r="P21" s="81">
        <v>4409.8999999999996</v>
      </c>
      <c r="Q21" s="81">
        <v>943.8</v>
      </c>
      <c r="R21" s="82">
        <v>5711.36</v>
      </c>
      <c r="S21" s="80" t="s">
        <v>852</v>
      </c>
      <c r="T21" s="81">
        <v>1915.7</v>
      </c>
      <c r="U21" s="81">
        <v>2655.16</v>
      </c>
      <c r="V21" s="81">
        <v>561.29999999999995</v>
      </c>
      <c r="W21" s="81">
        <v>579.20000000000005</v>
      </c>
      <c r="X21" s="82">
        <v>5711.36</v>
      </c>
      <c r="Y21" s="80" t="s">
        <v>852</v>
      </c>
      <c r="Z21" s="81">
        <v>142.30000000000001</v>
      </c>
      <c r="AA21" s="81">
        <v>66.180000000000007</v>
      </c>
      <c r="AB21" s="81">
        <v>561.29999999999995</v>
      </c>
      <c r="AC21" s="81">
        <v>579.20000000000005</v>
      </c>
      <c r="AD21" s="82">
        <v>1348.98</v>
      </c>
    </row>
    <row r="22" spans="1:30" x14ac:dyDescent="0.3">
      <c r="A22" s="1"/>
      <c r="B22" s="80" t="s">
        <v>853</v>
      </c>
      <c r="C22" s="81">
        <v>192.4</v>
      </c>
      <c r="D22" s="81">
        <v>89.75</v>
      </c>
      <c r="E22" s="81">
        <v>0.1</v>
      </c>
      <c r="F22" s="81">
        <v>66.5</v>
      </c>
      <c r="G22" s="81">
        <v>1433.8</v>
      </c>
      <c r="H22" s="81">
        <v>2282.4</v>
      </c>
      <c r="I22" s="81">
        <v>0.1</v>
      </c>
      <c r="J22" s="81">
        <v>639</v>
      </c>
      <c r="K22" s="81">
        <v>385.3</v>
      </c>
      <c r="L22" s="81">
        <v>0</v>
      </c>
      <c r="M22" s="81">
        <v>752.5</v>
      </c>
      <c r="N22" s="81">
        <v>0</v>
      </c>
      <c r="O22" s="81">
        <v>348.75</v>
      </c>
      <c r="P22" s="81">
        <v>4355.3</v>
      </c>
      <c r="Q22" s="81">
        <v>1137.8</v>
      </c>
      <c r="R22" s="82">
        <v>5841.85</v>
      </c>
      <c r="S22" s="80" t="s">
        <v>853</v>
      </c>
      <c r="T22" s="81">
        <v>2011.5</v>
      </c>
      <c r="U22" s="81">
        <v>2372.15</v>
      </c>
      <c r="V22" s="81">
        <v>752.7</v>
      </c>
      <c r="W22" s="81">
        <v>705.5</v>
      </c>
      <c r="X22" s="82">
        <v>5841.85</v>
      </c>
      <c r="Y22" s="80" t="s">
        <v>853</v>
      </c>
      <c r="Z22" s="81">
        <v>141.1</v>
      </c>
      <c r="AA22" s="81">
        <v>60</v>
      </c>
      <c r="AB22" s="81">
        <v>752.7</v>
      </c>
      <c r="AC22" s="81">
        <v>705.5</v>
      </c>
      <c r="AD22" s="82">
        <v>1659.3</v>
      </c>
    </row>
    <row r="23" spans="1:30" x14ac:dyDescent="0.3">
      <c r="A23" s="1"/>
      <c r="B23" s="80" t="s">
        <v>854</v>
      </c>
      <c r="C23" s="81">
        <v>198.3</v>
      </c>
      <c r="D23" s="81">
        <v>92.65</v>
      </c>
      <c r="E23" s="81">
        <v>0.1</v>
      </c>
      <c r="F23" s="81">
        <v>68.5</v>
      </c>
      <c r="G23" s="81">
        <v>1570.4</v>
      </c>
      <c r="H23" s="81">
        <v>2188.6</v>
      </c>
      <c r="I23" s="81">
        <v>0.4</v>
      </c>
      <c r="J23" s="81">
        <v>689.2</v>
      </c>
      <c r="K23" s="81">
        <v>361.3</v>
      </c>
      <c r="L23" s="81">
        <v>0</v>
      </c>
      <c r="M23" s="81">
        <v>808.1</v>
      </c>
      <c r="N23" s="81">
        <v>0</v>
      </c>
      <c r="O23" s="81">
        <v>359.55</v>
      </c>
      <c r="P23" s="81">
        <v>4448.6000000000004</v>
      </c>
      <c r="Q23" s="81">
        <v>1169.4000000000001</v>
      </c>
      <c r="R23" s="82">
        <v>5977.55</v>
      </c>
      <c r="S23" s="80" t="s">
        <v>854</v>
      </c>
      <c r="T23" s="81">
        <v>2130</v>
      </c>
      <c r="U23" s="81">
        <v>2281.25</v>
      </c>
      <c r="V23" s="81">
        <v>808.6</v>
      </c>
      <c r="W23" s="81">
        <v>757.7</v>
      </c>
      <c r="X23" s="82">
        <v>5977.55</v>
      </c>
      <c r="Y23" s="80" t="s">
        <v>854</v>
      </c>
      <c r="Z23" s="81">
        <v>141.4</v>
      </c>
      <c r="AA23" s="81">
        <v>62.5</v>
      </c>
      <c r="AB23" s="81">
        <v>808.6</v>
      </c>
      <c r="AC23" s="81">
        <v>757.7</v>
      </c>
      <c r="AD23" s="82">
        <v>1770.2</v>
      </c>
    </row>
    <row r="24" spans="1:30" x14ac:dyDescent="0.3">
      <c r="A24" s="1"/>
      <c r="B24" s="80" t="s">
        <v>855</v>
      </c>
      <c r="C24" s="81">
        <v>209.6</v>
      </c>
      <c r="D24" s="81">
        <v>94.18</v>
      </c>
      <c r="E24" s="81">
        <v>0.2</v>
      </c>
      <c r="F24" s="81">
        <v>69.2</v>
      </c>
      <c r="G24" s="81">
        <v>1570.9</v>
      </c>
      <c r="H24" s="81">
        <v>2183.1</v>
      </c>
      <c r="I24" s="81">
        <v>0.7</v>
      </c>
      <c r="J24" s="81">
        <v>736</v>
      </c>
      <c r="K24" s="81">
        <v>389.3</v>
      </c>
      <c r="L24" s="81">
        <v>0</v>
      </c>
      <c r="M24" s="81">
        <v>858.7</v>
      </c>
      <c r="N24" s="81">
        <v>0</v>
      </c>
      <c r="O24" s="81">
        <v>373.18</v>
      </c>
      <c r="P24" s="81">
        <v>4490.7</v>
      </c>
      <c r="Q24" s="81">
        <v>1248</v>
      </c>
      <c r="R24" s="82">
        <v>6111.88</v>
      </c>
      <c r="S24" s="80" t="s">
        <v>855</v>
      </c>
      <c r="T24" s="81">
        <v>2169.8000000000002</v>
      </c>
      <c r="U24" s="81">
        <v>2277.2800000000002</v>
      </c>
      <c r="V24" s="81">
        <v>859.6</v>
      </c>
      <c r="W24" s="81">
        <v>805.2</v>
      </c>
      <c r="X24" s="82">
        <v>6111.88</v>
      </c>
      <c r="Y24" s="80" t="s">
        <v>855</v>
      </c>
      <c r="Z24" s="81">
        <v>140.5</v>
      </c>
      <c r="AA24" s="81">
        <v>64.05</v>
      </c>
      <c r="AB24" s="81">
        <v>859.6</v>
      </c>
      <c r="AC24" s="81">
        <v>805.2</v>
      </c>
      <c r="AD24" s="82">
        <v>1869.35</v>
      </c>
    </row>
    <row r="25" spans="1:30" x14ac:dyDescent="0.3">
      <c r="A25" s="1"/>
      <c r="B25" s="80" t="s">
        <v>856</v>
      </c>
      <c r="C25" s="81">
        <v>205</v>
      </c>
      <c r="D25" s="81">
        <v>97.41</v>
      </c>
      <c r="E25" s="81">
        <v>0.3</v>
      </c>
      <c r="F25" s="81">
        <v>74.8</v>
      </c>
      <c r="G25" s="81">
        <v>1728.2</v>
      </c>
      <c r="H25" s="81">
        <v>2097</v>
      </c>
      <c r="I25" s="81">
        <v>0.8</v>
      </c>
      <c r="J25" s="81">
        <v>728.9</v>
      </c>
      <c r="K25" s="81">
        <v>367.4</v>
      </c>
      <c r="L25" s="81">
        <v>0</v>
      </c>
      <c r="M25" s="81">
        <v>894.8</v>
      </c>
      <c r="N25" s="81">
        <v>0</v>
      </c>
      <c r="O25" s="81">
        <v>377.51</v>
      </c>
      <c r="P25" s="81">
        <v>4554.8999999999996</v>
      </c>
      <c r="Q25" s="81">
        <v>1262.2</v>
      </c>
      <c r="R25" s="82">
        <v>6194.61</v>
      </c>
      <c r="S25" s="80" t="s">
        <v>856</v>
      </c>
      <c r="T25" s="81">
        <v>2300.6</v>
      </c>
      <c r="U25" s="81">
        <v>2194.41</v>
      </c>
      <c r="V25" s="81">
        <v>895.9</v>
      </c>
      <c r="W25" s="81">
        <v>803.7</v>
      </c>
      <c r="X25" s="82">
        <v>6194.61</v>
      </c>
      <c r="Y25" s="80" t="s">
        <v>856</v>
      </c>
      <c r="Z25" s="81">
        <v>141.80000000000001</v>
      </c>
      <c r="AA25" s="81">
        <v>67.349999999999994</v>
      </c>
      <c r="AB25" s="81">
        <v>895.9</v>
      </c>
      <c r="AC25" s="81">
        <v>803.7</v>
      </c>
      <c r="AD25" s="82">
        <v>1908.75</v>
      </c>
    </row>
    <row r="26" spans="1:30" x14ac:dyDescent="0.3">
      <c r="A26" s="1"/>
      <c r="B26" s="80" t="s">
        <v>857</v>
      </c>
      <c r="C26" s="81">
        <v>207.2</v>
      </c>
      <c r="D26" s="81">
        <v>97.1</v>
      </c>
      <c r="E26" s="81">
        <v>0.3</v>
      </c>
      <c r="F26" s="81">
        <v>75.900000000000006</v>
      </c>
      <c r="G26" s="81">
        <v>1663.3</v>
      </c>
      <c r="H26" s="81">
        <v>2246.1</v>
      </c>
      <c r="I26" s="81">
        <v>0.6</v>
      </c>
      <c r="J26" s="81">
        <v>749.9</v>
      </c>
      <c r="K26" s="81">
        <v>392.8</v>
      </c>
      <c r="L26" s="81">
        <v>0</v>
      </c>
      <c r="M26" s="81">
        <v>905.5</v>
      </c>
      <c r="N26" s="81">
        <v>0</v>
      </c>
      <c r="O26" s="81">
        <v>380.5</v>
      </c>
      <c r="P26" s="81">
        <v>4659.8999999999996</v>
      </c>
      <c r="Q26" s="81">
        <v>1298.3</v>
      </c>
      <c r="R26" s="82">
        <v>6338.7</v>
      </c>
      <c r="S26" s="80" t="s">
        <v>857</v>
      </c>
      <c r="T26" s="81">
        <v>2263.3000000000002</v>
      </c>
      <c r="U26" s="81">
        <v>2343.1999999999998</v>
      </c>
      <c r="V26" s="81">
        <v>906.4</v>
      </c>
      <c r="W26" s="81">
        <v>825.8</v>
      </c>
      <c r="X26" s="82">
        <v>6338.7</v>
      </c>
      <c r="Y26" s="80" t="s">
        <v>857</v>
      </c>
      <c r="Z26" s="81">
        <v>142.30000000000001</v>
      </c>
      <c r="AA26" s="81">
        <v>67.150000000000006</v>
      </c>
      <c r="AB26" s="81">
        <v>906.4</v>
      </c>
      <c r="AC26" s="81">
        <v>825.8</v>
      </c>
      <c r="AD26" s="82">
        <v>1941.65</v>
      </c>
    </row>
    <row r="27" spans="1:30" x14ac:dyDescent="0.3">
      <c r="A27" s="1"/>
      <c r="B27" s="80" t="s">
        <v>858</v>
      </c>
      <c r="C27" s="81">
        <v>213</v>
      </c>
      <c r="D27" s="81">
        <v>99.46</v>
      </c>
      <c r="E27" s="81">
        <v>0.4</v>
      </c>
      <c r="F27" s="81">
        <v>92</v>
      </c>
      <c r="G27" s="81">
        <v>1633.6</v>
      </c>
      <c r="H27" s="81">
        <v>2266.1999999999998</v>
      </c>
      <c r="I27" s="81">
        <v>1.1000000000000001</v>
      </c>
      <c r="J27" s="81">
        <v>747.7</v>
      </c>
      <c r="K27" s="81">
        <v>418.8</v>
      </c>
      <c r="L27" s="81">
        <v>0</v>
      </c>
      <c r="M27" s="81">
        <v>911.7</v>
      </c>
      <c r="N27" s="81">
        <v>0</v>
      </c>
      <c r="O27" s="81">
        <v>404.86</v>
      </c>
      <c r="P27" s="81">
        <v>4648.6000000000004</v>
      </c>
      <c r="Q27" s="81">
        <v>1330.5</v>
      </c>
      <c r="R27" s="82">
        <v>6383.96</v>
      </c>
      <c r="S27" s="80" t="s">
        <v>858</v>
      </c>
      <c r="T27" s="81">
        <v>2265.4</v>
      </c>
      <c r="U27" s="81">
        <v>2365.66</v>
      </c>
      <c r="V27" s="81">
        <v>913.2</v>
      </c>
      <c r="W27" s="81">
        <v>839.7</v>
      </c>
      <c r="X27" s="82">
        <v>6383.96</v>
      </c>
      <c r="Y27" s="80" t="s">
        <v>858</v>
      </c>
      <c r="Z27" s="81">
        <v>142</v>
      </c>
      <c r="AA27" s="81">
        <v>69.94</v>
      </c>
      <c r="AB27" s="81">
        <v>913.2</v>
      </c>
      <c r="AC27" s="81">
        <v>839.7</v>
      </c>
      <c r="AD27" s="82">
        <v>1964.84</v>
      </c>
    </row>
    <row r="28" spans="1:30" x14ac:dyDescent="0.3">
      <c r="A28" s="1"/>
      <c r="B28" s="80" t="s">
        <v>859</v>
      </c>
      <c r="C28" s="81">
        <v>218.1</v>
      </c>
      <c r="D28" s="81">
        <v>150.18</v>
      </c>
      <c r="E28" s="81">
        <v>0.4</v>
      </c>
      <c r="F28" s="81">
        <v>96.1</v>
      </c>
      <c r="G28" s="81">
        <v>1647.6</v>
      </c>
      <c r="H28" s="81">
        <v>2266.5</v>
      </c>
      <c r="I28" s="81">
        <v>1.3</v>
      </c>
      <c r="J28" s="81">
        <v>740.6</v>
      </c>
      <c r="K28" s="81">
        <v>417.6</v>
      </c>
      <c r="L28" s="81">
        <v>7.5</v>
      </c>
      <c r="M28" s="81">
        <v>922.2</v>
      </c>
      <c r="N28" s="81">
        <v>0</v>
      </c>
      <c r="O28" s="81">
        <v>464.78</v>
      </c>
      <c r="P28" s="81">
        <v>4656</v>
      </c>
      <c r="Q28" s="81">
        <v>1347.3</v>
      </c>
      <c r="R28" s="82">
        <v>6468.08</v>
      </c>
      <c r="S28" s="80" t="s">
        <v>859</v>
      </c>
      <c r="T28" s="81">
        <v>2283.3000000000002</v>
      </c>
      <c r="U28" s="81">
        <v>2424.1799999999998</v>
      </c>
      <c r="V28" s="81">
        <v>923.9</v>
      </c>
      <c r="W28" s="81">
        <v>836.7</v>
      </c>
      <c r="X28" s="82">
        <v>6468.08</v>
      </c>
      <c r="Y28" s="80" t="s">
        <v>859</v>
      </c>
      <c r="Z28" s="81">
        <v>143.69999999999999</v>
      </c>
      <c r="AA28" s="81">
        <v>71.52</v>
      </c>
      <c r="AB28" s="81">
        <v>923.9</v>
      </c>
      <c r="AC28" s="81">
        <v>836.7</v>
      </c>
      <c r="AD28" s="82">
        <v>1975.82</v>
      </c>
    </row>
    <row r="29" spans="1:30" x14ac:dyDescent="0.3">
      <c r="A29" s="1"/>
      <c r="B29" s="80" t="s">
        <v>860</v>
      </c>
      <c r="C29" s="81">
        <v>217.1</v>
      </c>
      <c r="D29" s="81">
        <v>150.19</v>
      </c>
      <c r="E29" s="81">
        <v>0.4</v>
      </c>
      <c r="F29" s="81">
        <v>105.8</v>
      </c>
      <c r="G29" s="81">
        <v>1609.4</v>
      </c>
      <c r="H29" s="81">
        <v>2305</v>
      </c>
      <c r="I29" s="81">
        <v>1.2</v>
      </c>
      <c r="J29" s="81">
        <v>749</v>
      </c>
      <c r="K29" s="81">
        <v>418.1</v>
      </c>
      <c r="L29" s="81">
        <v>8.5</v>
      </c>
      <c r="M29" s="81">
        <v>928.4</v>
      </c>
      <c r="N29" s="81">
        <v>0</v>
      </c>
      <c r="O29" s="81">
        <v>473.49</v>
      </c>
      <c r="P29" s="81">
        <v>4664.6000000000004</v>
      </c>
      <c r="Q29" s="81">
        <v>1355</v>
      </c>
      <c r="R29" s="82">
        <v>6493.09</v>
      </c>
      <c r="S29" s="80" t="s">
        <v>860</v>
      </c>
      <c r="T29" s="81">
        <v>2244.6</v>
      </c>
      <c r="U29" s="81">
        <v>2463.69</v>
      </c>
      <c r="V29" s="81">
        <v>930</v>
      </c>
      <c r="W29" s="81">
        <v>854.8</v>
      </c>
      <c r="X29" s="82">
        <v>6493.09</v>
      </c>
      <c r="Y29" s="80" t="s">
        <v>860</v>
      </c>
      <c r="Z29" s="81">
        <v>141.19999999999999</v>
      </c>
      <c r="AA29" s="81">
        <v>71.47</v>
      </c>
      <c r="AB29" s="81">
        <v>930</v>
      </c>
      <c r="AC29" s="81">
        <v>854.8</v>
      </c>
      <c r="AD29" s="82">
        <v>1997.47</v>
      </c>
    </row>
    <row r="30" spans="1:30" x14ac:dyDescent="0.3">
      <c r="A30" s="1"/>
      <c r="B30" s="80" t="s">
        <v>861</v>
      </c>
      <c r="C30" s="81">
        <v>203.1</v>
      </c>
      <c r="D30" s="81">
        <v>152.68</v>
      </c>
      <c r="E30" s="81">
        <v>0.4</v>
      </c>
      <c r="F30" s="81">
        <v>110.6</v>
      </c>
      <c r="G30" s="81">
        <v>1640.8</v>
      </c>
      <c r="H30" s="81">
        <v>2293.8000000000002</v>
      </c>
      <c r="I30" s="81">
        <v>0.4</v>
      </c>
      <c r="J30" s="81">
        <v>753.2</v>
      </c>
      <c r="K30" s="81">
        <v>455.3</v>
      </c>
      <c r="L30" s="81">
        <v>8.5</v>
      </c>
      <c r="M30" s="81">
        <v>931.7</v>
      </c>
      <c r="N30" s="81">
        <v>0</v>
      </c>
      <c r="O30" s="81">
        <v>466.78</v>
      </c>
      <c r="P30" s="81">
        <v>4688.2</v>
      </c>
      <c r="Q30" s="81">
        <v>1395.5</v>
      </c>
      <c r="R30" s="82">
        <v>6550.48</v>
      </c>
      <c r="S30" s="80" t="s">
        <v>861</v>
      </c>
      <c r="T30" s="81">
        <v>2299.1999999999998</v>
      </c>
      <c r="U30" s="81">
        <v>2454.98</v>
      </c>
      <c r="V30" s="81">
        <v>932.5</v>
      </c>
      <c r="W30" s="81">
        <v>863.8</v>
      </c>
      <c r="X30" s="82">
        <v>6550.48</v>
      </c>
      <c r="Y30" s="80" t="s">
        <v>861</v>
      </c>
      <c r="Z30" s="81">
        <v>139.5</v>
      </c>
      <c r="AA30" s="81">
        <v>73.680000000000007</v>
      </c>
      <c r="AB30" s="81">
        <v>932.5</v>
      </c>
      <c r="AC30" s="81">
        <v>863.8</v>
      </c>
      <c r="AD30" s="82">
        <v>2009.48</v>
      </c>
    </row>
    <row r="31" spans="1:30" x14ac:dyDescent="0.3">
      <c r="A31" s="1"/>
      <c r="B31" s="80" t="s">
        <v>862</v>
      </c>
      <c r="C31" s="81">
        <v>203.7</v>
      </c>
      <c r="D31" s="81">
        <v>151.97999999999999</v>
      </c>
      <c r="E31" s="81">
        <v>0.4</v>
      </c>
      <c r="F31" s="81">
        <v>116.4</v>
      </c>
      <c r="G31" s="81">
        <v>1609.8</v>
      </c>
      <c r="H31" s="81">
        <v>2301.6</v>
      </c>
      <c r="I31" s="81">
        <v>1.3</v>
      </c>
      <c r="J31" s="81">
        <v>751</v>
      </c>
      <c r="K31" s="81">
        <v>456.5</v>
      </c>
      <c r="L31" s="81">
        <v>8.5</v>
      </c>
      <c r="M31" s="81">
        <v>935.7</v>
      </c>
      <c r="N31" s="81">
        <v>0</v>
      </c>
      <c r="O31" s="81">
        <v>472.48</v>
      </c>
      <c r="P31" s="81">
        <v>4663.7</v>
      </c>
      <c r="Q31" s="81">
        <v>1400.7</v>
      </c>
      <c r="R31" s="82">
        <v>6536.88</v>
      </c>
      <c r="S31" s="80" t="s">
        <v>862</v>
      </c>
      <c r="T31" s="81">
        <v>2270</v>
      </c>
      <c r="U31" s="81">
        <v>2462.08</v>
      </c>
      <c r="V31" s="81">
        <v>937.4</v>
      </c>
      <c r="W31" s="81">
        <v>867.4</v>
      </c>
      <c r="X31" s="82">
        <v>6536.88</v>
      </c>
      <c r="Y31" s="80" t="s">
        <v>862</v>
      </c>
      <c r="Z31" s="81">
        <v>138.9</v>
      </c>
      <c r="AA31" s="81">
        <v>72.069999999999993</v>
      </c>
      <c r="AB31" s="81">
        <v>937.4</v>
      </c>
      <c r="AC31" s="81">
        <v>867.4</v>
      </c>
      <c r="AD31" s="82">
        <v>2015.77</v>
      </c>
    </row>
    <row r="32" spans="1:30" x14ac:dyDescent="0.3">
      <c r="A32" s="1"/>
      <c r="B32" s="80" t="s">
        <v>863</v>
      </c>
      <c r="C32" s="81">
        <v>198.9</v>
      </c>
      <c r="D32" s="81">
        <v>152.66</v>
      </c>
      <c r="E32" s="81">
        <v>0.4</v>
      </c>
      <c r="F32" s="81">
        <v>120.7</v>
      </c>
      <c r="G32" s="81">
        <v>1496</v>
      </c>
      <c r="H32" s="81">
        <v>2408.5</v>
      </c>
      <c r="I32" s="81">
        <v>0.8</v>
      </c>
      <c r="J32" s="81">
        <v>752.2</v>
      </c>
      <c r="K32" s="81">
        <v>453.4</v>
      </c>
      <c r="L32" s="81">
        <v>8.5</v>
      </c>
      <c r="M32" s="81">
        <v>929.4</v>
      </c>
      <c r="N32" s="81">
        <v>0</v>
      </c>
      <c r="O32" s="81">
        <v>472.66</v>
      </c>
      <c r="P32" s="81">
        <v>4657.5</v>
      </c>
      <c r="Q32" s="81">
        <v>1391.3</v>
      </c>
      <c r="R32" s="82">
        <v>6521.46</v>
      </c>
      <c r="S32" s="80" t="s">
        <v>863</v>
      </c>
      <c r="T32" s="81">
        <v>2148.3000000000002</v>
      </c>
      <c r="U32" s="81">
        <v>2569.66</v>
      </c>
      <c r="V32" s="81">
        <v>930.6</v>
      </c>
      <c r="W32" s="81">
        <v>872.9</v>
      </c>
      <c r="X32" s="82">
        <v>6521.46</v>
      </c>
      <c r="Y32" s="80" t="s">
        <v>863</v>
      </c>
      <c r="Z32" s="81">
        <v>138</v>
      </c>
      <c r="AA32" s="81">
        <v>73.239999999999995</v>
      </c>
      <c r="AB32" s="81">
        <v>930.6</v>
      </c>
      <c r="AC32" s="81">
        <v>872.9</v>
      </c>
      <c r="AD32" s="82">
        <v>2014.74</v>
      </c>
    </row>
    <row r="33" spans="1:30" x14ac:dyDescent="0.3">
      <c r="A33" s="1"/>
      <c r="B33" s="80" t="s">
        <v>864</v>
      </c>
      <c r="C33" s="81">
        <v>195.2</v>
      </c>
      <c r="D33" s="81">
        <v>149.53</v>
      </c>
      <c r="E33" s="81">
        <v>0.4</v>
      </c>
      <c r="F33" s="81">
        <v>129.4</v>
      </c>
      <c r="G33" s="81">
        <v>1489.7</v>
      </c>
      <c r="H33" s="81">
        <v>2400.9</v>
      </c>
      <c r="I33" s="81">
        <v>0.8</v>
      </c>
      <c r="J33" s="81">
        <v>759.8</v>
      </c>
      <c r="K33" s="81">
        <v>450.4</v>
      </c>
      <c r="L33" s="81">
        <v>8.5</v>
      </c>
      <c r="M33" s="81">
        <v>930</v>
      </c>
      <c r="N33" s="81">
        <v>0</v>
      </c>
      <c r="O33" s="81">
        <v>474.53</v>
      </c>
      <c r="P33" s="81">
        <v>4651.2</v>
      </c>
      <c r="Q33" s="81">
        <v>1388.9</v>
      </c>
      <c r="R33" s="82">
        <v>6514.63</v>
      </c>
      <c r="S33" s="80" t="s">
        <v>864</v>
      </c>
      <c r="T33" s="81">
        <v>2135.3000000000002</v>
      </c>
      <c r="U33" s="81">
        <v>2558.9299999999998</v>
      </c>
      <c r="V33" s="81">
        <v>931.2</v>
      </c>
      <c r="W33" s="81">
        <v>889.2</v>
      </c>
      <c r="X33" s="82">
        <v>6514.63</v>
      </c>
      <c r="Y33" s="80" t="s">
        <v>864</v>
      </c>
      <c r="Z33" s="81">
        <v>136.6</v>
      </c>
      <c r="AA33" s="81">
        <v>70.64</v>
      </c>
      <c r="AB33" s="81">
        <v>931.2</v>
      </c>
      <c r="AC33" s="81">
        <v>889.2</v>
      </c>
      <c r="AD33" s="82">
        <v>2027.64</v>
      </c>
    </row>
    <row r="34" spans="1:30" x14ac:dyDescent="0.3">
      <c r="A34" s="1"/>
      <c r="B34" s="80" t="s">
        <v>865</v>
      </c>
      <c r="C34" s="81">
        <v>187.9</v>
      </c>
      <c r="D34" s="81">
        <v>153.49</v>
      </c>
      <c r="E34" s="81">
        <v>0.4</v>
      </c>
      <c r="F34" s="81">
        <v>124.5</v>
      </c>
      <c r="G34" s="81">
        <v>1584.3</v>
      </c>
      <c r="H34" s="81">
        <v>2172.1</v>
      </c>
      <c r="I34" s="81">
        <v>0.5</v>
      </c>
      <c r="J34" s="81">
        <v>780.2</v>
      </c>
      <c r="K34" s="81">
        <v>437.7</v>
      </c>
      <c r="L34" s="81">
        <v>8.4</v>
      </c>
      <c r="M34" s="81">
        <v>925.8</v>
      </c>
      <c r="N34" s="81">
        <v>0</v>
      </c>
      <c r="O34" s="81">
        <v>466.29</v>
      </c>
      <c r="P34" s="81">
        <v>4537.1000000000004</v>
      </c>
      <c r="Q34" s="81">
        <v>1371.9</v>
      </c>
      <c r="R34" s="82">
        <v>6375.29</v>
      </c>
      <c r="S34" s="80" t="s">
        <v>865</v>
      </c>
      <c r="T34" s="81">
        <v>2209.9</v>
      </c>
      <c r="U34" s="81">
        <v>2333.9899999999998</v>
      </c>
      <c r="V34" s="81">
        <v>926.7</v>
      </c>
      <c r="W34" s="81">
        <v>904.7</v>
      </c>
      <c r="X34" s="82">
        <v>6375.29</v>
      </c>
      <c r="Y34" s="80" t="s">
        <v>865</v>
      </c>
      <c r="Z34" s="81">
        <v>134.80000000000001</v>
      </c>
      <c r="AA34" s="81">
        <v>74.27</v>
      </c>
      <c r="AB34" s="81">
        <v>926.7</v>
      </c>
      <c r="AC34" s="81">
        <v>904.7</v>
      </c>
      <c r="AD34" s="82">
        <v>2040.47</v>
      </c>
    </row>
    <row r="35" spans="1:30" x14ac:dyDescent="0.3">
      <c r="A35" s="1"/>
      <c r="B35" s="80" t="s">
        <v>866</v>
      </c>
      <c r="C35" s="81">
        <v>194.8</v>
      </c>
      <c r="D35" s="81">
        <v>125.95</v>
      </c>
      <c r="E35" s="81">
        <v>0.4</v>
      </c>
      <c r="F35" s="81">
        <v>120.6</v>
      </c>
      <c r="G35" s="81">
        <v>1538.5</v>
      </c>
      <c r="H35" s="81">
        <v>2181.3000000000002</v>
      </c>
      <c r="I35" s="81">
        <v>1.1000000000000001</v>
      </c>
      <c r="J35" s="81">
        <v>773.5</v>
      </c>
      <c r="K35" s="81">
        <v>465.3</v>
      </c>
      <c r="L35" s="81">
        <v>8.5</v>
      </c>
      <c r="M35" s="81">
        <v>921.9</v>
      </c>
      <c r="N35" s="81">
        <v>0</v>
      </c>
      <c r="O35" s="81">
        <v>441.75</v>
      </c>
      <c r="P35" s="81">
        <v>4494.3999999999996</v>
      </c>
      <c r="Q35" s="81">
        <v>1395.7</v>
      </c>
      <c r="R35" s="82">
        <v>6331.85</v>
      </c>
      <c r="S35" s="80" t="s">
        <v>866</v>
      </c>
      <c r="T35" s="81">
        <v>2198.6</v>
      </c>
      <c r="U35" s="81">
        <v>2315.75</v>
      </c>
      <c r="V35" s="81">
        <v>923.4</v>
      </c>
      <c r="W35" s="81">
        <v>894.1</v>
      </c>
      <c r="X35" s="82">
        <v>6331.85</v>
      </c>
      <c r="Y35" s="80" t="s">
        <v>866</v>
      </c>
      <c r="Z35" s="81">
        <v>136.19999999999999</v>
      </c>
      <c r="AA35" s="81">
        <v>72.19</v>
      </c>
      <c r="AB35" s="81">
        <v>923.4</v>
      </c>
      <c r="AC35" s="81">
        <v>894.1</v>
      </c>
      <c r="AD35" s="82">
        <v>2025.89</v>
      </c>
    </row>
    <row r="36" spans="1:30" x14ac:dyDescent="0.3">
      <c r="A36" s="1"/>
      <c r="B36" s="80" t="s">
        <v>867</v>
      </c>
      <c r="C36" s="81">
        <v>189.7</v>
      </c>
      <c r="D36" s="81">
        <v>101.36</v>
      </c>
      <c r="E36" s="81">
        <v>0.4</v>
      </c>
      <c r="F36" s="81">
        <v>118.4</v>
      </c>
      <c r="G36" s="81">
        <v>1718.3</v>
      </c>
      <c r="H36" s="81">
        <v>2191.6</v>
      </c>
      <c r="I36" s="81">
        <v>0.9</v>
      </c>
      <c r="J36" s="81">
        <v>760.3</v>
      </c>
      <c r="K36" s="81">
        <v>454.7</v>
      </c>
      <c r="L36" s="81">
        <v>8.5</v>
      </c>
      <c r="M36" s="81">
        <v>921.3</v>
      </c>
      <c r="N36" s="81">
        <v>0</v>
      </c>
      <c r="O36" s="81">
        <v>409.86</v>
      </c>
      <c r="P36" s="81">
        <v>4671.1000000000004</v>
      </c>
      <c r="Q36" s="81">
        <v>1384.5</v>
      </c>
      <c r="R36" s="82">
        <v>6465.46</v>
      </c>
      <c r="S36" s="80" t="s">
        <v>867</v>
      </c>
      <c r="T36" s="81">
        <v>2362.6999999999998</v>
      </c>
      <c r="U36" s="81">
        <v>2301.46</v>
      </c>
      <c r="V36" s="81">
        <v>922.6</v>
      </c>
      <c r="W36" s="81">
        <v>878.7</v>
      </c>
      <c r="X36" s="82">
        <v>6465.46</v>
      </c>
      <c r="Y36" s="80" t="s">
        <v>867</v>
      </c>
      <c r="Z36" s="81">
        <v>136.5</v>
      </c>
      <c r="AA36" s="81">
        <v>72.459999999999994</v>
      </c>
      <c r="AB36" s="81">
        <v>922.6</v>
      </c>
      <c r="AC36" s="81">
        <v>878.7</v>
      </c>
      <c r="AD36" s="82">
        <v>2010.26</v>
      </c>
    </row>
    <row r="37" spans="1:30" x14ac:dyDescent="0.3">
      <c r="A37" s="1"/>
      <c r="B37" s="80" t="s">
        <v>868</v>
      </c>
      <c r="C37" s="81">
        <v>191.6</v>
      </c>
      <c r="D37" s="81">
        <v>101.53</v>
      </c>
      <c r="E37" s="81">
        <v>0.3</v>
      </c>
      <c r="F37" s="81">
        <v>116.5</v>
      </c>
      <c r="G37" s="81">
        <v>1691.4</v>
      </c>
      <c r="H37" s="81">
        <v>2180.6</v>
      </c>
      <c r="I37" s="81">
        <v>0.9</v>
      </c>
      <c r="J37" s="81">
        <v>774</v>
      </c>
      <c r="K37" s="81">
        <v>486.7</v>
      </c>
      <c r="L37" s="81">
        <v>8.5</v>
      </c>
      <c r="M37" s="81">
        <v>912.5</v>
      </c>
      <c r="N37" s="81">
        <v>0</v>
      </c>
      <c r="O37" s="81">
        <v>409.93</v>
      </c>
      <c r="P37" s="81">
        <v>4646.8999999999996</v>
      </c>
      <c r="Q37" s="81">
        <v>1407.7</v>
      </c>
      <c r="R37" s="82">
        <v>6464.53</v>
      </c>
      <c r="S37" s="80" t="s">
        <v>868</v>
      </c>
      <c r="T37" s="81">
        <v>2369.6999999999998</v>
      </c>
      <c r="U37" s="81">
        <v>2290.63</v>
      </c>
      <c r="V37" s="81">
        <v>913.7</v>
      </c>
      <c r="W37" s="81">
        <v>890.5</v>
      </c>
      <c r="X37" s="82">
        <v>6464.53</v>
      </c>
      <c r="Y37" s="80" t="s">
        <v>868</v>
      </c>
      <c r="Z37" s="81">
        <v>138.1</v>
      </c>
      <c r="AA37" s="81">
        <v>72.36</v>
      </c>
      <c r="AB37" s="81">
        <v>913.7</v>
      </c>
      <c r="AC37" s="81">
        <v>890.5</v>
      </c>
      <c r="AD37" s="82">
        <v>2014.66</v>
      </c>
    </row>
    <row r="38" spans="1:30" x14ac:dyDescent="0.3">
      <c r="A38" s="1"/>
      <c r="B38" s="80" t="s">
        <v>869</v>
      </c>
      <c r="C38" s="81">
        <v>204.1</v>
      </c>
      <c r="D38" s="81">
        <v>103.26</v>
      </c>
      <c r="E38" s="81">
        <v>0.3</v>
      </c>
      <c r="F38" s="81">
        <v>108.5</v>
      </c>
      <c r="G38" s="81">
        <v>1596.5</v>
      </c>
      <c r="H38" s="81">
        <v>2187.1</v>
      </c>
      <c r="I38" s="81">
        <v>0.7</v>
      </c>
      <c r="J38" s="81">
        <v>778.1</v>
      </c>
      <c r="K38" s="81">
        <v>485.6</v>
      </c>
      <c r="L38" s="81">
        <v>8.5</v>
      </c>
      <c r="M38" s="81">
        <v>878.2</v>
      </c>
      <c r="N38" s="81">
        <v>0</v>
      </c>
      <c r="O38" s="81">
        <v>416.16</v>
      </c>
      <c r="P38" s="81">
        <v>4562.3999999999996</v>
      </c>
      <c r="Q38" s="81">
        <v>1372.3</v>
      </c>
      <c r="R38" s="82">
        <v>6350.86</v>
      </c>
      <c r="S38" s="80" t="s">
        <v>869</v>
      </c>
      <c r="T38" s="81">
        <v>2286.1999999999998</v>
      </c>
      <c r="U38" s="81">
        <v>2298.86</v>
      </c>
      <c r="V38" s="81">
        <v>879.2</v>
      </c>
      <c r="W38" s="81">
        <v>886.6</v>
      </c>
      <c r="X38" s="82">
        <v>6350.86</v>
      </c>
      <c r="Y38" s="80" t="s">
        <v>869</v>
      </c>
      <c r="Z38" s="81">
        <v>147</v>
      </c>
      <c r="AA38" s="81">
        <v>74.08</v>
      </c>
      <c r="AB38" s="81">
        <v>879.2</v>
      </c>
      <c r="AC38" s="81">
        <v>886.6</v>
      </c>
      <c r="AD38" s="82">
        <v>1986.88</v>
      </c>
    </row>
    <row r="39" spans="1:30" x14ac:dyDescent="0.3">
      <c r="A39" s="1"/>
      <c r="B39" s="80" t="s">
        <v>870</v>
      </c>
      <c r="C39" s="81">
        <v>203.8</v>
      </c>
      <c r="D39" s="81">
        <v>100.61</v>
      </c>
      <c r="E39" s="81">
        <v>0.2</v>
      </c>
      <c r="F39" s="81">
        <v>109.8</v>
      </c>
      <c r="G39" s="81">
        <v>1696.8</v>
      </c>
      <c r="H39" s="81">
        <v>2185.1999999999998</v>
      </c>
      <c r="I39" s="81">
        <v>0.7</v>
      </c>
      <c r="J39" s="81">
        <v>767.9</v>
      </c>
      <c r="K39" s="81">
        <v>482</v>
      </c>
      <c r="L39" s="81">
        <v>7.9</v>
      </c>
      <c r="M39" s="81">
        <v>820.3</v>
      </c>
      <c r="N39" s="81">
        <v>0</v>
      </c>
      <c r="O39" s="81">
        <v>414.41</v>
      </c>
      <c r="P39" s="81">
        <v>4650.6000000000004</v>
      </c>
      <c r="Q39" s="81">
        <v>1310.2</v>
      </c>
      <c r="R39" s="82">
        <v>6375.21</v>
      </c>
      <c r="S39" s="80" t="s">
        <v>870</v>
      </c>
      <c r="T39" s="81">
        <v>2382.6</v>
      </c>
      <c r="U39" s="81">
        <v>2293.71</v>
      </c>
      <c r="V39" s="81">
        <v>821.2</v>
      </c>
      <c r="W39" s="81">
        <v>877.7</v>
      </c>
      <c r="X39" s="82">
        <v>6375.21</v>
      </c>
      <c r="Y39" s="80" t="s">
        <v>870</v>
      </c>
      <c r="Z39" s="81">
        <v>146.9</v>
      </c>
      <c r="AA39" s="81">
        <v>71.31</v>
      </c>
      <c r="AB39" s="81">
        <v>821.2</v>
      </c>
      <c r="AC39" s="81">
        <v>877.7</v>
      </c>
      <c r="AD39" s="82">
        <v>1917.11</v>
      </c>
    </row>
    <row r="40" spans="1:30" x14ac:dyDescent="0.3">
      <c r="A40" s="1"/>
      <c r="B40" s="80" t="s">
        <v>871</v>
      </c>
      <c r="C40" s="81">
        <v>211.5</v>
      </c>
      <c r="D40" s="81">
        <v>101.15</v>
      </c>
      <c r="E40" s="81">
        <v>0.2</v>
      </c>
      <c r="F40" s="81">
        <v>109.8</v>
      </c>
      <c r="G40" s="81">
        <v>1812.5</v>
      </c>
      <c r="H40" s="81">
        <v>2184.8000000000002</v>
      </c>
      <c r="I40" s="81">
        <v>0.2</v>
      </c>
      <c r="J40" s="81">
        <v>768.3</v>
      </c>
      <c r="K40" s="81">
        <v>484.4</v>
      </c>
      <c r="L40" s="81">
        <v>7.5</v>
      </c>
      <c r="M40" s="81">
        <v>596.9</v>
      </c>
      <c r="N40" s="81">
        <v>0</v>
      </c>
      <c r="O40" s="81">
        <v>422.65</v>
      </c>
      <c r="P40" s="81">
        <v>4765.8</v>
      </c>
      <c r="Q40" s="81">
        <v>1088.8</v>
      </c>
      <c r="R40" s="82">
        <v>6277.25</v>
      </c>
      <c r="S40" s="80" t="s">
        <v>871</v>
      </c>
      <c r="T40" s="81">
        <v>2508.4</v>
      </c>
      <c r="U40" s="81">
        <v>2293.4499999999998</v>
      </c>
      <c r="V40" s="81">
        <v>597.29999999999995</v>
      </c>
      <c r="W40" s="81">
        <v>878.1</v>
      </c>
      <c r="X40" s="82">
        <v>6277.25</v>
      </c>
      <c r="Y40" s="80" t="s">
        <v>871</v>
      </c>
      <c r="Z40" s="81">
        <v>147.19999999999999</v>
      </c>
      <c r="AA40" s="81">
        <v>73.06</v>
      </c>
      <c r="AB40" s="81">
        <v>597.29999999999995</v>
      </c>
      <c r="AC40" s="81">
        <v>878.1</v>
      </c>
      <c r="AD40" s="82">
        <v>1695.66</v>
      </c>
    </row>
    <row r="41" spans="1:30" x14ac:dyDescent="0.3">
      <c r="A41" s="1"/>
      <c r="B41" s="80" t="s">
        <v>872</v>
      </c>
      <c r="C41" s="81">
        <v>221.3</v>
      </c>
      <c r="D41" s="81">
        <v>101.95</v>
      </c>
      <c r="E41" s="81">
        <v>0.1</v>
      </c>
      <c r="F41" s="81">
        <v>111.3</v>
      </c>
      <c r="G41" s="81">
        <v>2078.4</v>
      </c>
      <c r="H41" s="81">
        <v>2272.8000000000002</v>
      </c>
      <c r="I41" s="81">
        <v>0.1</v>
      </c>
      <c r="J41" s="81">
        <v>783.2</v>
      </c>
      <c r="K41" s="81">
        <v>544.6</v>
      </c>
      <c r="L41" s="81">
        <v>6.4</v>
      </c>
      <c r="M41" s="81">
        <v>270.2</v>
      </c>
      <c r="N41" s="81">
        <v>0</v>
      </c>
      <c r="O41" s="81">
        <v>434.65</v>
      </c>
      <c r="P41" s="81">
        <v>5134.5</v>
      </c>
      <c r="Q41" s="81">
        <v>821.2</v>
      </c>
      <c r="R41" s="82">
        <v>6390.35</v>
      </c>
      <c r="S41" s="80" t="s">
        <v>872</v>
      </c>
      <c r="T41" s="81">
        <v>2844.3</v>
      </c>
      <c r="U41" s="81">
        <v>2381.15</v>
      </c>
      <c r="V41" s="81">
        <v>270.39999999999998</v>
      </c>
      <c r="W41" s="81">
        <v>894.5</v>
      </c>
      <c r="X41" s="82">
        <v>6390.35</v>
      </c>
      <c r="Y41" s="80" t="s">
        <v>872</v>
      </c>
      <c r="Z41" s="81">
        <v>147.80000000000001</v>
      </c>
      <c r="AA41" s="81">
        <v>73.760000000000005</v>
      </c>
      <c r="AB41" s="81">
        <v>270.39999999999998</v>
      </c>
      <c r="AC41" s="81">
        <v>894.5</v>
      </c>
      <c r="AD41" s="82">
        <v>1386.46</v>
      </c>
    </row>
    <row r="42" spans="1:30" x14ac:dyDescent="0.3">
      <c r="A42" s="1"/>
      <c r="B42" s="80" t="s">
        <v>873</v>
      </c>
      <c r="C42" s="81">
        <v>215.2</v>
      </c>
      <c r="D42" s="81">
        <v>102.85</v>
      </c>
      <c r="E42" s="81">
        <v>0.1</v>
      </c>
      <c r="F42" s="81">
        <v>106.1</v>
      </c>
      <c r="G42" s="81">
        <v>1975.5</v>
      </c>
      <c r="H42" s="81">
        <v>2656</v>
      </c>
      <c r="I42" s="81">
        <v>0.1</v>
      </c>
      <c r="J42" s="81">
        <v>767.5</v>
      </c>
      <c r="K42" s="81">
        <v>569.29999999999995</v>
      </c>
      <c r="L42" s="81">
        <v>4.0999999999999996</v>
      </c>
      <c r="M42" s="81">
        <v>28.5</v>
      </c>
      <c r="N42" s="81">
        <v>0</v>
      </c>
      <c r="O42" s="81">
        <v>424.25</v>
      </c>
      <c r="P42" s="81">
        <v>5399.1</v>
      </c>
      <c r="Q42" s="81">
        <v>601.9</v>
      </c>
      <c r="R42" s="82">
        <v>6425.25</v>
      </c>
      <c r="S42" s="80" t="s">
        <v>873</v>
      </c>
      <c r="T42" s="81">
        <v>2760</v>
      </c>
      <c r="U42" s="81">
        <v>2762.95</v>
      </c>
      <c r="V42" s="81">
        <v>28.7</v>
      </c>
      <c r="W42" s="81">
        <v>873.6</v>
      </c>
      <c r="X42" s="82">
        <v>6425.25</v>
      </c>
      <c r="Y42" s="80" t="s">
        <v>873</v>
      </c>
      <c r="Z42" s="81">
        <v>147.5</v>
      </c>
      <c r="AA42" s="81">
        <v>74.09</v>
      </c>
      <c r="AB42" s="81">
        <v>28.7</v>
      </c>
      <c r="AC42" s="81">
        <v>873.6</v>
      </c>
      <c r="AD42" s="82">
        <v>1123.8900000000001</v>
      </c>
    </row>
    <row r="43" spans="1:30" x14ac:dyDescent="0.3">
      <c r="A43" s="1"/>
      <c r="B43" s="80" t="s">
        <v>874</v>
      </c>
      <c r="C43" s="81">
        <v>215.1</v>
      </c>
      <c r="D43" s="81">
        <v>102.98</v>
      </c>
      <c r="E43" s="81">
        <v>0</v>
      </c>
      <c r="F43" s="81">
        <v>101.2</v>
      </c>
      <c r="G43" s="81">
        <v>2245.6999999999998</v>
      </c>
      <c r="H43" s="81">
        <v>2703.2</v>
      </c>
      <c r="I43" s="81">
        <v>0.1</v>
      </c>
      <c r="J43" s="81">
        <v>766.1</v>
      </c>
      <c r="K43" s="81">
        <v>560.20000000000005</v>
      </c>
      <c r="L43" s="81">
        <v>0</v>
      </c>
      <c r="M43" s="81">
        <v>0</v>
      </c>
      <c r="N43" s="81">
        <v>0</v>
      </c>
      <c r="O43" s="81">
        <v>419.28</v>
      </c>
      <c r="P43" s="81">
        <v>5715.1</v>
      </c>
      <c r="Q43" s="81">
        <v>560.20000000000005</v>
      </c>
      <c r="R43" s="82">
        <v>6694.58</v>
      </c>
      <c r="S43" s="80" t="s">
        <v>874</v>
      </c>
      <c r="T43" s="81">
        <v>3021</v>
      </c>
      <c r="U43" s="81">
        <v>2806.18</v>
      </c>
      <c r="V43" s="81">
        <v>0.1</v>
      </c>
      <c r="W43" s="81">
        <v>867.3</v>
      </c>
      <c r="X43" s="82">
        <v>6694.58</v>
      </c>
      <c r="Y43" s="80" t="s">
        <v>874</v>
      </c>
      <c r="Z43" s="81">
        <v>147.19999999999999</v>
      </c>
      <c r="AA43" s="81">
        <v>74.36</v>
      </c>
      <c r="AB43" s="81">
        <v>0.1</v>
      </c>
      <c r="AC43" s="81">
        <v>867.3</v>
      </c>
      <c r="AD43" s="82">
        <v>1088.96</v>
      </c>
    </row>
    <row r="44" spans="1:30" x14ac:dyDescent="0.3">
      <c r="A44" s="1"/>
      <c r="B44" s="80" t="s">
        <v>875</v>
      </c>
      <c r="C44" s="81">
        <v>234.1</v>
      </c>
      <c r="D44" s="81">
        <v>101.79</v>
      </c>
      <c r="E44" s="81">
        <v>0</v>
      </c>
      <c r="F44" s="81">
        <v>104.9</v>
      </c>
      <c r="G44" s="81">
        <v>2451.6</v>
      </c>
      <c r="H44" s="81">
        <v>2853.7</v>
      </c>
      <c r="I44" s="81">
        <v>0</v>
      </c>
      <c r="J44" s="81">
        <v>771</v>
      </c>
      <c r="K44" s="81">
        <v>578.9</v>
      </c>
      <c r="L44" s="81">
        <v>1.5</v>
      </c>
      <c r="M44" s="81">
        <v>0</v>
      </c>
      <c r="N44" s="81">
        <v>0</v>
      </c>
      <c r="O44" s="81">
        <v>440.79</v>
      </c>
      <c r="P44" s="81">
        <v>6076.3</v>
      </c>
      <c r="Q44" s="81">
        <v>580.4</v>
      </c>
      <c r="R44" s="82">
        <v>7097.49</v>
      </c>
      <c r="S44" s="80" t="s">
        <v>875</v>
      </c>
      <c r="T44" s="81">
        <v>3264.6</v>
      </c>
      <c r="U44" s="81">
        <v>2956.99</v>
      </c>
      <c r="V44" s="81">
        <v>0</v>
      </c>
      <c r="W44" s="81">
        <v>875.9</v>
      </c>
      <c r="X44" s="82">
        <v>7097.49</v>
      </c>
      <c r="Y44" s="80" t="s">
        <v>875</v>
      </c>
      <c r="Z44" s="81">
        <v>148.6</v>
      </c>
      <c r="AA44" s="81">
        <v>72.83</v>
      </c>
      <c r="AB44" s="81">
        <v>0</v>
      </c>
      <c r="AC44" s="81">
        <v>875.9</v>
      </c>
      <c r="AD44" s="82">
        <v>1097.33</v>
      </c>
    </row>
    <row r="45" spans="1:30" x14ac:dyDescent="0.3">
      <c r="A45" s="1"/>
      <c r="B45" s="80" t="s">
        <v>876</v>
      </c>
      <c r="C45" s="81">
        <v>233.4</v>
      </c>
      <c r="D45" s="81">
        <v>103.22</v>
      </c>
      <c r="E45" s="81">
        <v>0</v>
      </c>
      <c r="F45" s="81">
        <v>97.4</v>
      </c>
      <c r="G45" s="81">
        <v>2248.4</v>
      </c>
      <c r="H45" s="81">
        <v>3139.3</v>
      </c>
      <c r="I45" s="81">
        <v>0</v>
      </c>
      <c r="J45" s="81">
        <v>773.4</v>
      </c>
      <c r="K45" s="81">
        <v>587.20000000000005</v>
      </c>
      <c r="L45" s="81">
        <v>0</v>
      </c>
      <c r="M45" s="81">
        <v>0</v>
      </c>
      <c r="N45" s="81">
        <v>0</v>
      </c>
      <c r="O45" s="81">
        <v>434.02</v>
      </c>
      <c r="P45" s="81">
        <v>6161.1</v>
      </c>
      <c r="Q45" s="81">
        <v>587.20000000000005</v>
      </c>
      <c r="R45" s="82">
        <v>7182.32</v>
      </c>
      <c r="S45" s="80" t="s">
        <v>876</v>
      </c>
      <c r="T45" s="81">
        <v>3069</v>
      </c>
      <c r="U45" s="81">
        <v>3242.52</v>
      </c>
      <c r="V45" s="81">
        <v>0</v>
      </c>
      <c r="W45" s="81">
        <v>870.8</v>
      </c>
      <c r="X45" s="82">
        <v>7182.32</v>
      </c>
      <c r="Y45" s="80" t="s">
        <v>876</v>
      </c>
      <c r="Z45" s="81">
        <v>149.19999999999999</v>
      </c>
      <c r="AA45" s="81">
        <v>74.77</v>
      </c>
      <c r="AB45" s="81">
        <v>0</v>
      </c>
      <c r="AC45" s="81">
        <v>870.8</v>
      </c>
      <c r="AD45" s="82">
        <v>1094.77</v>
      </c>
    </row>
    <row r="46" spans="1:30" x14ac:dyDescent="0.3">
      <c r="A46" s="1"/>
      <c r="B46" s="80" t="s">
        <v>877</v>
      </c>
      <c r="C46" s="81">
        <v>231.6</v>
      </c>
      <c r="D46" s="81">
        <v>102.8</v>
      </c>
      <c r="E46" s="81">
        <v>0</v>
      </c>
      <c r="F46" s="81">
        <v>94.5</v>
      </c>
      <c r="G46" s="81">
        <v>2402</v>
      </c>
      <c r="H46" s="81">
        <v>3034</v>
      </c>
      <c r="I46" s="81">
        <v>0</v>
      </c>
      <c r="J46" s="81">
        <v>758</v>
      </c>
      <c r="K46" s="81">
        <v>583.1</v>
      </c>
      <c r="L46" s="81">
        <v>0</v>
      </c>
      <c r="M46" s="81">
        <v>0</v>
      </c>
      <c r="N46" s="81">
        <v>0</v>
      </c>
      <c r="O46" s="81">
        <v>428.9</v>
      </c>
      <c r="P46" s="81">
        <v>6194</v>
      </c>
      <c r="Q46" s="81">
        <v>583.1</v>
      </c>
      <c r="R46" s="82">
        <v>7206</v>
      </c>
      <c r="S46" s="80" t="s">
        <v>877</v>
      </c>
      <c r="T46" s="81">
        <v>3216.7</v>
      </c>
      <c r="U46" s="81">
        <v>3136.8</v>
      </c>
      <c r="V46" s="81">
        <v>0</v>
      </c>
      <c r="W46" s="81">
        <v>852.5</v>
      </c>
      <c r="X46" s="82">
        <v>7206</v>
      </c>
      <c r="Y46" s="80" t="s">
        <v>877</v>
      </c>
      <c r="Z46" s="81">
        <v>149</v>
      </c>
      <c r="AA46" s="81">
        <v>73.06</v>
      </c>
      <c r="AB46" s="81">
        <v>0</v>
      </c>
      <c r="AC46" s="81">
        <v>852.5</v>
      </c>
      <c r="AD46" s="82">
        <v>1074.56</v>
      </c>
    </row>
    <row r="47" spans="1:30" x14ac:dyDescent="0.3">
      <c r="A47" s="1"/>
      <c r="B47" s="80" t="s">
        <v>878</v>
      </c>
      <c r="C47" s="81">
        <v>232.2</v>
      </c>
      <c r="D47" s="81">
        <v>103.76</v>
      </c>
      <c r="E47" s="81">
        <v>0</v>
      </c>
      <c r="F47" s="81">
        <v>75.5</v>
      </c>
      <c r="G47" s="81">
        <v>2464.6999999999998</v>
      </c>
      <c r="H47" s="81">
        <v>3030.2</v>
      </c>
      <c r="I47" s="81">
        <v>0</v>
      </c>
      <c r="J47" s="81">
        <v>731.5</v>
      </c>
      <c r="K47" s="81">
        <v>585.70000000000005</v>
      </c>
      <c r="L47" s="81">
        <v>0</v>
      </c>
      <c r="M47" s="81">
        <v>0</v>
      </c>
      <c r="N47" s="81">
        <v>0</v>
      </c>
      <c r="O47" s="81">
        <v>411.46</v>
      </c>
      <c r="P47" s="81">
        <v>6226.4</v>
      </c>
      <c r="Q47" s="81">
        <v>585.70000000000005</v>
      </c>
      <c r="R47" s="82">
        <v>7223.56</v>
      </c>
      <c r="S47" s="80" t="s">
        <v>878</v>
      </c>
      <c r="T47" s="81">
        <v>3282.6</v>
      </c>
      <c r="U47" s="81">
        <v>3133.96</v>
      </c>
      <c r="V47" s="81">
        <v>0</v>
      </c>
      <c r="W47" s="81">
        <v>807</v>
      </c>
      <c r="X47" s="82">
        <v>7223.56</v>
      </c>
      <c r="Y47" s="80" t="s">
        <v>878</v>
      </c>
      <c r="Z47" s="81">
        <v>149</v>
      </c>
      <c r="AA47" s="81">
        <v>74.88</v>
      </c>
      <c r="AB47" s="81">
        <v>0</v>
      </c>
      <c r="AC47" s="81">
        <v>807</v>
      </c>
      <c r="AD47" s="82">
        <v>1030.8800000000001</v>
      </c>
    </row>
    <row r="48" spans="1:30" x14ac:dyDescent="0.3">
      <c r="A48" s="1"/>
      <c r="B48" s="80" t="s">
        <v>879</v>
      </c>
      <c r="C48" s="81">
        <v>232.2</v>
      </c>
      <c r="D48" s="81">
        <v>101.93</v>
      </c>
      <c r="E48" s="81">
        <v>0</v>
      </c>
      <c r="F48" s="81">
        <v>64.7</v>
      </c>
      <c r="G48" s="81">
        <v>2481.5</v>
      </c>
      <c r="H48" s="81">
        <v>3029.7</v>
      </c>
      <c r="I48" s="81">
        <v>0</v>
      </c>
      <c r="J48" s="81">
        <v>693.8</v>
      </c>
      <c r="K48" s="81">
        <v>585.1</v>
      </c>
      <c r="L48" s="81">
        <v>0</v>
      </c>
      <c r="M48" s="81">
        <v>0</v>
      </c>
      <c r="N48" s="81">
        <v>0</v>
      </c>
      <c r="O48" s="81">
        <v>398.83</v>
      </c>
      <c r="P48" s="81">
        <v>6205</v>
      </c>
      <c r="Q48" s="81">
        <v>585.1</v>
      </c>
      <c r="R48" s="82">
        <v>7188.93</v>
      </c>
      <c r="S48" s="80" t="s">
        <v>879</v>
      </c>
      <c r="T48" s="81">
        <v>3298.8</v>
      </c>
      <c r="U48" s="81">
        <v>3131.63</v>
      </c>
      <c r="V48" s="81">
        <v>0</v>
      </c>
      <c r="W48" s="81">
        <v>758.5</v>
      </c>
      <c r="X48" s="82">
        <v>7188.93</v>
      </c>
      <c r="Y48" s="80" t="s">
        <v>879</v>
      </c>
      <c r="Z48" s="81">
        <v>148.80000000000001</v>
      </c>
      <c r="AA48" s="81">
        <v>72.599999999999994</v>
      </c>
      <c r="AB48" s="81">
        <v>0</v>
      </c>
      <c r="AC48" s="81">
        <v>758.5</v>
      </c>
      <c r="AD48" s="82">
        <v>979.9</v>
      </c>
    </row>
    <row r="49" spans="1:30" x14ac:dyDescent="0.3">
      <c r="A49" s="1"/>
      <c r="B49" s="80" t="s">
        <v>880</v>
      </c>
      <c r="C49" s="81">
        <v>228.8</v>
      </c>
      <c r="D49" s="81">
        <v>101.47</v>
      </c>
      <c r="E49" s="81">
        <v>0</v>
      </c>
      <c r="F49" s="81">
        <v>55.9</v>
      </c>
      <c r="G49" s="81">
        <v>2697.5</v>
      </c>
      <c r="H49" s="81">
        <v>2853.3</v>
      </c>
      <c r="I49" s="81">
        <v>0</v>
      </c>
      <c r="J49" s="81">
        <v>608.5</v>
      </c>
      <c r="K49" s="81">
        <v>626</v>
      </c>
      <c r="L49" s="81">
        <v>0</v>
      </c>
      <c r="M49" s="81">
        <v>0</v>
      </c>
      <c r="N49" s="81">
        <v>0</v>
      </c>
      <c r="O49" s="81">
        <v>386.17</v>
      </c>
      <c r="P49" s="81">
        <v>6159.3</v>
      </c>
      <c r="Q49" s="81">
        <v>626</v>
      </c>
      <c r="R49" s="82">
        <v>7171.47</v>
      </c>
      <c r="S49" s="80" t="s">
        <v>880</v>
      </c>
      <c r="T49" s="81">
        <v>3552.3</v>
      </c>
      <c r="U49" s="81">
        <v>2954.77</v>
      </c>
      <c r="V49" s="81">
        <v>0</v>
      </c>
      <c r="W49" s="81">
        <v>664.4</v>
      </c>
      <c r="X49" s="82">
        <v>7171.47</v>
      </c>
      <c r="Y49" s="80" t="s">
        <v>880</v>
      </c>
      <c r="Z49" s="81">
        <v>148.4</v>
      </c>
      <c r="AA49" s="81">
        <v>71.97</v>
      </c>
      <c r="AB49" s="81">
        <v>0</v>
      </c>
      <c r="AC49" s="81">
        <v>664.4</v>
      </c>
      <c r="AD49" s="82">
        <v>884.77</v>
      </c>
    </row>
    <row r="50" spans="1:30" x14ac:dyDescent="0.3">
      <c r="A50" s="1"/>
      <c r="B50" s="80" t="s">
        <v>881</v>
      </c>
      <c r="C50" s="81">
        <v>231.7</v>
      </c>
      <c r="D50" s="81">
        <v>103.45</v>
      </c>
      <c r="E50" s="81">
        <v>0</v>
      </c>
      <c r="F50" s="81">
        <v>47</v>
      </c>
      <c r="G50" s="81">
        <v>2639.1</v>
      </c>
      <c r="H50" s="81">
        <v>2859.9</v>
      </c>
      <c r="I50" s="81">
        <v>0</v>
      </c>
      <c r="J50" s="81">
        <v>569.4</v>
      </c>
      <c r="K50" s="81">
        <v>634.5</v>
      </c>
      <c r="L50" s="81">
        <v>0</v>
      </c>
      <c r="M50" s="81">
        <v>0</v>
      </c>
      <c r="N50" s="81">
        <v>0</v>
      </c>
      <c r="O50" s="81">
        <v>382.15</v>
      </c>
      <c r="P50" s="81">
        <v>6068.4</v>
      </c>
      <c r="Q50" s="81">
        <v>634.5</v>
      </c>
      <c r="R50" s="82">
        <v>7085.05</v>
      </c>
      <c r="S50" s="80" t="s">
        <v>881</v>
      </c>
      <c r="T50" s="81">
        <v>3505.3</v>
      </c>
      <c r="U50" s="81">
        <v>2963.35</v>
      </c>
      <c r="V50" s="81">
        <v>0</v>
      </c>
      <c r="W50" s="81">
        <v>616.4</v>
      </c>
      <c r="X50" s="82">
        <v>7085.05</v>
      </c>
      <c r="Y50" s="80" t="s">
        <v>881</v>
      </c>
      <c r="Z50" s="81">
        <v>148.4</v>
      </c>
      <c r="AA50" s="81">
        <v>73.95</v>
      </c>
      <c r="AB50" s="81">
        <v>0</v>
      </c>
      <c r="AC50" s="81">
        <v>616.4</v>
      </c>
      <c r="AD50" s="82">
        <v>838.75</v>
      </c>
    </row>
    <row r="51" spans="1:30" x14ac:dyDescent="0.3">
      <c r="A51" s="1"/>
      <c r="B51" s="80" t="s">
        <v>882</v>
      </c>
      <c r="C51" s="81">
        <v>232.2</v>
      </c>
      <c r="D51" s="81">
        <v>102.16</v>
      </c>
      <c r="E51" s="81">
        <v>0</v>
      </c>
      <c r="F51" s="81">
        <v>43.1</v>
      </c>
      <c r="G51" s="81">
        <v>2384.6999999999998</v>
      </c>
      <c r="H51" s="81">
        <v>2858.1</v>
      </c>
      <c r="I51" s="81">
        <v>0</v>
      </c>
      <c r="J51" s="81">
        <v>643.9</v>
      </c>
      <c r="K51" s="81">
        <v>627.29999999999995</v>
      </c>
      <c r="L51" s="81">
        <v>0</v>
      </c>
      <c r="M51" s="81">
        <v>0</v>
      </c>
      <c r="N51" s="81">
        <v>0</v>
      </c>
      <c r="O51" s="81">
        <v>377.46</v>
      </c>
      <c r="P51" s="81">
        <v>5886.7</v>
      </c>
      <c r="Q51" s="81">
        <v>627.29999999999995</v>
      </c>
      <c r="R51" s="82">
        <v>6891.46</v>
      </c>
      <c r="S51" s="80" t="s">
        <v>882</v>
      </c>
      <c r="T51" s="81">
        <v>3244.2</v>
      </c>
      <c r="U51" s="81">
        <v>2960.26</v>
      </c>
      <c r="V51" s="81">
        <v>0</v>
      </c>
      <c r="W51" s="81">
        <v>687</v>
      </c>
      <c r="X51" s="82">
        <v>6891.46</v>
      </c>
      <c r="Y51" s="80" t="s">
        <v>882</v>
      </c>
      <c r="Z51" s="81">
        <v>148.19999999999999</v>
      </c>
      <c r="AA51" s="81">
        <v>72.349999999999994</v>
      </c>
      <c r="AB51" s="81">
        <v>0</v>
      </c>
      <c r="AC51" s="81">
        <v>687</v>
      </c>
      <c r="AD51" s="82">
        <v>907.55</v>
      </c>
    </row>
    <row r="52" spans="1:30" x14ac:dyDescent="0.3">
      <c r="A52" s="1"/>
      <c r="B52" s="80" t="s">
        <v>883</v>
      </c>
      <c r="C52" s="81">
        <v>180.7</v>
      </c>
      <c r="D52" s="81">
        <v>102.65</v>
      </c>
      <c r="E52" s="81">
        <v>0</v>
      </c>
      <c r="F52" s="81">
        <v>51.8</v>
      </c>
      <c r="G52" s="81">
        <v>2300.1999999999998</v>
      </c>
      <c r="H52" s="81">
        <v>2843.4</v>
      </c>
      <c r="I52" s="81">
        <v>0</v>
      </c>
      <c r="J52" s="81">
        <v>751.8</v>
      </c>
      <c r="K52" s="81">
        <v>597.70000000000005</v>
      </c>
      <c r="L52" s="81">
        <v>0</v>
      </c>
      <c r="M52" s="81">
        <v>0</v>
      </c>
      <c r="N52" s="81">
        <v>0</v>
      </c>
      <c r="O52" s="81">
        <v>335.15</v>
      </c>
      <c r="P52" s="81">
        <v>5895.4</v>
      </c>
      <c r="Q52" s="81">
        <v>597.70000000000005</v>
      </c>
      <c r="R52" s="82">
        <v>6828.25</v>
      </c>
      <c r="S52" s="80" t="s">
        <v>883</v>
      </c>
      <c r="T52" s="81">
        <v>3078.6</v>
      </c>
      <c r="U52" s="81">
        <v>2946.05</v>
      </c>
      <c r="V52" s="81">
        <v>0</v>
      </c>
      <c r="W52" s="81">
        <v>803.6</v>
      </c>
      <c r="X52" s="82">
        <v>6828.25</v>
      </c>
      <c r="Y52" s="80" t="s">
        <v>883</v>
      </c>
      <c r="Z52" s="81">
        <v>141.30000000000001</v>
      </c>
      <c r="AA52" s="81">
        <v>58.01</v>
      </c>
      <c r="AB52" s="81">
        <v>0</v>
      </c>
      <c r="AC52" s="81">
        <v>803.6</v>
      </c>
      <c r="AD52" s="82">
        <v>1002.91</v>
      </c>
    </row>
    <row r="53" spans="1:30" x14ac:dyDescent="0.3">
      <c r="A53" s="1"/>
      <c r="B53" s="80" t="s">
        <v>884</v>
      </c>
      <c r="C53" s="81">
        <v>170.9</v>
      </c>
      <c r="D53" s="81">
        <v>101.93</v>
      </c>
      <c r="E53" s="81">
        <v>0</v>
      </c>
      <c r="F53" s="81">
        <v>52</v>
      </c>
      <c r="G53" s="81">
        <v>2227.9</v>
      </c>
      <c r="H53" s="81">
        <v>2740.1</v>
      </c>
      <c r="I53" s="81">
        <v>0</v>
      </c>
      <c r="J53" s="81">
        <v>754.9</v>
      </c>
      <c r="K53" s="81">
        <v>501.9</v>
      </c>
      <c r="L53" s="81">
        <v>0</v>
      </c>
      <c r="M53" s="81">
        <v>0</v>
      </c>
      <c r="N53" s="81">
        <v>0</v>
      </c>
      <c r="O53" s="81">
        <v>324.83</v>
      </c>
      <c r="P53" s="81">
        <v>5722.9</v>
      </c>
      <c r="Q53" s="81">
        <v>501.9</v>
      </c>
      <c r="R53" s="82">
        <v>6549.63</v>
      </c>
      <c r="S53" s="80" t="s">
        <v>884</v>
      </c>
      <c r="T53" s="81">
        <v>2900.7</v>
      </c>
      <c r="U53" s="81">
        <v>2842.03</v>
      </c>
      <c r="V53" s="81">
        <v>0</v>
      </c>
      <c r="W53" s="81">
        <v>806.9</v>
      </c>
      <c r="X53" s="82">
        <v>6549.63</v>
      </c>
      <c r="Y53" s="80" t="s">
        <v>884</v>
      </c>
      <c r="Z53" s="81">
        <v>155.80000000000001</v>
      </c>
      <c r="AA53" s="81">
        <v>56.99</v>
      </c>
      <c r="AB53" s="81">
        <v>0</v>
      </c>
      <c r="AC53" s="81">
        <v>806.9</v>
      </c>
      <c r="AD53" s="82">
        <v>1019.69</v>
      </c>
    </row>
    <row r="54" spans="1:30" x14ac:dyDescent="0.3">
      <c r="A54" s="1"/>
      <c r="B54" s="80" t="s">
        <v>885</v>
      </c>
      <c r="C54" s="81">
        <v>168.9</v>
      </c>
      <c r="D54" s="81">
        <v>103.14</v>
      </c>
      <c r="E54" s="81">
        <v>0</v>
      </c>
      <c r="F54" s="81">
        <v>49.4</v>
      </c>
      <c r="G54" s="81">
        <v>2115.4</v>
      </c>
      <c r="H54" s="81">
        <v>2685.4</v>
      </c>
      <c r="I54" s="81">
        <v>0</v>
      </c>
      <c r="J54" s="81">
        <v>752.6</v>
      </c>
      <c r="K54" s="81">
        <v>495.8</v>
      </c>
      <c r="L54" s="81">
        <v>0</v>
      </c>
      <c r="M54" s="81">
        <v>0</v>
      </c>
      <c r="N54" s="81">
        <v>0</v>
      </c>
      <c r="O54" s="81">
        <v>321.44</v>
      </c>
      <c r="P54" s="81">
        <v>5553.4</v>
      </c>
      <c r="Q54" s="81">
        <v>495.8</v>
      </c>
      <c r="R54" s="82">
        <v>6370.64</v>
      </c>
      <c r="S54" s="80" t="s">
        <v>885</v>
      </c>
      <c r="T54" s="81">
        <v>2780.1</v>
      </c>
      <c r="U54" s="81">
        <v>2788.54</v>
      </c>
      <c r="V54" s="81">
        <v>0</v>
      </c>
      <c r="W54" s="81">
        <v>802</v>
      </c>
      <c r="X54" s="82">
        <v>6370.64</v>
      </c>
      <c r="Y54" s="80" t="s">
        <v>885</v>
      </c>
      <c r="Z54" s="81">
        <v>168.9</v>
      </c>
      <c r="AA54" s="81">
        <v>58.2</v>
      </c>
      <c r="AB54" s="81">
        <v>0</v>
      </c>
      <c r="AC54" s="81">
        <v>802</v>
      </c>
      <c r="AD54" s="82">
        <v>1029.0999999999999</v>
      </c>
    </row>
    <row r="55" spans="1:30" x14ac:dyDescent="0.3">
      <c r="A55" s="1"/>
      <c r="B55" s="80" t="s">
        <v>56</v>
      </c>
      <c r="C55" s="81">
        <v>173.9</v>
      </c>
      <c r="D55" s="81">
        <v>101.81</v>
      </c>
      <c r="E55" s="81">
        <v>0</v>
      </c>
      <c r="F55" s="81">
        <v>53.4</v>
      </c>
      <c r="G55" s="81">
        <v>1978.1</v>
      </c>
      <c r="H55" s="81">
        <v>2692</v>
      </c>
      <c r="I55" s="81">
        <v>0</v>
      </c>
      <c r="J55" s="81">
        <v>746.2</v>
      </c>
      <c r="K55" s="81">
        <v>496.5</v>
      </c>
      <c r="L55" s="81">
        <v>0</v>
      </c>
      <c r="M55" s="81">
        <v>0</v>
      </c>
      <c r="N55" s="81">
        <v>0</v>
      </c>
      <c r="O55" s="81">
        <v>329.11</v>
      </c>
      <c r="P55" s="81">
        <v>5416.3</v>
      </c>
      <c r="Q55" s="81">
        <v>496.5</v>
      </c>
      <c r="R55" s="82">
        <v>6241.91</v>
      </c>
      <c r="S55" s="80" t="s">
        <v>56</v>
      </c>
      <c r="T55" s="81">
        <v>2648.5</v>
      </c>
      <c r="U55" s="81">
        <v>2793.81</v>
      </c>
      <c r="V55" s="81">
        <v>0</v>
      </c>
      <c r="W55" s="81">
        <v>799.6</v>
      </c>
      <c r="X55" s="82">
        <v>6241.91</v>
      </c>
      <c r="Y55" s="80" t="s">
        <v>56</v>
      </c>
      <c r="Z55" s="81">
        <v>169.9</v>
      </c>
      <c r="AA55" s="81">
        <v>56.88</v>
      </c>
      <c r="AB55" s="81">
        <v>0</v>
      </c>
      <c r="AC55" s="81">
        <v>799.6</v>
      </c>
      <c r="AD55" s="82">
        <v>1026.3800000000001</v>
      </c>
    </row>
    <row r="56" spans="1:30" x14ac:dyDescent="0.3">
      <c r="A56" s="1"/>
      <c r="B56" s="83" t="s">
        <v>1041</v>
      </c>
      <c r="C56" s="84">
        <v>4862.75</v>
      </c>
      <c r="D56" s="84">
        <v>2533.42</v>
      </c>
      <c r="E56" s="84">
        <v>3.1</v>
      </c>
      <c r="F56" s="84">
        <v>2117.5</v>
      </c>
      <c r="G56" s="84">
        <v>44574.1</v>
      </c>
      <c r="H56" s="84">
        <v>63939.199999999997</v>
      </c>
      <c r="I56" s="84">
        <v>7.45</v>
      </c>
      <c r="J56" s="84">
        <v>15563.3</v>
      </c>
      <c r="K56" s="84">
        <v>11410.9</v>
      </c>
      <c r="L56" s="84">
        <v>59.9</v>
      </c>
      <c r="M56" s="84">
        <v>8952.9500000000007</v>
      </c>
      <c r="N56" s="84">
        <v>0</v>
      </c>
      <c r="O56" s="84">
        <v>9516.77</v>
      </c>
      <c r="P56" s="84">
        <v>124084.05</v>
      </c>
      <c r="Q56" s="84">
        <v>20423.75</v>
      </c>
      <c r="R56" s="84">
        <v>154024.57</v>
      </c>
      <c r="S56" s="83" t="s">
        <v>1041</v>
      </c>
      <c r="T56" s="84">
        <v>60847.75</v>
      </c>
      <c r="U56" s="84">
        <v>66532.52</v>
      </c>
      <c r="V56" s="84">
        <v>8963.5</v>
      </c>
      <c r="W56" s="84">
        <v>17680.8</v>
      </c>
      <c r="X56" s="84">
        <v>154024.57</v>
      </c>
      <c r="Y56" s="83" t="s">
        <v>1041</v>
      </c>
      <c r="Z56" s="84">
        <v>3466.2</v>
      </c>
      <c r="AA56" s="84">
        <v>1611.115</v>
      </c>
      <c r="AB56" s="84">
        <v>8963.5</v>
      </c>
      <c r="AC56" s="84">
        <v>17680.8</v>
      </c>
      <c r="AD56" s="84">
        <v>31721.615000000002</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1248</v>
      </c>
      <c r="C5" s="1"/>
      <c r="D5" s="1"/>
      <c r="E5" s="1"/>
      <c r="F5" s="1"/>
      <c r="G5" s="1"/>
      <c r="H5" s="1"/>
      <c r="I5" s="1"/>
      <c r="J5" s="1"/>
      <c r="K5" s="1"/>
      <c r="L5" s="1"/>
      <c r="M5" s="1"/>
      <c r="N5" s="1"/>
      <c r="O5" s="1"/>
      <c r="P5" s="1"/>
    </row>
    <row r="6" spans="1:16" ht="27.6" x14ac:dyDescent="0.3">
      <c r="A6" s="1"/>
      <c r="B6" s="3" t="s">
        <v>143</v>
      </c>
      <c r="C6" s="3" t="s">
        <v>1249</v>
      </c>
      <c r="D6" s="3" t="s">
        <v>1250</v>
      </c>
      <c r="E6" s="3" t="s">
        <v>1251</v>
      </c>
      <c r="F6" s="3" t="s">
        <v>146</v>
      </c>
      <c r="G6" s="3" t="s">
        <v>147</v>
      </c>
      <c r="H6" s="3" t="s">
        <v>1252</v>
      </c>
      <c r="I6" s="3" t="s">
        <v>1253</v>
      </c>
      <c r="J6" s="3" t="s">
        <v>1254</v>
      </c>
      <c r="K6" s="3" t="s">
        <v>1255</v>
      </c>
      <c r="L6" s="3" t="s">
        <v>1256</v>
      </c>
      <c r="M6" s="3" t="s">
        <v>1257</v>
      </c>
      <c r="N6" s="3" t="s">
        <v>1258</v>
      </c>
      <c r="O6" s="3" t="s">
        <v>1259</v>
      </c>
      <c r="P6" s="3" t="s">
        <v>1260</v>
      </c>
    </row>
    <row r="7" spans="1:16" x14ac:dyDescent="0.3">
      <c r="A7" s="1"/>
      <c r="B7" s="6" t="s">
        <v>677</v>
      </c>
      <c r="C7" s="6" t="s">
        <v>1062</v>
      </c>
      <c r="D7" s="85" t="s">
        <v>17</v>
      </c>
      <c r="E7" s="6" t="s">
        <v>1261</v>
      </c>
      <c r="F7" s="85" t="s">
        <v>26</v>
      </c>
      <c r="G7" s="85" t="s">
        <v>1262</v>
      </c>
      <c r="H7" s="85" t="s">
        <v>994</v>
      </c>
      <c r="I7" s="85" t="s">
        <v>994</v>
      </c>
      <c r="J7" s="85" t="s">
        <v>1263</v>
      </c>
      <c r="K7" s="85" t="s">
        <v>994</v>
      </c>
      <c r="L7" s="85" t="s">
        <v>994</v>
      </c>
      <c r="M7" s="85" t="s">
        <v>994</v>
      </c>
      <c r="N7" s="85" t="s">
        <v>994</v>
      </c>
      <c r="O7" s="6" t="s">
        <v>1264</v>
      </c>
      <c r="P7" s="6"/>
    </row>
    <row r="8" spans="1:16" x14ac:dyDescent="0.3">
      <c r="A8" s="1"/>
      <c r="B8" s="6" t="s">
        <v>678</v>
      </c>
      <c r="C8" s="6" t="s">
        <v>1120</v>
      </c>
      <c r="D8" s="85" t="s">
        <v>17</v>
      </c>
      <c r="E8" s="6" t="s">
        <v>1265</v>
      </c>
      <c r="F8" s="85" t="s">
        <v>26</v>
      </c>
      <c r="G8" s="85" t="s">
        <v>1266</v>
      </c>
      <c r="H8" s="85" t="s">
        <v>994</v>
      </c>
      <c r="I8" s="85" t="s">
        <v>994</v>
      </c>
      <c r="J8" s="85" t="s">
        <v>1263</v>
      </c>
      <c r="K8" s="85" t="s">
        <v>994</v>
      </c>
      <c r="L8" s="85" t="s">
        <v>994</v>
      </c>
      <c r="M8" s="85" t="s">
        <v>994</v>
      </c>
      <c r="N8" s="85" t="s">
        <v>994</v>
      </c>
      <c r="O8" s="6" t="s">
        <v>1264</v>
      </c>
      <c r="P8" s="6"/>
    </row>
    <row r="9" spans="1:16" x14ac:dyDescent="0.3">
      <c r="A9" s="1"/>
      <c r="B9" s="6" t="s">
        <v>679</v>
      </c>
      <c r="C9" s="6" t="s">
        <v>1122</v>
      </c>
      <c r="D9" s="85" t="s">
        <v>17</v>
      </c>
      <c r="E9" s="6" t="s">
        <v>1267</v>
      </c>
      <c r="F9" s="85" t="s">
        <v>26</v>
      </c>
      <c r="G9" s="85" t="s">
        <v>1266</v>
      </c>
      <c r="H9" s="85" t="s">
        <v>994</v>
      </c>
      <c r="I9" s="85" t="s">
        <v>994</v>
      </c>
      <c r="J9" s="85" t="s">
        <v>1263</v>
      </c>
      <c r="K9" s="85" t="s">
        <v>994</v>
      </c>
      <c r="L9" s="85" t="s">
        <v>994</v>
      </c>
      <c r="M9" s="85" t="s">
        <v>994</v>
      </c>
      <c r="N9" s="85" t="s">
        <v>994</v>
      </c>
      <c r="O9" s="6" t="s">
        <v>1264</v>
      </c>
      <c r="P9" s="6"/>
    </row>
    <row r="10" spans="1:16" ht="26.4" x14ac:dyDescent="0.3">
      <c r="A10" s="1"/>
      <c r="B10" s="6" t="s">
        <v>14</v>
      </c>
      <c r="C10" s="6" t="s">
        <v>1065</v>
      </c>
      <c r="D10" s="85" t="s">
        <v>17</v>
      </c>
      <c r="E10" s="6" t="s">
        <v>1268</v>
      </c>
      <c r="F10" s="85" t="s">
        <v>26</v>
      </c>
      <c r="G10" s="85" t="s">
        <v>1269</v>
      </c>
      <c r="H10" s="85" t="s">
        <v>994</v>
      </c>
      <c r="I10" s="85" t="s">
        <v>994</v>
      </c>
      <c r="J10" s="85" t="s">
        <v>1263</v>
      </c>
      <c r="K10" s="85" t="s">
        <v>994</v>
      </c>
      <c r="L10" s="85" t="s">
        <v>994</v>
      </c>
      <c r="M10" s="85" t="s">
        <v>994</v>
      </c>
      <c r="N10" s="85" t="s">
        <v>994</v>
      </c>
      <c r="O10" s="6" t="s">
        <v>1264</v>
      </c>
      <c r="P10" s="6"/>
    </row>
    <row r="11" spans="1:16" ht="26.4" x14ac:dyDescent="0.3">
      <c r="A11" s="1"/>
      <c r="B11" s="6" t="s">
        <v>14</v>
      </c>
      <c r="C11" s="6" t="s">
        <v>1065</v>
      </c>
      <c r="D11" s="85" t="s">
        <v>17</v>
      </c>
      <c r="E11" s="6" t="s">
        <v>1268</v>
      </c>
      <c r="F11" s="85" t="s">
        <v>1270</v>
      </c>
      <c r="G11" s="85" t="s">
        <v>1266</v>
      </c>
      <c r="H11" s="85" t="s">
        <v>1271</v>
      </c>
      <c r="I11" s="85" t="s">
        <v>994</v>
      </c>
      <c r="J11" s="85" t="s">
        <v>1263</v>
      </c>
      <c r="K11" s="85" t="s">
        <v>994</v>
      </c>
      <c r="L11" s="85" t="s">
        <v>994</v>
      </c>
      <c r="M11" s="85" t="s">
        <v>994</v>
      </c>
      <c r="N11" s="85" t="s">
        <v>994</v>
      </c>
      <c r="O11" s="6" t="s">
        <v>1264</v>
      </c>
      <c r="P11" s="6"/>
    </row>
    <row r="12" spans="1:16" x14ac:dyDescent="0.3">
      <c r="A12" s="1"/>
      <c r="B12" s="6" t="s">
        <v>675</v>
      </c>
      <c r="C12" s="6" t="s">
        <v>1068</v>
      </c>
      <c r="D12" s="85" t="s">
        <v>1272</v>
      </c>
      <c r="E12" s="6" t="s">
        <v>1273</v>
      </c>
      <c r="F12" s="85" t="s">
        <v>1274</v>
      </c>
      <c r="G12" s="85" t="s">
        <v>1275</v>
      </c>
      <c r="H12" s="85" t="s">
        <v>994</v>
      </c>
      <c r="I12" s="85" t="s">
        <v>994</v>
      </c>
      <c r="J12" s="85" t="s">
        <v>1263</v>
      </c>
      <c r="K12" s="85" t="s">
        <v>994</v>
      </c>
      <c r="L12" s="85" t="s">
        <v>994</v>
      </c>
      <c r="M12" s="85" t="s">
        <v>994</v>
      </c>
      <c r="N12" s="85" t="s">
        <v>994</v>
      </c>
      <c r="O12" s="6" t="s">
        <v>1264</v>
      </c>
      <c r="P12" s="6"/>
    </row>
    <row r="13" spans="1:16" x14ac:dyDescent="0.3">
      <c r="A13" s="1"/>
      <c r="B13" s="6" t="s">
        <v>675</v>
      </c>
      <c r="C13" s="6" t="s">
        <v>1068</v>
      </c>
      <c r="D13" s="85" t="s">
        <v>1272</v>
      </c>
      <c r="E13" s="6" t="s">
        <v>1273</v>
      </c>
      <c r="F13" s="85" t="s">
        <v>1276</v>
      </c>
      <c r="G13" s="85" t="s">
        <v>1277</v>
      </c>
      <c r="H13" s="85" t="s">
        <v>994</v>
      </c>
      <c r="I13" s="85" t="s">
        <v>994</v>
      </c>
      <c r="J13" s="85" t="s">
        <v>1263</v>
      </c>
      <c r="K13" s="85" t="s">
        <v>994</v>
      </c>
      <c r="L13" s="85" t="s">
        <v>994</v>
      </c>
      <c r="M13" s="85" t="s">
        <v>994</v>
      </c>
      <c r="N13" s="85" t="s">
        <v>994</v>
      </c>
      <c r="O13" s="6" t="s">
        <v>1264</v>
      </c>
      <c r="P13" s="6"/>
    </row>
    <row r="14" spans="1:16" x14ac:dyDescent="0.3">
      <c r="A14" s="1"/>
      <c r="B14" s="6" t="s">
        <v>675</v>
      </c>
      <c r="C14" s="6" t="s">
        <v>1068</v>
      </c>
      <c r="D14" s="85" t="s">
        <v>17</v>
      </c>
      <c r="E14" s="6" t="s">
        <v>1278</v>
      </c>
      <c r="F14" s="85" t="s">
        <v>1277</v>
      </c>
      <c r="G14" s="85" t="s">
        <v>1279</v>
      </c>
      <c r="H14" s="85" t="s">
        <v>994</v>
      </c>
      <c r="I14" s="85" t="s">
        <v>994</v>
      </c>
      <c r="J14" s="85" t="s">
        <v>1263</v>
      </c>
      <c r="K14" s="85" t="s">
        <v>994</v>
      </c>
      <c r="L14" s="85" t="s">
        <v>994</v>
      </c>
      <c r="M14" s="85" t="s">
        <v>994</v>
      </c>
      <c r="N14" s="85" t="s">
        <v>994</v>
      </c>
      <c r="O14" s="6" t="s">
        <v>1264</v>
      </c>
      <c r="P14" s="6"/>
    </row>
    <row r="15" spans="1:16" x14ac:dyDescent="0.3">
      <c r="A15" s="1"/>
      <c r="B15" s="6" t="s">
        <v>675</v>
      </c>
      <c r="C15" s="6" t="s">
        <v>1068</v>
      </c>
      <c r="D15" s="85" t="s">
        <v>1272</v>
      </c>
      <c r="E15" s="6" t="s">
        <v>1273</v>
      </c>
      <c r="F15" s="85" t="s">
        <v>1280</v>
      </c>
      <c r="G15" s="85" t="s">
        <v>1266</v>
      </c>
      <c r="H15" s="85" t="s">
        <v>994</v>
      </c>
      <c r="I15" s="85" t="s">
        <v>994</v>
      </c>
      <c r="J15" s="85" t="s">
        <v>1263</v>
      </c>
      <c r="K15" s="85" t="s">
        <v>994</v>
      </c>
      <c r="L15" s="85" t="s">
        <v>994</v>
      </c>
      <c r="M15" s="85" t="s">
        <v>994</v>
      </c>
      <c r="N15" s="85" t="s">
        <v>994</v>
      </c>
      <c r="O15" s="6" t="s">
        <v>1264</v>
      </c>
      <c r="P15" s="6"/>
    </row>
    <row r="16" spans="1:16" x14ac:dyDescent="0.3">
      <c r="A16" s="1"/>
      <c r="B16" s="6" t="s">
        <v>58</v>
      </c>
      <c r="C16" s="6" t="s">
        <v>1130</v>
      </c>
      <c r="D16" s="85" t="s">
        <v>237</v>
      </c>
      <c r="E16" s="6" t="s">
        <v>1281</v>
      </c>
      <c r="F16" s="85" t="s">
        <v>1282</v>
      </c>
      <c r="G16" s="85" t="s">
        <v>1283</v>
      </c>
      <c r="H16" s="85" t="s">
        <v>994</v>
      </c>
      <c r="I16" s="85" t="s">
        <v>994</v>
      </c>
      <c r="J16" s="85" t="s">
        <v>1284</v>
      </c>
      <c r="K16" s="85" t="s">
        <v>1285</v>
      </c>
      <c r="L16" s="85" t="s">
        <v>994</v>
      </c>
      <c r="M16" s="85" t="s">
        <v>994</v>
      </c>
      <c r="N16" s="85" t="s">
        <v>994</v>
      </c>
      <c r="O16" s="6" t="s">
        <v>1286</v>
      </c>
      <c r="P16" s="6"/>
    </row>
    <row r="17" spans="1:16" x14ac:dyDescent="0.3">
      <c r="A17" s="1"/>
      <c r="B17" s="6" t="s">
        <v>58</v>
      </c>
      <c r="C17" s="6" t="s">
        <v>1130</v>
      </c>
      <c r="D17" s="85" t="s">
        <v>237</v>
      </c>
      <c r="E17" s="6" t="s">
        <v>1281</v>
      </c>
      <c r="F17" s="85" t="s">
        <v>1287</v>
      </c>
      <c r="G17" s="85" t="s">
        <v>1288</v>
      </c>
      <c r="H17" s="85" t="s">
        <v>994</v>
      </c>
      <c r="I17" s="85" t="s">
        <v>994</v>
      </c>
      <c r="J17" s="85" t="s">
        <v>1284</v>
      </c>
      <c r="K17" s="85" t="s">
        <v>1285</v>
      </c>
      <c r="L17" s="85" t="s">
        <v>994</v>
      </c>
      <c r="M17" s="85" t="s">
        <v>994</v>
      </c>
      <c r="N17" s="85" t="s">
        <v>994</v>
      </c>
      <c r="O17" s="6" t="s">
        <v>1286</v>
      </c>
      <c r="P17" s="6"/>
    </row>
    <row r="18" spans="1:16" x14ac:dyDescent="0.3">
      <c r="A18" s="1"/>
      <c r="B18" s="6" t="s">
        <v>58</v>
      </c>
      <c r="C18" s="6" t="s">
        <v>1130</v>
      </c>
      <c r="D18" s="85" t="s">
        <v>244</v>
      </c>
      <c r="E18" s="6" t="s">
        <v>1281</v>
      </c>
      <c r="F18" s="85" t="s">
        <v>1289</v>
      </c>
      <c r="G18" s="85" t="s">
        <v>1290</v>
      </c>
      <c r="H18" s="85" t="s">
        <v>994</v>
      </c>
      <c r="I18" s="85" t="s">
        <v>994</v>
      </c>
      <c r="J18" s="85" t="s">
        <v>1284</v>
      </c>
      <c r="K18" s="85" t="s">
        <v>994</v>
      </c>
      <c r="L18" s="85" t="s">
        <v>994</v>
      </c>
      <c r="M18" s="85" t="s">
        <v>994</v>
      </c>
      <c r="N18" s="85" t="s">
        <v>994</v>
      </c>
      <c r="O18" s="6" t="s">
        <v>1286</v>
      </c>
      <c r="P18" s="6"/>
    </row>
    <row r="19" spans="1:16" x14ac:dyDescent="0.3">
      <c r="A19" s="1"/>
      <c r="B19" s="6" t="s">
        <v>67</v>
      </c>
      <c r="C19" s="6" t="s">
        <v>1139</v>
      </c>
      <c r="D19" s="85" t="s">
        <v>17</v>
      </c>
      <c r="E19" s="6" t="s">
        <v>1291</v>
      </c>
      <c r="F19" s="85" t="s">
        <v>1292</v>
      </c>
      <c r="G19" s="85" t="s">
        <v>1293</v>
      </c>
      <c r="H19" s="85" t="s">
        <v>994</v>
      </c>
      <c r="I19" s="85" t="s">
        <v>994</v>
      </c>
      <c r="J19" s="85" t="s">
        <v>1284</v>
      </c>
      <c r="K19" s="85" t="s">
        <v>994</v>
      </c>
      <c r="L19" s="85" t="s">
        <v>994</v>
      </c>
      <c r="M19" s="85" t="s">
        <v>994</v>
      </c>
      <c r="N19" s="85" t="s">
        <v>994</v>
      </c>
      <c r="O19" s="6" t="s">
        <v>1286</v>
      </c>
      <c r="P19" s="6"/>
    </row>
    <row r="20" spans="1:16" ht="79.2" x14ac:dyDescent="0.3">
      <c r="A20" s="1"/>
      <c r="B20" s="6" t="s">
        <v>74</v>
      </c>
      <c r="C20" s="6" t="s">
        <v>79</v>
      </c>
      <c r="D20" s="85" t="s">
        <v>17</v>
      </c>
      <c r="E20" s="6" t="s">
        <v>1294</v>
      </c>
      <c r="F20" s="85" t="s">
        <v>26</v>
      </c>
      <c r="G20" s="85" t="s">
        <v>1266</v>
      </c>
      <c r="H20" s="85" t="s">
        <v>994</v>
      </c>
      <c r="I20" s="85" t="s">
        <v>994</v>
      </c>
      <c r="J20" s="85" t="s">
        <v>1295</v>
      </c>
      <c r="K20" s="85" t="s">
        <v>994</v>
      </c>
      <c r="L20" s="85" t="s">
        <v>994</v>
      </c>
      <c r="M20" s="85" t="s">
        <v>994</v>
      </c>
      <c r="N20" s="85" t="s">
        <v>994</v>
      </c>
      <c r="O20" s="6" t="s">
        <v>1264</v>
      </c>
      <c r="P20" s="6" t="s">
        <v>1296</v>
      </c>
    </row>
    <row r="21" spans="1:16" x14ac:dyDescent="0.3">
      <c r="A21" s="1"/>
      <c r="B21" s="6" t="s">
        <v>74</v>
      </c>
      <c r="C21" s="6" t="s">
        <v>82</v>
      </c>
      <c r="D21" s="85" t="s">
        <v>17</v>
      </c>
      <c r="E21" s="6" t="s">
        <v>1297</v>
      </c>
      <c r="F21" s="85" t="s">
        <v>26</v>
      </c>
      <c r="G21" s="85" t="s">
        <v>1266</v>
      </c>
      <c r="H21" s="85" t="s">
        <v>994</v>
      </c>
      <c r="I21" s="85" t="s">
        <v>994</v>
      </c>
      <c r="J21" s="85" t="s">
        <v>1298</v>
      </c>
      <c r="K21" s="85" t="s">
        <v>994</v>
      </c>
      <c r="L21" s="85" t="s">
        <v>994</v>
      </c>
      <c r="M21" s="85" t="s">
        <v>994</v>
      </c>
      <c r="N21" s="85" t="s">
        <v>994</v>
      </c>
      <c r="O21" s="6" t="s">
        <v>1264</v>
      </c>
      <c r="P21" s="6"/>
    </row>
    <row r="22" spans="1:16" x14ac:dyDescent="0.3">
      <c r="A22" s="1"/>
      <c r="B22" s="6" t="s">
        <v>83</v>
      </c>
      <c r="C22" s="6" t="s">
        <v>84</v>
      </c>
      <c r="D22" s="85" t="s">
        <v>17</v>
      </c>
      <c r="E22" s="6" t="s">
        <v>1299</v>
      </c>
      <c r="F22" s="85" t="s">
        <v>26</v>
      </c>
      <c r="G22" s="85" t="s">
        <v>1300</v>
      </c>
      <c r="H22" s="85" t="s">
        <v>994</v>
      </c>
      <c r="I22" s="85" t="s">
        <v>994</v>
      </c>
      <c r="J22" s="85" t="s">
        <v>1295</v>
      </c>
      <c r="K22" s="85" t="s">
        <v>994</v>
      </c>
      <c r="L22" s="85" t="s">
        <v>994</v>
      </c>
      <c r="M22" s="85" t="s">
        <v>994</v>
      </c>
      <c r="N22" s="85" t="s">
        <v>994</v>
      </c>
      <c r="O22" s="6" t="s">
        <v>1264</v>
      </c>
      <c r="P22" s="6"/>
    </row>
    <row r="23" spans="1:16" x14ac:dyDescent="0.3">
      <c r="A23" s="1"/>
      <c r="B23" s="6" t="s">
        <v>83</v>
      </c>
      <c r="C23" s="6" t="s">
        <v>84</v>
      </c>
      <c r="D23" s="85" t="s">
        <v>17</v>
      </c>
      <c r="E23" s="6" t="s">
        <v>1299</v>
      </c>
      <c r="F23" s="85" t="s">
        <v>1300</v>
      </c>
      <c r="G23" s="85" t="s">
        <v>1301</v>
      </c>
      <c r="H23" s="85" t="s">
        <v>994</v>
      </c>
      <c r="I23" s="85" t="s">
        <v>994</v>
      </c>
      <c r="J23" s="85" t="s">
        <v>1298</v>
      </c>
      <c r="K23" s="85" t="s">
        <v>994</v>
      </c>
      <c r="L23" s="85" t="s">
        <v>994</v>
      </c>
      <c r="M23" s="85" t="s">
        <v>994</v>
      </c>
      <c r="N23" s="85" t="s">
        <v>994</v>
      </c>
      <c r="O23" s="6" t="s">
        <v>1264</v>
      </c>
      <c r="P23" s="6"/>
    </row>
    <row r="24" spans="1:16" x14ac:dyDescent="0.3">
      <c r="A24" s="1"/>
      <c r="B24" s="6" t="s">
        <v>83</v>
      </c>
      <c r="C24" s="6" t="s">
        <v>84</v>
      </c>
      <c r="D24" s="85" t="s">
        <v>17</v>
      </c>
      <c r="E24" s="6" t="s">
        <v>1299</v>
      </c>
      <c r="F24" s="85" t="s">
        <v>1301</v>
      </c>
      <c r="G24" s="85" t="s">
        <v>1302</v>
      </c>
      <c r="H24" s="85" t="s">
        <v>994</v>
      </c>
      <c r="I24" s="85" t="s">
        <v>994</v>
      </c>
      <c r="J24" s="85" t="s">
        <v>1295</v>
      </c>
      <c r="K24" s="85" t="s">
        <v>994</v>
      </c>
      <c r="L24" s="85" t="s">
        <v>994</v>
      </c>
      <c r="M24" s="85" t="s">
        <v>994</v>
      </c>
      <c r="N24" s="85" t="s">
        <v>994</v>
      </c>
      <c r="O24" s="6" t="s">
        <v>1264</v>
      </c>
      <c r="P24" s="6"/>
    </row>
    <row r="25" spans="1:16" x14ac:dyDescent="0.3">
      <c r="A25" s="1"/>
      <c r="B25" s="6" t="s">
        <v>83</v>
      </c>
      <c r="C25" s="6" t="s">
        <v>84</v>
      </c>
      <c r="D25" s="85" t="s">
        <v>17</v>
      </c>
      <c r="E25" s="6" t="s">
        <v>1299</v>
      </c>
      <c r="F25" s="85" t="s">
        <v>1302</v>
      </c>
      <c r="G25" s="85" t="s">
        <v>1266</v>
      </c>
      <c r="H25" s="85" t="s">
        <v>994</v>
      </c>
      <c r="I25" s="85" t="s">
        <v>994</v>
      </c>
      <c r="J25" s="85" t="s">
        <v>1298</v>
      </c>
      <c r="K25" s="85" t="s">
        <v>994</v>
      </c>
      <c r="L25" s="85" t="s">
        <v>994</v>
      </c>
      <c r="M25" s="85" t="s">
        <v>994</v>
      </c>
      <c r="N25" s="85" t="s">
        <v>994</v>
      </c>
      <c r="O25" s="6" t="s">
        <v>1264</v>
      </c>
      <c r="P25" s="6"/>
    </row>
    <row r="26" spans="1:16" ht="26.4" x14ac:dyDescent="0.3">
      <c r="A26" s="1"/>
      <c r="B26" s="6" t="s">
        <v>676</v>
      </c>
      <c r="C26" s="6" t="s">
        <v>1167</v>
      </c>
      <c r="D26" s="85" t="s">
        <v>1168</v>
      </c>
      <c r="E26" s="6" t="s">
        <v>1303</v>
      </c>
      <c r="F26" s="85" t="s">
        <v>26</v>
      </c>
      <c r="G26" s="85" t="s">
        <v>1266</v>
      </c>
      <c r="H26" s="85" t="s">
        <v>994</v>
      </c>
      <c r="I26" s="85" t="s">
        <v>994</v>
      </c>
      <c r="J26" s="85" t="s">
        <v>1263</v>
      </c>
      <c r="K26" s="85" t="s">
        <v>994</v>
      </c>
      <c r="L26" s="85" t="s">
        <v>994</v>
      </c>
      <c r="M26" s="85" t="s">
        <v>994</v>
      </c>
      <c r="N26" s="85" t="s">
        <v>994</v>
      </c>
      <c r="O26" s="6" t="s">
        <v>1264</v>
      </c>
      <c r="P26" s="6"/>
    </row>
    <row r="27" spans="1:16" ht="26.4" x14ac:dyDescent="0.3">
      <c r="A27" s="1"/>
      <c r="B27" s="6" t="s">
        <v>676</v>
      </c>
      <c r="C27" s="6" t="s">
        <v>1167</v>
      </c>
      <c r="D27" s="85" t="s">
        <v>1169</v>
      </c>
      <c r="E27" s="6" t="s">
        <v>1304</v>
      </c>
      <c r="F27" s="85" t="s">
        <v>26</v>
      </c>
      <c r="G27" s="85" t="s">
        <v>1266</v>
      </c>
      <c r="H27" s="85" t="s">
        <v>994</v>
      </c>
      <c r="I27" s="85" t="s">
        <v>994</v>
      </c>
      <c r="J27" s="85" t="s">
        <v>1263</v>
      </c>
      <c r="K27" s="85" t="s">
        <v>994</v>
      </c>
      <c r="L27" s="85" t="s">
        <v>994</v>
      </c>
      <c r="M27" s="85" t="s">
        <v>994</v>
      </c>
      <c r="N27" s="85" t="s">
        <v>994</v>
      </c>
      <c r="O27" s="6" t="s">
        <v>1264</v>
      </c>
      <c r="P27" s="6"/>
    </row>
    <row r="28" spans="1:16" ht="79.2" x14ac:dyDescent="0.3">
      <c r="A28" s="1"/>
      <c r="B28" s="6" t="s">
        <v>86</v>
      </c>
      <c r="C28" s="6" t="s">
        <v>90</v>
      </c>
      <c r="D28" s="85" t="s">
        <v>17</v>
      </c>
      <c r="E28" s="6" t="s">
        <v>1305</v>
      </c>
      <c r="F28" s="85" t="s">
        <v>26</v>
      </c>
      <c r="G28" s="85" t="s">
        <v>1266</v>
      </c>
      <c r="H28" s="85" t="s">
        <v>994</v>
      </c>
      <c r="I28" s="85" t="s">
        <v>994</v>
      </c>
      <c r="J28" s="85" t="s">
        <v>1295</v>
      </c>
      <c r="K28" s="85" t="s">
        <v>994</v>
      </c>
      <c r="L28" s="85" t="s">
        <v>994</v>
      </c>
      <c r="M28" s="85" t="s">
        <v>994</v>
      </c>
      <c r="N28" s="85" t="s">
        <v>994</v>
      </c>
      <c r="O28" s="6" t="s">
        <v>1264</v>
      </c>
      <c r="P28" s="6" t="s">
        <v>1306</v>
      </c>
    </row>
    <row r="29" spans="1:16" ht="26.4" x14ac:dyDescent="0.3">
      <c r="A29" s="1"/>
      <c r="B29" s="6" t="s">
        <v>86</v>
      </c>
      <c r="C29" s="6" t="s">
        <v>93</v>
      </c>
      <c r="D29" s="85" t="s">
        <v>17</v>
      </c>
      <c r="E29" s="6" t="s">
        <v>1307</v>
      </c>
      <c r="F29" s="85" t="s">
        <v>26</v>
      </c>
      <c r="G29" s="85" t="s">
        <v>1266</v>
      </c>
      <c r="H29" s="85" t="s">
        <v>994</v>
      </c>
      <c r="I29" s="85" t="s">
        <v>994</v>
      </c>
      <c r="J29" s="85" t="s">
        <v>1295</v>
      </c>
      <c r="K29" s="85" t="s">
        <v>994</v>
      </c>
      <c r="L29" s="85" t="s">
        <v>994</v>
      </c>
      <c r="M29" s="85" t="s">
        <v>994</v>
      </c>
      <c r="N29" s="85" t="s">
        <v>994</v>
      </c>
      <c r="O29" s="6" t="s">
        <v>1264</v>
      </c>
      <c r="P29" s="6" t="s">
        <v>1308</v>
      </c>
    </row>
    <row r="30" spans="1:16" ht="52.8" x14ac:dyDescent="0.3">
      <c r="A30" s="1"/>
      <c r="B30" s="6" t="s">
        <v>31</v>
      </c>
      <c r="C30" s="6" t="s">
        <v>116</v>
      </c>
      <c r="D30" s="85" t="s">
        <v>17</v>
      </c>
      <c r="E30" s="6" t="s">
        <v>1309</v>
      </c>
      <c r="F30" s="85" t="s">
        <v>26</v>
      </c>
      <c r="G30" s="85" t="s">
        <v>1266</v>
      </c>
      <c r="H30" s="85" t="s">
        <v>994</v>
      </c>
      <c r="I30" s="85" t="s">
        <v>994</v>
      </c>
      <c r="J30" s="85" t="s">
        <v>1295</v>
      </c>
      <c r="K30" s="85" t="s">
        <v>994</v>
      </c>
      <c r="L30" s="85" t="s">
        <v>994</v>
      </c>
      <c r="M30" s="85" t="s">
        <v>994</v>
      </c>
      <c r="N30" s="85" t="s">
        <v>994</v>
      </c>
      <c r="O30" s="6" t="s">
        <v>1264</v>
      </c>
      <c r="P30" s="6" t="s">
        <v>1310</v>
      </c>
    </row>
    <row r="31" spans="1:16" x14ac:dyDescent="0.3">
      <c r="A31" s="1"/>
      <c r="B31" s="6" t="s">
        <v>661</v>
      </c>
      <c r="C31" s="6" t="s">
        <v>1079</v>
      </c>
      <c r="D31" s="85" t="s">
        <v>17</v>
      </c>
      <c r="E31" s="6" t="s">
        <v>1311</v>
      </c>
      <c r="F31" s="85" t="s">
        <v>26</v>
      </c>
      <c r="G31" s="85" t="s">
        <v>1266</v>
      </c>
      <c r="H31" s="85" t="s">
        <v>994</v>
      </c>
      <c r="I31" s="85" t="s">
        <v>994</v>
      </c>
      <c r="J31" s="85" t="s">
        <v>1295</v>
      </c>
      <c r="K31" s="85" t="s">
        <v>994</v>
      </c>
      <c r="L31" s="85" t="s">
        <v>994</v>
      </c>
      <c r="M31" s="85" t="s">
        <v>994</v>
      </c>
      <c r="N31" s="85" t="s">
        <v>994</v>
      </c>
      <c r="O31" s="6" t="s">
        <v>1264</v>
      </c>
      <c r="P31" s="6"/>
    </row>
    <row r="32" spans="1:16" x14ac:dyDescent="0.3">
      <c r="A32" s="1"/>
      <c r="B32" s="6" t="s">
        <v>661</v>
      </c>
      <c r="C32" s="6" t="s">
        <v>1196</v>
      </c>
      <c r="D32" s="85" t="s">
        <v>17</v>
      </c>
      <c r="E32" s="6" t="s">
        <v>1312</v>
      </c>
      <c r="F32" s="85" t="s">
        <v>26</v>
      </c>
      <c r="G32" s="85" t="s">
        <v>1266</v>
      </c>
      <c r="H32" s="85" t="s">
        <v>994</v>
      </c>
      <c r="I32" s="85" t="s">
        <v>994</v>
      </c>
      <c r="J32" s="85" t="s">
        <v>1295</v>
      </c>
      <c r="K32" s="85" t="s">
        <v>994</v>
      </c>
      <c r="L32" s="85" t="s">
        <v>994</v>
      </c>
      <c r="M32" s="85" t="s">
        <v>994</v>
      </c>
      <c r="N32" s="85" t="s">
        <v>994</v>
      </c>
      <c r="O32" s="6" t="s">
        <v>1264</v>
      </c>
      <c r="P32" s="6"/>
    </row>
    <row r="33" spans="1:16" x14ac:dyDescent="0.3">
      <c r="A33" s="1"/>
      <c r="B33" s="6" t="s">
        <v>661</v>
      </c>
      <c r="C33" s="6" t="s">
        <v>1197</v>
      </c>
      <c r="D33" s="85" t="s">
        <v>17</v>
      </c>
      <c r="E33" s="6" t="s">
        <v>1313</v>
      </c>
      <c r="F33" s="85" t="s">
        <v>26</v>
      </c>
      <c r="G33" s="85" t="s">
        <v>1266</v>
      </c>
      <c r="H33" s="85" t="s">
        <v>994</v>
      </c>
      <c r="I33" s="85" t="s">
        <v>994</v>
      </c>
      <c r="J33" s="85" t="s">
        <v>1295</v>
      </c>
      <c r="K33" s="85" t="s">
        <v>994</v>
      </c>
      <c r="L33" s="85" t="s">
        <v>994</v>
      </c>
      <c r="M33" s="85" t="s">
        <v>994</v>
      </c>
      <c r="N33" s="85" t="s">
        <v>994</v>
      </c>
      <c r="O33" s="6" t="s">
        <v>1264</v>
      </c>
      <c r="P33" s="6"/>
    </row>
    <row r="34" spans="1:16" x14ac:dyDescent="0.3">
      <c r="A34" s="1"/>
      <c r="B34" s="6" t="s">
        <v>661</v>
      </c>
      <c r="C34" s="6" t="s">
        <v>1198</v>
      </c>
      <c r="D34" s="85" t="s">
        <v>17</v>
      </c>
      <c r="E34" s="6" t="s">
        <v>1314</v>
      </c>
      <c r="F34" s="85" t="s">
        <v>26</v>
      </c>
      <c r="G34" s="85" t="s">
        <v>1266</v>
      </c>
      <c r="H34" s="85" t="s">
        <v>994</v>
      </c>
      <c r="I34" s="85" t="s">
        <v>994</v>
      </c>
      <c r="J34" s="85" t="s">
        <v>1295</v>
      </c>
      <c r="K34" s="85" t="s">
        <v>994</v>
      </c>
      <c r="L34" s="85" t="s">
        <v>994</v>
      </c>
      <c r="M34" s="85" t="s">
        <v>994</v>
      </c>
      <c r="N34" s="85" t="s">
        <v>994</v>
      </c>
      <c r="O34" s="6" t="s">
        <v>1264</v>
      </c>
      <c r="P3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1315</v>
      </c>
      <c r="C5" s="1"/>
      <c r="D5" s="1"/>
      <c r="E5" s="1"/>
      <c r="F5" s="1"/>
      <c r="G5" s="1"/>
      <c r="H5" s="1"/>
      <c r="I5" s="1"/>
      <c r="J5" s="1"/>
      <c r="K5" s="1"/>
      <c r="L5" s="1"/>
      <c r="M5" s="1"/>
      <c r="N5" s="1"/>
    </row>
    <row r="6" spans="1:14" ht="19.95" customHeight="1" x14ac:dyDescent="0.3">
      <c r="A6" s="1"/>
      <c r="B6" s="7" t="s">
        <v>143</v>
      </c>
      <c r="C6" s="7" t="s">
        <v>144</v>
      </c>
      <c r="D6" s="7" t="s">
        <v>145</v>
      </c>
      <c r="E6" s="7" t="s">
        <v>146</v>
      </c>
      <c r="F6" s="7" t="s">
        <v>147</v>
      </c>
      <c r="G6" s="7" t="s">
        <v>148</v>
      </c>
      <c r="H6" s="7" t="s">
        <v>149</v>
      </c>
      <c r="I6" s="7" t="s">
        <v>150</v>
      </c>
      <c r="J6" s="7" t="s">
        <v>151</v>
      </c>
      <c r="K6" s="7" t="s">
        <v>152</v>
      </c>
      <c r="L6" s="7" t="s">
        <v>153</v>
      </c>
      <c r="M6" s="7" t="s">
        <v>154</v>
      </c>
      <c r="N6" s="7" t="s">
        <v>155</v>
      </c>
    </row>
    <row r="7" spans="1:14" ht="39.6" x14ac:dyDescent="0.3">
      <c r="A7" s="1"/>
      <c r="B7" s="5" t="s">
        <v>14</v>
      </c>
      <c r="C7" s="5" t="s">
        <v>15</v>
      </c>
      <c r="D7" s="5" t="s">
        <v>156</v>
      </c>
      <c r="E7" s="4" t="s">
        <v>157</v>
      </c>
      <c r="F7" s="4" t="s">
        <v>158</v>
      </c>
      <c r="G7" s="6" t="s">
        <v>1316</v>
      </c>
      <c r="H7" s="8">
        <v>3</v>
      </c>
      <c r="I7" s="5" t="s">
        <v>160</v>
      </c>
      <c r="J7" s="5" t="s">
        <v>161</v>
      </c>
      <c r="K7" s="5" t="s">
        <v>162</v>
      </c>
      <c r="L7" s="5" t="s">
        <v>163</v>
      </c>
      <c r="M7" s="8">
        <v>24998</v>
      </c>
      <c r="N7" s="5" t="s">
        <v>164</v>
      </c>
    </row>
    <row r="8" spans="1:14" x14ac:dyDescent="0.3">
      <c r="A8" s="1"/>
      <c r="B8" s="5" t="s">
        <v>188</v>
      </c>
      <c r="C8" s="5" t="s">
        <v>720</v>
      </c>
      <c r="D8" s="5" t="s">
        <v>34</v>
      </c>
      <c r="E8" s="4" t="s">
        <v>168</v>
      </c>
      <c r="F8" s="4" t="s">
        <v>169</v>
      </c>
      <c r="G8" s="6" t="s">
        <v>1317</v>
      </c>
      <c r="H8" s="8">
        <v>6.6</v>
      </c>
      <c r="I8" s="5" t="s">
        <v>160</v>
      </c>
      <c r="J8" s="5" t="s">
        <v>161</v>
      </c>
      <c r="K8" s="5" t="s">
        <v>162</v>
      </c>
      <c r="L8" s="5" t="s">
        <v>185</v>
      </c>
      <c r="M8" s="8">
        <v>17493</v>
      </c>
      <c r="N8" s="5" t="s">
        <v>164</v>
      </c>
    </row>
    <row r="9" spans="1:14" x14ac:dyDescent="0.3">
      <c r="A9" s="1"/>
      <c r="B9" s="5" t="s">
        <v>191</v>
      </c>
      <c r="C9" s="5" t="s">
        <v>192</v>
      </c>
      <c r="D9" s="5" t="s">
        <v>34</v>
      </c>
      <c r="E9" s="4" t="s">
        <v>168</v>
      </c>
      <c r="F9" s="4" t="s">
        <v>193</v>
      </c>
      <c r="G9" s="6" t="s">
        <v>194</v>
      </c>
      <c r="H9" s="8">
        <v>42</v>
      </c>
      <c r="I9" s="5" t="s">
        <v>160</v>
      </c>
      <c r="J9" s="5" t="s">
        <v>161</v>
      </c>
      <c r="K9" s="5" t="s">
        <v>162</v>
      </c>
      <c r="L9" s="5" t="s">
        <v>195</v>
      </c>
      <c r="M9" s="8">
        <v>108</v>
      </c>
      <c r="N9" s="5" t="s">
        <v>164</v>
      </c>
    </row>
    <row r="10" spans="1:14" ht="39.6" x14ac:dyDescent="0.3">
      <c r="A10" s="1"/>
      <c r="B10" s="5" t="s">
        <v>191</v>
      </c>
      <c r="C10" s="5" t="s">
        <v>192</v>
      </c>
      <c r="D10" s="5" t="s">
        <v>34</v>
      </c>
      <c r="E10" s="4" t="s">
        <v>168</v>
      </c>
      <c r="F10" s="4" t="s">
        <v>169</v>
      </c>
      <c r="G10" s="6" t="s">
        <v>196</v>
      </c>
      <c r="H10" s="8">
        <v>42</v>
      </c>
      <c r="I10" s="5" t="s">
        <v>160</v>
      </c>
      <c r="J10" s="5" t="s">
        <v>161</v>
      </c>
      <c r="K10" s="5" t="s">
        <v>162</v>
      </c>
      <c r="L10" s="5" t="s">
        <v>185</v>
      </c>
      <c r="M10" s="8">
        <v>108</v>
      </c>
      <c r="N10" s="5" t="s">
        <v>164</v>
      </c>
    </row>
    <row r="11" spans="1:14" x14ac:dyDescent="0.3">
      <c r="A11" s="1"/>
      <c r="B11" s="5" t="s">
        <v>191</v>
      </c>
      <c r="C11" s="5" t="s">
        <v>192</v>
      </c>
      <c r="D11" s="5" t="s">
        <v>34</v>
      </c>
      <c r="E11" s="4" t="s">
        <v>197</v>
      </c>
      <c r="F11" s="4" t="s">
        <v>169</v>
      </c>
      <c r="G11" s="6" t="s">
        <v>198</v>
      </c>
      <c r="H11" s="8">
        <v>42</v>
      </c>
      <c r="I11" s="5" t="s">
        <v>160</v>
      </c>
      <c r="J11" s="5" t="s">
        <v>161</v>
      </c>
      <c r="K11" s="5" t="s">
        <v>162</v>
      </c>
      <c r="L11" s="5" t="s">
        <v>185</v>
      </c>
      <c r="M11" s="8">
        <v>108</v>
      </c>
      <c r="N11" s="5" t="s">
        <v>164</v>
      </c>
    </row>
    <row r="12" spans="1:14" x14ac:dyDescent="0.3">
      <c r="A12" s="1"/>
      <c r="B12" s="5" t="s">
        <v>191</v>
      </c>
      <c r="C12" s="5" t="s">
        <v>192</v>
      </c>
      <c r="D12" s="5" t="s">
        <v>34</v>
      </c>
      <c r="E12" s="4" t="s">
        <v>193</v>
      </c>
      <c r="F12" s="4" t="s">
        <v>169</v>
      </c>
      <c r="G12" s="6" t="s">
        <v>199</v>
      </c>
      <c r="H12" s="8">
        <v>42</v>
      </c>
      <c r="I12" s="5" t="s">
        <v>160</v>
      </c>
      <c r="J12" s="5" t="s">
        <v>161</v>
      </c>
      <c r="K12" s="5" t="s">
        <v>162</v>
      </c>
      <c r="L12" s="5" t="s">
        <v>185</v>
      </c>
      <c r="M12" s="8">
        <v>108</v>
      </c>
      <c r="N12" s="5" t="s">
        <v>164</v>
      </c>
    </row>
    <row r="13" spans="1:14" x14ac:dyDescent="0.3">
      <c r="A13" s="1"/>
      <c r="B13" s="5" t="s">
        <v>251</v>
      </c>
      <c r="C13" s="5" t="s">
        <v>252</v>
      </c>
      <c r="D13" s="5" t="s">
        <v>34</v>
      </c>
      <c r="E13" s="4" t="s">
        <v>193</v>
      </c>
      <c r="F13" s="4" t="s">
        <v>169</v>
      </c>
      <c r="G13" s="6" t="s">
        <v>1318</v>
      </c>
      <c r="H13" s="8">
        <v>0</v>
      </c>
      <c r="I13" s="5" t="s">
        <v>160</v>
      </c>
      <c r="J13" s="5" t="s">
        <v>161</v>
      </c>
      <c r="K13" s="5" t="s">
        <v>162</v>
      </c>
      <c r="L13" s="5" t="s">
        <v>185</v>
      </c>
      <c r="M13" s="8">
        <v>14790</v>
      </c>
      <c r="N13" s="5" t="s">
        <v>164</v>
      </c>
    </row>
    <row r="14" spans="1:14" ht="26.4" x14ac:dyDescent="0.3">
      <c r="A14" s="1"/>
      <c r="B14" s="5" t="s">
        <v>254</v>
      </c>
      <c r="C14" s="5" t="s">
        <v>263</v>
      </c>
      <c r="D14" s="5" t="s">
        <v>264</v>
      </c>
      <c r="E14" s="4" t="s">
        <v>168</v>
      </c>
      <c r="F14" s="4" t="s">
        <v>169</v>
      </c>
      <c r="G14" s="6" t="s">
        <v>265</v>
      </c>
      <c r="H14" s="8">
        <v>23</v>
      </c>
      <c r="I14" s="5" t="s">
        <v>160</v>
      </c>
      <c r="J14" s="5" t="s">
        <v>161</v>
      </c>
      <c r="K14" s="5" t="s">
        <v>162</v>
      </c>
      <c r="L14" s="5" t="s">
        <v>163</v>
      </c>
      <c r="M14" s="8">
        <v>12781</v>
      </c>
      <c r="N14" s="5" t="s">
        <v>164</v>
      </c>
    </row>
    <row r="15" spans="1:14" x14ac:dyDescent="0.3">
      <c r="A15" s="1"/>
      <c r="B15" s="5" t="s">
        <v>254</v>
      </c>
      <c r="C15" s="5" t="s">
        <v>263</v>
      </c>
      <c r="D15" s="5" t="s">
        <v>266</v>
      </c>
      <c r="E15" s="4" t="s">
        <v>168</v>
      </c>
      <c r="F15" s="4" t="s">
        <v>169</v>
      </c>
      <c r="G15" s="6" t="s">
        <v>268</v>
      </c>
      <c r="H15" s="8">
        <v>5.7320000000000002</v>
      </c>
      <c r="I15" s="5" t="s">
        <v>160</v>
      </c>
      <c r="J15" s="5" t="s">
        <v>161</v>
      </c>
      <c r="K15" s="5" t="s">
        <v>162</v>
      </c>
      <c r="L15" s="5" t="s">
        <v>163</v>
      </c>
      <c r="M15" s="8">
        <v>12777</v>
      </c>
      <c r="N15" s="5" t="s">
        <v>164</v>
      </c>
    </row>
    <row r="16" spans="1:14" x14ac:dyDescent="0.3">
      <c r="A16" s="1"/>
      <c r="B16" s="5" t="s">
        <v>254</v>
      </c>
      <c r="C16" s="5" t="s">
        <v>263</v>
      </c>
      <c r="D16" s="5" t="s">
        <v>266</v>
      </c>
      <c r="E16" s="4" t="s">
        <v>168</v>
      </c>
      <c r="F16" s="4" t="s">
        <v>169</v>
      </c>
      <c r="G16" s="6" t="s">
        <v>1319</v>
      </c>
      <c r="H16" s="8">
        <v>5.7320000000000002</v>
      </c>
      <c r="I16" s="5" t="s">
        <v>160</v>
      </c>
      <c r="J16" s="5" t="s">
        <v>161</v>
      </c>
      <c r="K16" s="5" t="s">
        <v>162</v>
      </c>
      <c r="L16" s="5" t="s">
        <v>185</v>
      </c>
      <c r="M16" s="8">
        <v>12777</v>
      </c>
      <c r="N16" s="5" t="s">
        <v>164</v>
      </c>
    </row>
    <row r="17" spans="1:14" x14ac:dyDescent="0.3">
      <c r="A17" s="1"/>
      <c r="B17" s="5" t="s">
        <v>254</v>
      </c>
      <c r="C17" s="5" t="s">
        <v>263</v>
      </c>
      <c r="D17" s="5" t="s">
        <v>269</v>
      </c>
      <c r="E17" s="4" t="s">
        <v>168</v>
      </c>
      <c r="F17" s="4" t="s">
        <v>169</v>
      </c>
      <c r="G17" s="6" t="s">
        <v>268</v>
      </c>
      <c r="H17" s="8">
        <v>5.7320000000000002</v>
      </c>
      <c r="I17" s="5" t="s">
        <v>160</v>
      </c>
      <c r="J17" s="5" t="s">
        <v>161</v>
      </c>
      <c r="K17" s="5" t="s">
        <v>162</v>
      </c>
      <c r="L17" s="5" t="s">
        <v>163</v>
      </c>
      <c r="M17" s="8">
        <v>12778</v>
      </c>
      <c r="N17" s="5" t="s">
        <v>164</v>
      </c>
    </row>
    <row r="18" spans="1:14" x14ac:dyDescent="0.3">
      <c r="A18" s="1"/>
      <c r="B18" s="5" t="s">
        <v>254</v>
      </c>
      <c r="C18" s="5" t="s">
        <v>263</v>
      </c>
      <c r="D18" s="5" t="s">
        <v>270</v>
      </c>
      <c r="E18" s="4" t="s">
        <v>168</v>
      </c>
      <c r="F18" s="4" t="s">
        <v>169</v>
      </c>
      <c r="G18" s="6" t="s">
        <v>268</v>
      </c>
      <c r="H18" s="8">
        <v>5.7320000000000002</v>
      </c>
      <c r="I18" s="5" t="s">
        <v>160</v>
      </c>
      <c r="J18" s="5" t="s">
        <v>161</v>
      </c>
      <c r="K18" s="5" t="s">
        <v>162</v>
      </c>
      <c r="L18" s="5" t="s">
        <v>163</v>
      </c>
      <c r="M18" s="8">
        <v>12779</v>
      </c>
      <c r="N18" s="5" t="s">
        <v>164</v>
      </c>
    </row>
    <row r="19" spans="1:14" x14ac:dyDescent="0.3">
      <c r="A19" s="1"/>
      <c r="B19" s="5" t="s">
        <v>254</v>
      </c>
      <c r="C19" s="5" t="s">
        <v>263</v>
      </c>
      <c r="D19" s="5" t="s">
        <v>271</v>
      </c>
      <c r="E19" s="4" t="s">
        <v>168</v>
      </c>
      <c r="F19" s="4" t="s">
        <v>169</v>
      </c>
      <c r="G19" s="6" t="s">
        <v>268</v>
      </c>
      <c r="H19" s="8">
        <v>5.7320000000000002</v>
      </c>
      <c r="I19" s="5" t="s">
        <v>160</v>
      </c>
      <c r="J19" s="5" t="s">
        <v>161</v>
      </c>
      <c r="K19" s="5" t="s">
        <v>162</v>
      </c>
      <c r="L19" s="5" t="s">
        <v>163</v>
      </c>
      <c r="M19" s="8">
        <v>12780</v>
      </c>
      <c r="N19" s="5" t="s">
        <v>164</v>
      </c>
    </row>
    <row r="20" spans="1:14" x14ac:dyDescent="0.3">
      <c r="A20" s="1"/>
      <c r="B20" s="5" t="s">
        <v>63</v>
      </c>
      <c r="C20" s="5" t="s">
        <v>1320</v>
      </c>
      <c r="D20" s="5" t="s">
        <v>77</v>
      </c>
      <c r="E20" s="4" t="s">
        <v>168</v>
      </c>
      <c r="F20" s="4" t="s">
        <v>283</v>
      </c>
      <c r="G20" s="6" t="s">
        <v>1321</v>
      </c>
      <c r="H20" s="8">
        <v>66</v>
      </c>
      <c r="I20" s="5" t="s">
        <v>160</v>
      </c>
      <c r="J20" s="5" t="s">
        <v>161</v>
      </c>
      <c r="K20" s="5" t="s">
        <v>162</v>
      </c>
      <c r="L20" s="5" t="s">
        <v>185</v>
      </c>
      <c r="M20" s="8">
        <v>10</v>
      </c>
      <c r="N20" s="5" t="s">
        <v>164</v>
      </c>
    </row>
    <row r="21" spans="1:14" x14ac:dyDescent="0.3">
      <c r="A21" s="1"/>
      <c r="B21" s="5" t="s">
        <v>290</v>
      </c>
      <c r="C21" s="5" t="s">
        <v>296</v>
      </c>
      <c r="D21" s="5" t="s">
        <v>297</v>
      </c>
      <c r="E21" s="4" t="s">
        <v>298</v>
      </c>
      <c r="F21" s="4" t="s">
        <v>299</v>
      </c>
      <c r="G21" s="6" t="s">
        <v>300</v>
      </c>
      <c r="H21" s="8">
        <v>6.4</v>
      </c>
      <c r="I21" s="5" t="s">
        <v>160</v>
      </c>
      <c r="J21" s="5" t="s">
        <v>161</v>
      </c>
      <c r="K21" s="5" t="s">
        <v>162</v>
      </c>
      <c r="L21" s="5" t="s">
        <v>163</v>
      </c>
      <c r="M21" s="8">
        <v>15564</v>
      </c>
      <c r="N21" s="5" t="s">
        <v>164</v>
      </c>
    </row>
    <row r="22" spans="1:14" ht="39.6" x14ac:dyDescent="0.3">
      <c r="A22" s="1"/>
      <c r="B22" s="5" t="s">
        <v>669</v>
      </c>
      <c r="C22" s="5" t="s">
        <v>329</v>
      </c>
      <c r="D22" s="5" t="s">
        <v>330</v>
      </c>
      <c r="E22" s="4" t="s">
        <v>168</v>
      </c>
      <c r="F22" s="4" t="s">
        <v>169</v>
      </c>
      <c r="G22" s="6" t="s">
        <v>1322</v>
      </c>
      <c r="H22" s="8">
        <v>10.57</v>
      </c>
      <c r="I22" s="5" t="s">
        <v>160</v>
      </c>
      <c r="J22" s="5" t="s">
        <v>161</v>
      </c>
      <c r="K22" s="5" t="s">
        <v>162</v>
      </c>
      <c r="L22" s="5" t="s">
        <v>185</v>
      </c>
      <c r="M22" s="8">
        <v>20582</v>
      </c>
      <c r="N22" s="5" t="s">
        <v>164</v>
      </c>
    </row>
    <row r="23" spans="1:14" ht="26.4" x14ac:dyDescent="0.3">
      <c r="A23" s="1"/>
      <c r="B23" s="5" t="s">
        <v>669</v>
      </c>
      <c r="C23" s="5" t="s">
        <v>329</v>
      </c>
      <c r="D23" s="5" t="s">
        <v>330</v>
      </c>
      <c r="E23" s="4" t="s">
        <v>168</v>
      </c>
      <c r="F23" s="4" t="s">
        <v>169</v>
      </c>
      <c r="G23" s="6" t="s">
        <v>333</v>
      </c>
      <c r="H23" s="8">
        <v>10.57</v>
      </c>
      <c r="I23" s="5" t="s">
        <v>160</v>
      </c>
      <c r="J23" s="5" t="s">
        <v>161</v>
      </c>
      <c r="K23" s="5" t="s">
        <v>162</v>
      </c>
      <c r="L23" s="5" t="s">
        <v>185</v>
      </c>
      <c r="M23" s="8">
        <v>20582</v>
      </c>
      <c r="N23" s="5" t="s">
        <v>164</v>
      </c>
    </row>
    <row r="24" spans="1:14" x14ac:dyDescent="0.3">
      <c r="A24" s="1"/>
      <c r="B24" s="5" t="s">
        <v>669</v>
      </c>
      <c r="C24" s="5" t="s">
        <v>329</v>
      </c>
      <c r="D24" s="5" t="s">
        <v>330</v>
      </c>
      <c r="E24" s="4" t="s">
        <v>168</v>
      </c>
      <c r="F24" s="4" t="s">
        <v>169</v>
      </c>
      <c r="G24" s="6" t="s">
        <v>332</v>
      </c>
      <c r="H24" s="8">
        <v>10.57</v>
      </c>
      <c r="I24" s="5" t="s">
        <v>160</v>
      </c>
      <c r="J24" s="5" t="s">
        <v>161</v>
      </c>
      <c r="K24" s="5" t="s">
        <v>162</v>
      </c>
      <c r="L24" s="5" t="s">
        <v>185</v>
      </c>
      <c r="M24" s="8">
        <v>20582</v>
      </c>
      <c r="N24" s="5" t="s">
        <v>164</v>
      </c>
    </row>
    <row r="25" spans="1:14" ht="52.8" x14ac:dyDescent="0.3">
      <c r="A25" s="1"/>
      <c r="B25" s="5" t="s">
        <v>342</v>
      </c>
      <c r="C25" s="5" t="s">
        <v>343</v>
      </c>
      <c r="D25" s="5" t="s">
        <v>17</v>
      </c>
      <c r="E25" s="4" t="s">
        <v>344</v>
      </c>
      <c r="F25" s="4" t="s">
        <v>345</v>
      </c>
      <c r="G25" s="6" t="s">
        <v>1323</v>
      </c>
      <c r="H25" s="8">
        <v>0</v>
      </c>
      <c r="I25" s="5" t="s">
        <v>160</v>
      </c>
      <c r="J25" s="5" t="s">
        <v>161</v>
      </c>
      <c r="K25" s="5" t="s">
        <v>162</v>
      </c>
      <c r="L25" s="5" t="s">
        <v>185</v>
      </c>
      <c r="M25" s="8">
        <v>10609</v>
      </c>
      <c r="N25" s="5" t="s">
        <v>164</v>
      </c>
    </row>
    <row r="26" spans="1:14" ht="26.4" x14ac:dyDescent="0.3">
      <c r="A26" s="1"/>
      <c r="B26" s="5" t="s">
        <v>86</v>
      </c>
      <c r="C26" s="5" t="s">
        <v>347</v>
      </c>
      <c r="D26" s="5" t="s">
        <v>104</v>
      </c>
      <c r="E26" s="4" t="s">
        <v>348</v>
      </c>
      <c r="F26" s="4" t="s">
        <v>349</v>
      </c>
      <c r="G26" s="6" t="s">
        <v>350</v>
      </c>
      <c r="H26" s="8">
        <v>0</v>
      </c>
      <c r="I26" s="5" t="s">
        <v>207</v>
      </c>
      <c r="J26" s="5" t="s">
        <v>161</v>
      </c>
      <c r="K26" s="5" t="s">
        <v>162</v>
      </c>
      <c r="L26" s="5" t="s">
        <v>163</v>
      </c>
      <c r="M26" s="8">
        <v>17966</v>
      </c>
      <c r="N26" s="5" t="s">
        <v>164</v>
      </c>
    </row>
    <row r="27" spans="1:14" ht="26.4" x14ac:dyDescent="0.3">
      <c r="A27" s="1"/>
      <c r="B27" s="5" t="s">
        <v>396</v>
      </c>
      <c r="C27" s="5" t="s">
        <v>397</v>
      </c>
      <c r="D27" s="5" t="s">
        <v>398</v>
      </c>
      <c r="E27" s="4" t="s">
        <v>168</v>
      </c>
      <c r="F27" s="4" t="s">
        <v>169</v>
      </c>
      <c r="G27" s="6" t="s">
        <v>1324</v>
      </c>
      <c r="H27" s="8">
        <v>179.37</v>
      </c>
      <c r="I27" s="5" t="s">
        <v>160</v>
      </c>
      <c r="J27" s="5" t="s">
        <v>161</v>
      </c>
      <c r="K27" s="5" t="s">
        <v>162</v>
      </c>
      <c r="L27" s="5" t="s">
        <v>195</v>
      </c>
      <c r="M27" s="8">
        <v>15108</v>
      </c>
      <c r="N27" s="5" t="s">
        <v>164</v>
      </c>
    </row>
    <row r="28" spans="1:14" x14ac:dyDescent="0.3">
      <c r="A28" s="1"/>
      <c r="B28" s="5" t="s">
        <v>96</v>
      </c>
      <c r="C28" s="5" t="s">
        <v>1325</v>
      </c>
      <c r="D28" s="5" t="s">
        <v>104</v>
      </c>
      <c r="E28" s="4" t="s">
        <v>168</v>
      </c>
      <c r="F28" s="4" t="s">
        <v>169</v>
      </c>
      <c r="G28" s="6" t="s">
        <v>1326</v>
      </c>
      <c r="H28" s="8">
        <v>44.12</v>
      </c>
      <c r="I28" s="5" t="s">
        <v>160</v>
      </c>
      <c r="J28" s="5" t="s">
        <v>161</v>
      </c>
      <c r="K28" s="5" t="s">
        <v>162</v>
      </c>
      <c r="L28" s="5" t="s">
        <v>185</v>
      </c>
      <c r="M28" s="8">
        <v>76</v>
      </c>
      <c r="N28" s="5" t="s">
        <v>164</v>
      </c>
    </row>
    <row r="29" spans="1:14" x14ac:dyDescent="0.3">
      <c r="A29" s="1"/>
      <c r="B29" s="5" t="s">
        <v>96</v>
      </c>
      <c r="C29" s="5" t="s">
        <v>1325</v>
      </c>
      <c r="D29" s="5" t="s">
        <v>108</v>
      </c>
      <c r="E29" s="4" t="s">
        <v>410</v>
      </c>
      <c r="F29" s="4" t="s">
        <v>411</v>
      </c>
      <c r="G29" s="6" t="s">
        <v>412</v>
      </c>
      <c r="H29" s="8">
        <v>0</v>
      </c>
      <c r="I29" s="5" t="s">
        <v>160</v>
      </c>
      <c r="J29" s="5" t="s">
        <v>161</v>
      </c>
      <c r="K29" s="5" t="s">
        <v>162</v>
      </c>
      <c r="L29" s="5" t="s">
        <v>195</v>
      </c>
      <c r="M29" s="8">
        <v>78</v>
      </c>
      <c r="N29" s="5" t="s">
        <v>164</v>
      </c>
    </row>
    <row r="30" spans="1:14" x14ac:dyDescent="0.3">
      <c r="A30" s="1"/>
      <c r="B30" s="5" t="s">
        <v>96</v>
      </c>
      <c r="C30" s="5" t="s">
        <v>413</v>
      </c>
      <c r="D30" s="5" t="s">
        <v>77</v>
      </c>
      <c r="E30" s="4" t="s">
        <v>168</v>
      </c>
      <c r="F30" s="4" t="s">
        <v>169</v>
      </c>
      <c r="G30" s="6" t="s">
        <v>414</v>
      </c>
      <c r="H30" s="8">
        <v>0</v>
      </c>
      <c r="I30" s="5" t="s">
        <v>160</v>
      </c>
      <c r="J30" s="5" t="s">
        <v>161</v>
      </c>
      <c r="K30" s="5" t="s">
        <v>162</v>
      </c>
      <c r="L30" s="5" t="s">
        <v>195</v>
      </c>
      <c r="M30" s="8">
        <v>63</v>
      </c>
      <c r="N30" s="5" t="s">
        <v>164</v>
      </c>
    </row>
    <row r="31" spans="1:14" x14ac:dyDescent="0.3">
      <c r="A31" s="1"/>
      <c r="B31" s="5" t="s">
        <v>31</v>
      </c>
      <c r="C31" s="5" t="s">
        <v>32</v>
      </c>
      <c r="D31" s="5" t="s">
        <v>34</v>
      </c>
      <c r="E31" s="4" t="s">
        <v>415</v>
      </c>
      <c r="F31" s="4" t="s">
        <v>416</v>
      </c>
      <c r="G31" s="6" t="s">
        <v>1327</v>
      </c>
      <c r="H31" s="8">
        <v>15.2</v>
      </c>
      <c r="I31" s="5" t="s">
        <v>207</v>
      </c>
      <c r="J31" s="5" t="s">
        <v>161</v>
      </c>
      <c r="K31" s="5" t="s">
        <v>162</v>
      </c>
      <c r="L31" s="5" t="s">
        <v>163</v>
      </c>
      <c r="M31" s="8">
        <v>18</v>
      </c>
      <c r="N31" s="5" t="s">
        <v>164</v>
      </c>
    </row>
    <row r="32" spans="1:14" x14ac:dyDescent="0.3">
      <c r="A32" s="1"/>
      <c r="B32" s="5" t="s">
        <v>31</v>
      </c>
      <c r="C32" s="5" t="s">
        <v>418</v>
      </c>
      <c r="D32" s="5" t="s">
        <v>34</v>
      </c>
      <c r="E32" s="4" t="s">
        <v>168</v>
      </c>
      <c r="F32" s="4" t="s">
        <v>419</v>
      </c>
      <c r="G32" s="6" t="s">
        <v>420</v>
      </c>
      <c r="H32" s="8">
        <v>23</v>
      </c>
      <c r="I32" s="5" t="s">
        <v>160</v>
      </c>
      <c r="J32" s="5" t="s">
        <v>161</v>
      </c>
      <c r="K32" s="5" t="s">
        <v>162</v>
      </c>
      <c r="L32" s="5" t="s">
        <v>185</v>
      </c>
      <c r="M32" s="8">
        <v>30</v>
      </c>
      <c r="N32" s="5" t="s">
        <v>164</v>
      </c>
    </row>
    <row r="33" spans="1:14" x14ac:dyDescent="0.3">
      <c r="A33" s="1"/>
      <c r="B33" s="5" t="s">
        <v>421</v>
      </c>
      <c r="C33" s="5" t="s">
        <v>422</v>
      </c>
      <c r="D33" s="5" t="s">
        <v>101</v>
      </c>
      <c r="E33" s="4" t="s">
        <v>168</v>
      </c>
      <c r="F33" s="4" t="s">
        <v>169</v>
      </c>
      <c r="G33" s="6" t="s">
        <v>423</v>
      </c>
      <c r="H33" s="8">
        <v>1.5</v>
      </c>
      <c r="I33" s="5" t="s">
        <v>160</v>
      </c>
      <c r="J33" s="5" t="s">
        <v>161</v>
      </c>
      <c r="K33" s="5" t="s">
        <v>162</v>
      </c>
      <c r="L33" s="5" t="s">
        <v>185</v>
      </c>
      <c r="M33" s="8">
        <v>13300</v>
      </c>
      <c r="N33" s="5" t="s">
        <v>164</v>
      </c>
    </row>
    <row r="34" spans="1:14" x14ac:dyDescent="0.3">
      <c r="A34" s="1"/>
      <c r="B34" s="5" t="s">
        <v>125</v>
      </c>
      <c r="C34" s="5" t="s">
        <v>553</v>
      </c>
      <c r="D34" s="5" t="s">
        <v>17</v>
      </c>
      <c r="E34" s="4" t="s">
        <v>168</v>
      </c>
      <c r="F34" s="4" t="s">
        <v>169</v>
      </c>
      <c r="G34" s="6" t="s">
        <v>554</v>
      </c>
      <c r="H34" s="8">
        <v>0</v>
      </c>
      <c r="I34" s="5" t="s">
        <v>160</v>
      </c>
      <c r="J34" s="5" t="s">
        <v>161</v>
      </c>
      <c r="K34" s="5" t="s">
        <v>162</v>
      </c>
      <c r="L34" s="5" t="s">
        <v>163</v>
      </c>
      <c r="M34" s="8">
        <v>260</v>
      </c>
      <c r="N34" s="5" t="s">
        <v>164</v>
      </c>
    </row>
    <row r="35" spans="1:14" x14ac:dyDescent="0.3">
      <c r="A35" s="1"/>
      <c r="B35" s="5" t="s">
        <v>125</v>
      </c>
      <c r="C35" s="5" t="s">
        <v>555</v>
      </c>
      <c r="D35" s="5" t="s">
        <v>101</v>
      </c>
      <c r="E35" s="4" t="s">
        <v>168</v>
      </c>
      <c r="F35" s="4" t="s">
        <v>169</v>
      </c>
      <c r="G35" s="6" t="s">
        <v>556</v>
      </c>
      <c r="H35" s="8">
        <v>89.9</v>
      </c>
      <c r="I35" s="5" t="s">
        <v>160</v>
      </c>
      <c r="J35" s="5" t="s">
        <v>161</v>
      </c>
      <c r="K35" s="5" t="s">
        <v>162</v>
      </c>
      <c r="L35" s="5" t="s">
        <v>185</v>
      </c>
      <c r="M35" s="8">
        <v>14966</v>
      </c>
      <c r="N35" s="5" t="s">
        <v>164</v>
      </c>
    </row>
    <row r="36" spans="1:14" ht="26.4" x14ac:dyDescent="0.3">
      <c r="A36" s="1"/>
      <c r="B36" s="5" t="s">
        <v>125</v>
      </c>
      <c r="C36" s="5" t="s">
        <v>557</v>
      </c>
      <c r="D36" s="5" t="s">
        <v>104</v>
      </c>
      <c r="E36" s="4" t="s">
        <v>168</v>
      </c>
      <c r="F36" s="4" t="s">
        <v>169</v>
      </c>
      <c r="G36" s="6" t="s">
        <v>1328</v>
      </c>
      <c r="H36" s="8">
        <v>11.997999999999999</v>
      </c>
      <c r="I36" s="5" t="s">
        <v>160</v>
      </c>
      <c r="J36" s="5" t="s">
        <v>161</v>
      </c>
      <c r="K36" s="5" t="s">
        <v>162</v>
      </c>
      <c r="L36" s="5" t="s">
        <v>185</v>
      </c>
      <c r="M36" s="8">
        <v>42</v>
      </c>
      <c r="N36" s="5" t="s">
        <v>164</v>
      </c>
    </row>
    <row r="37" spans="1:14" x14ac:dyDescent="0.3">
      <c r="A37" s="1"/>
      <c r="B37" s="5" t="s">
        <v>130</v>
      </c>
      <c r="C37" s="5" t="s">
        <v>562</v>
      </c>
      <c r="D37" s="5" t="s">
        <v>17</v>
      </c>
      <c r="E37" s="4" t="s">
        <v>168</v>
      </c>
      <c r="F37" s="4" t="s">
        <v>169</v>
      </c>
      <c r="G37" s="6" t="s">
        <v>1329</v>
      </c>
      <c r="H37" s="8">
        <v>296</v>
      </c>
      <c r="I37" s="5" t="s">
        <v>160</v>
      </c>
      <c r="J37" s="5" t="s">
        <v>161</v>
      </c>
      <c r="K37" s="5" t="s">
        <v>162</v>
      </c>
      <c r="L37" s="5" t="s">
        <v>185</v>
      </c>
      <c r="M37" s="8">
        <v>13656</v>
      </c>
      <c r="N37" s="5" t="s">
        <v>164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55" zoomScaleNormal="55" workbookViewId="0">
      <pane xSplit="2" ySplit="6" topLeftCell="C22" activePane="bottomRight" state="frozen"/>
      <selection pane="topRight" activeCell="C1" sqref="C1"/>
      <selection pane="bottomLeft" activeCell="A7" sqref="A7"/>
      <selection pane="bottomRight" activeCell="AD2" sqref="AD2"/>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23" t="s">
        <v>55</v>
      </c>
      <c r="C3" s="195"/>
      <c r="D3" s="195"/>
      <c r="E3" s="224" t="s">
        <v>1330</v>
      </c>
      <c r="F3" s="224"/>
      <c r="G3" s="224"/>
      <c r="H3" s="2"/>
      <c r="I3" s="2"/>
      <c r="J3" s="2"/>
      <c r="K3" s="2"/>
      <c r="L3" s="2" t="s">
        <v>1331</v>
      </c>
      <c r="M3" s="2"/>
      <c r="N3" s="2"/>
      <c r="O3" s="2"/>
      <c r="P3" s="2"/>
      <c r="Q3" s="2"/>
      <c r="R3" s="2"/>
      <c r="S3" s="2"/>
      <c r="T3" s="2"/>
      <c r="U3" s="2"/>
      <c r="V3" s="2" t="s">
        <v>1330</v>
      </c>
      <c r="W3" s="2"/>
      <c r="X3" s="2"/>
      <c r="Y3" s="2"/>
      <c r="Z3" s="2"/>
      <c r="AA3" s="2"/>
      <c r="AB3" s="2"/>
      <c r="AC3" s="2" t="s">
        <v>1331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1332</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6" t="s">
        <v>1333</v>
      </c>
      <c r="GT3" s="1"/>
      <c r="GU3" s="1"/>
      <c r="GV3" s="1"/>
      <c r="GW3" s="1"/>
      <c r="GX3" s="1"/>
      <c r="GY3" s="1"/>
      <c r="GZ3" s="1"/>
      <c r="HA3" s="86" t="s">
        <v>1334</v>
      </c>
      <c r="HB3" s="1"/>
      <c r="HC3" s="1"/>
      <c r="HD3" s="1"/>
      <c r="HE3" s="1"/>
      <c r="HF3" s="1"/>
      <c r="HG3" s="1"/>
      <c r="HH3" s="1"/>
      <c r="HI3" s="1"/>
      <c r="HJ3" s="86" t="s">
        <v>994</v>
      </c>
      <c r="HK3" s="1"/>
      <c r="HL3" s="1"/>
    </row>
    <row r="4" spans="1:220" ht="0" hidden="1" customHeight="1" x14ac:dyDescent="0.3">
      <c r="A4" s="1"/>
      <c r="B4" s="87" t="s">
        <v>1335</v>
      </c>
      <c r="C4" s="222" t="s">
        <v>1336</v>
      </c>
      <c r="D4" s="219" t="s">
        <v>63</v>
      </c>
      <c r="E4" s="220"/>
      <c r="F4" s="220"/>
      <c r="G4" s="221"/>
      <c r="H4" s="219" t="s">
        <v>1337</v>
      </c>
      <c r="I4" s="221"/>
      <c r="J4" s="219" t="s">
        <v>1338</v>
      </c>
      <c r="K4" s="221"/>
      <c r="L4" s="219" t="s">
        <v>86</v>
      </c>
      <c r="M4" s="220"/>
      <c r="N4" s="220"/>
      <c r="O4" s="220"/>
      <c r="P4" s="220"/>
      <c r="Q4" s="220"/>
      <c r="R4" s="220"/>
      <c r="S4" s="221"/>
      <c r="T4" s="219" t="s">
        <v>632</v>
      </c>
      <c r="U4" s="220"/>
      <c r="V4" s="220"/>
      <c r="W4" s="221"/>
      <c r="X4" s="222" t="s">
        <v>1339</v>
      </c>
      <c r="Y4" s="219" t="s">
        <v>254</v>
      </c>
      <c r="Z4" s="220"/>
      <c r="AA4" s="221"/>
      <c r="AB4" s="219" t="s">
        <v>58</v>
      </c>
      <c r="AC4" s="220"/>
      <c r="AD4" s="220"/>
      <c r="AE4" s="220"/>
      <c r="AF4" s="220"/>
      <c r="AG4" s="220"/>
      <c r="AH4" s="221"/>
      <c r="AI4" s="222" t="s">
        <v>1340</v>
      </c>
      <c r="AJ4" s="222" t="s">
        <v>1341</v>
      </c>
      <c r="AK4" s="222" t="s">
        <v>1342</v>
      </c>
      <c r="AL4" s="219" t="s">
        <v>1343</v>
      </c>
      <c r="AM4" s="221"/>
      <c r="AN4" s="219" t="s">
        <v>1344</v>
      </c>
      <c r="AO4" s="221"/>
      <c r="AP4" s="222" t="s">
        <v>1345</v>
      </c>
      <c r="AQ4" s="219" t="s">
        <v>1346</v>
      </c>
      <c r="AR4" s="221"/>
      <c r="AS4" s="222" t="s">
        <v>1347</v>
      </c>
      <c r="AT4" s="222" t="s">
        <v>1348</v>
      </c>
      <c r="AU4" s="222" t="s">
        <v>1349</v>
      </c>
      <c r="AV4" s="219" t="s">
        <v>83</v>
      </c>
      <c r="AW4" s="220"/>
      <c r="AX4" s="221"/>
      <c r="AY4" s="219" t="s">
        <v>125</v>
      </c>
      <c r="AZ4" s="220"/>
      <c r="BA4" s="220"/>
      <c r="BB4" s="220"/>
      <c r="BC4" s="220"/>
      <c r="BD4" s="220"/>
      <c r="BE4" s="220"/>
      <c r="BF4" s="221"/>
      <c r="BG4" s="219" t="s">
        <v>1350</v>
      </c>
      <c r="BH4" s="221"/>
      <c r="BI4" s="222" t="s">
        <v>732</v>
      </c>
      <c r="BJ4" s="219" t="s">
        <v>67</v>
      </c>
      <c r="BK4" s="220"/>
      <c r="BL4" s="221"/>
      <c r="BM4" s="219" t="s">
        <v>74</v>
      </c>
      <c r="BN4" s="220"/>
      <c r="BO4" s="220"/>
      <c r="BP4" s="220"/>
      <c r="BQ4" s="220"/>
      <c r="BR4" s="220"/>
      <c r="BS4" s="220"/>
      <c r="BT4" s="220"/>
      <c r="BU4" s="220"/>
      <c r="BV4" s="220"/>
      <c r="BW4" s="220"/>
      <c r="BX4" s="220"/>
      <c r="BY4" s="220"/>
      <c r="BZ4" s="221"/>
      <c r="CA4" s="219" t="s">
        <v>1351</v>
      </c>
      <c r="CB4" s="221"/>
      <c r="CC4" s="222" t="s">
        <v>1352</v>
      </c>
      <c r="CD4" s="219" t="s">
        <v>31</v>
      </c>
      <c r="CE4" s="220"/>
      <c r="CF4" s="220"/>
      <c r="CG4" s="220"/>
      <c r="CH4" s="220"/>
      <c r="CI4" s="220"/>
      <c r="CJ4" s="220"/>
      <c r="CK4" s="220"/>
      <c r="CL4" s="220"/>
      <c r="CM4" s="220"/>
      <c r="CN4" s="220"/>
      <c r="CO4" s="221"/>
      <c r="CP4" s="219" t="s">
        <v>122</v>
      </c>
      <c r="CQ4" s="220"/>
      <c r="CR4" s="220"/>
      <c r="CS4" s="221"/>
      <c r="CT4" s="219" t="s">
        <v>1353</v>
      </c>
      <c r="CU4" s="221"/>
      <c r="CV4" s="219" t="s">
        <v>1354</v>
      </c>
      <c r="CW4" s="220"/>
      <c r="CX4" s="221"/>
      <c r="CY4" s="219" t="s">
        <v>1355</v>
      </c>
      <c r="CZ4" s="220"/>
      <c r="DA4" s="220"/>
      <c r="DB4" s="221"/>
      <c r="DC4" s="219" t="s">
        <v>1356</v>
      </c>
      <c r="DD4" s="220"/>
      <c r="DE4" s="220"/>
      <c r="DF4" s="220"/>
      <c r="DG4" s="220"/>
      <c r="DH4" s="220"/>
      <c r="DI4" s="220"/>
      <c r="DJ4" s="220"/>
      <c r="DK4" s="220"/>
      <c r="DL4" s="220"/>
      <c r="DM4" s="220"/>
      <c r="DN4" s="221"/>
      <c r="DO4" s="219" t="s">
        <v>1357</v>
      </c>
      <c r="DP4" s="220"/>
      <c r="DQ4" s="220"/>
      <c r="DR4" s="221"/>
      <c r="DS4" s="219" t="s">
        <v>1358</v>
      </c>
      <c r="DT4" s="220"/>
      <c r="DU4" s="220"/>
      <c r="DV4" s="221"/>
      <c r="DW4" s="222"/>
      <c r="DX4" s="219" t="s">
        <v>1359</v>
      </c>
      <c r="DY4" s="220"/>
      <c r="DZ4" s="220"/>
      <c r="EA4" s="220"/>
      <c r="EB4" s="220"/>
      <c r="EC4" s="221"/>
      <c r="ED4" s="1"/>
      <c r="EE4" s="222" t="s">
        <v>1360</v>
      </c>
      <c r="EF4" s="222" t="s">
        <v>1361</v>
      </c>
      <c r="EG4" s="222" t="s">
        <v>1362</v>
      </c>
      <c r="EH4" s="222" t="s">
        <v>1363</v>
      </c>
      <c r="EI4" s="222" t="s">
        <v>1364</v>
      </c>
      <c r="EJ4" s="222" t="s">
        <v>1365</v>
      </c>
      <c r="EK4" s="222" t="s">
        <v>1366</v>
      </c>
      <c r="EL4" s="222" t="s">
        <v>1367</v>
      </c>
      <c r="EM4" s="219" t="s">
        <v>1337</v>
      </c>
      <c r="EN4" s="221"/>
      <c r="EO4" s="222" t="s">
        <v>1368</v>
      </c>
      <c r="EP4" s="222" t="s">
        <v>1340</v>
      </c>
      <c r="EQ4" s="222" t="s">
        <v>1369</v>
      </c>
      <c r="ER4" s="222" t="s">
        <v>1370</v>
      </c>
      <c r="ES4" s="222" t="s">
        <v>1371</v>
      </c>
      <c r="ET4" s="222" t="s">
        <v>1372</v>
      </c>
      <c r="EU4" s="222" t="s">
        <v>1373</v>
      </c>
      <c r="EV4" s="222" t="s">
        <v>1374</v>
      </c>
      <c r="EW4" s="222" t="s">
        <v>1375</v>
      </c>
      <c r="EX4" s="222" t="s">
        <v>1376</v>
      </c>
      <c r="EY4" s="222" t="s">
        <v>1377</v>
      </c>
      <c r="EZ4" s="222" t="s">
        <v>1378</v>
      </c>
      <c r="FA4" s="222" t="s">
        <v>1379</v>
      </c>
      <c r="FB4" s="222" t="s">
        <v>1380</v>
      </c>
      <c r="FC4" s="219" t="s">
        <v>421</v>
      </c>
      <c r="FD4" s="220"/>
      <c r="FE4" s="220"/>
      <c r="FF4" s="221"/>
      <c r="FG4" s="222" t="s">
        <v>1381</v>
      </c>
      <c r="FH4" s="222" t="s">
        <v>1382</v>
      </c>
      <c r="FI4" s="222" t="s">
        <v>1383</v>
      </c>
      <c r="FJ4" s="222" t="s">
        <v>1384</v>
      </c>
      <c r="FK4" s="222" t="s">
        <v>1385</v>
      </c>
      <c r="FL4" s="222" t="s">
        <v>1386</v>
      </c>
      <c r="FM4" s="222" t="s">
        <v>1387</v>
      </c>
      <c r="FN4" s="222" t="s">
        <v>1388</v>
      </c>
      <c r="FO4" s="219" t="s">
        <v>251</v>
      </c>
      <c r="FP4" s="220"/>
      <c r="FQ4" s="220"/>
      <c r="FR4" s="221"/>
      <c r="FS4" s="222" t="s">
        <v>1389</v>
      </c>
      <c r="FT4" s="219" t="s">
        <v>1390</v>
      </c>
      <c r="FU4" s="221"/>
      <c r="FV4" s="219" t="s">
        <v>74</v>
      </c>
      <c r="FW4" s="220"/>
      <c r="FX4" s="220"/>
      <c r="FY4" s="220"/>
      <c r="FZ4" s="221"/>
      <c r="GA4" s="219" t="s">
        <v>1391</v>
      </c>
      <c r="GB4" s="221"/>
      <c r="GC4" s="219" t="s">
        <v>670</v>
      </c>
      <c r="GD4" s="220"/>
      <c r="GE4" s="220"/>
      <c r="GF4" s="221"/>
      <c r="GG4" s="222" t="s">
        <v>1392</v>
      </c>
      <c r="GH4" s="222" t="s">
        <v>1393</v>
      </c>
      <c r="GI4" s="222" t="s">
        <v>1394</v>
      </c>
      <c r="GJ4" s="219" t="s">
        <v>31</v>
      </c>
      <c r="GK4" s="220"/>
      <c r="GL4" s="220"/>
      <c r="GM4" s="220"/>
      <c r="GN4" s="221"/>
      <c r="GO4" s="222" t="s">
        <v>1395</v>
      </c>
      <c r="GP4" s="219" t="s">
        <v>1396</v>
      </c>
      <c r="GQ4" s="221"/>
      <c r="GR4" s="1"/>
      <c r="GS4" s="222" t="s">
        <v>1360</v>
      </c>
      <c r="GT4" s="219" t="s">
        <v>1397</v>
      </c>
      <c r="GU4" s="221"/>
      <c r="GV4" s="222" t="s">
        <v>1369</v>
      </c>
      <c r="GW4" s="222" t="s">
        <v>1383</v>
      </c>
      <c r="GX4" s="222" t="s">
        <v>1384</v>
      </c>
      <c r="GY4" s="222" t="s">
        <v>1385</v>
      </c>
      <c r="GZ4" s="1"/>
      <c r="HA4" s="222" t="s">
        <v>1398</v>
      </c>
      <c r="HB4" s="222" t="s">
        <v>1399</v>
      </c>
      <c r="HC4" s="222" t="s">
        <v>1400</v>
      </c>
      <c r="HD4" s="222" t="s">
        <v>1401</v>
      </c>
      <c r="HE4" s="222" t="s">
        <v>1402</v>
      </c>
      <c r="HF4" s="222" t="s">
        <v>1403</v>
      </c>
      <c r="HG4" s="219" t="s">
        <v>1396</v>
      </c>
      <c r="HH4" s="221"/>
      <c r="HI4" s="1"/>
      <c r="HJ4" s="219" t="s">
        <v>1358</v>
      </c>
      <c r="HK4" s="220"/>
      <c r="HL4" s="221"/>
    </row>
    <row r="5" spans="1:220" x14ac:dyDescent="0.3">
      <c r="A5" s="1"/>
      <c r="B5" s="88"/>
      <c r="C5" s="88">
        <v>65333</v>
      </c>
      <c r="D5" s="89">
        <v>101</v>
      </c>
      <c r="E5" s="90">
        <v>102</v>
      </c>
      <c r="F5" s="90">
        <v>42667</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267</v>
      </c>
      <c r="BA5" s="90">
        <v>268</v>
      </c>
      <c r="BB5" s="90">
        <v>119</v>
      </c>
      <c r="BC5" s="90">
        <v>120</v>
      </c>
      <c r="BD5" s="90">
        <v>189</v>
      </c>
      <c r="BE5" s="90">
        <v>122</v>
      </c>
      <c r="BF5" s="91">
        <v>266</v>
      </c>
      <c r="BG5" s="89">
        <v>337</v>
      </c>
      <c r="BH5" s="91">
        <v>338</v>
      </c>
      <c r="BI5" s="88">
        <v>251</v>
      </c>
      <c r="BJ5" s="89">
        <v>115</v>
      </c>
      <c r="BK5" s="90">
        <v>239</v>
      </c>
      <c r="BL5" s="91">
        <v>288</v>
      </c>
      <c r="BM5" s="89">
        <v>240</v>
      </c>
      <c r="BN5" s="90">
        <v>241</v>
      </c>
      <c r="BO5" s="90">
        <v>242</v>
      </c>
      <c r="BP5" s="90">
        <v>191</v>
      </c>
      <c r="BQ5" s="90">
        <v>194</v>
      </c>
      <c r="BR5" s="90">
        <v>196</v>
      </c>
      <c r="BS5" s="90">
        <v>207</v>
      </c>
      <c r="BT5" s="90">
        <v>236</v>
      </c>
      <c r="BU5" s="90">
        <v>795</v>
      </c>
      <c r="BV5" s="90">
        <v>285</v>
      </c>
      <c r="BW5" s="90">
        <v>995</v>
      </c>
      <c r="BX5" s="90">
        <v>996</v>
      </c>
      <c r="BY5" s="90">
        <v>997</v>
      </c>
      <c r="BZ5" s="91">
        <v>766</v>
      </c>
      <c r="CA5" s="89">
        <v>926</v>
      </c>
      <c r="CB5" s="91">
        <v>924</v>
      </c>
      <c r="CC5" s="88">
        <v>121</v>
      </c>
      <c r="CD5" s="89">
        <v>103</v>
      </c>
      <c r="CE5" s="90">
        <v>104</v>
      </c>
      <c r="CF5" s="90">
        <v>106</v>
      </c>
      <c r="CG5" s="90">
        <v>105</v>
      </c>
      <c r="CH5" s="90">
        <v>107</v>
      </c>
      <c r="CI5" s="90">
        <v>110</v>
      </c>
      <c r="CJ5" s="90">
        <v>109</v>
      </c>
      <c r="CK5" s="90">
        <v>144</v>
      </c>
      <c r="CL5" s="90">
        <v>113</v>
      </c>
      <c r="CM5" s="90">
        <v>114</v>
      </c>
      <c r="CN5" s="90">
        <v>193</v>
      </c>
      <c r="CO5" s="91">
        <v>208</v>
      </c>
      <c r="CP5" s="89">
        <v>786</v>
      </c>
      <c r="CQ5" s="90">
        <v>787</v>
      </c>
      <c r="CR5" s="90">
        <v>788</v>
      </c>
      <c r="CS5" s="91">
        <v>789</v>
      </c>
      <c r="CT5" s="89">
        <v>248</v>
      </c>
      <c r="CU5" s="91">
        <v>2159</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v>-1203</v>
      </c>
      <c r="DS5" s="89">
        <v>1227</v>
      </c>
      <c r="DT5" s="90">
        <v>1205</v>
      </c>
      <c r="DU5" s="90">
        <v>1207</v>
      </c>
      <c r="DV5" s="91">
        <v>1206</v>
      </c>
      <c r="DW5" s="88">
        <v>1218</v>
      </c>
      <c r="DX5" s="89">
        <v>1211</v>
      </c>
      <c r="DY5" s="90">
        <v>1212</v>
      </c>
      <c r="DZ5" s="90">
        <v>1213</v>
      </c>
      <c r="EA5" s="90">
        <v>1214</v>
      </c>
      <c r="EB5" s="90">
        <v>1229</v>
      </c>
      <c r="EC5" s="91">
        <v>-1221</v>
      </c>
      <c r="ED5" s="1"/>
      <c r="EE5" s="88">
        <v>289</v>
      </c>
      <c r="EF5" s="88">
        <v>303</v>
      </c>
      <c r="EG5" s="88">
        <v>59715</v>
      </c>
      <c r="EH5" s="88">
        <v>62255</v>
      </c>
      <c r="EI5" s="88">
        <v>1263</v>
      </c>
      <c r="EJ5" s="88">
        <v>61800</v>
      </c>
      <c r="EK5" s="88">
        <v>2194</v>
      </c>
      <c r="EL5" s="88">
        <v>69125</v>
      </c>
      <c r="EM5" s="89">
        <v>216</v>
      </c>
      <c r="EN5" s="91">
        <v>198</v>
      </c>
      <c r="EO5" s="88">
        <v>70400</v>
      </c>
      <c r="EP5" s="88">
        <v>49607</v>
      </c>
      <c r="EQ5" s="88">
        <v>213</v>
      </c>
      <c r="ER5" s="88">
        <v>214</v>
      </c>
      <c r="ES5" s="88">
        <v>260</v>
      </c>
      <c r="ET5" s="88">
        <v>2152</v>
      </c>
      <c r="EU5" s="88">
        <v>2128</v>
      </c>
      <c r="EV5" s="88">
        <v>247</v>
      </c>
      <c r="EW5" s="88">
        <v>228</v>
      </c>
      <c r="EX5" s="88">
        <v>2135</v>
      </c>
      <c r="EY5" s="88">
        <v>261</v>
      </c>
      <c r="EZ5" s="88">
        <v>237</v>
      </c>
      <c r="FA5" s="88">
        <v>253</v>
      </c>
      <c r="FB5" s="88">
        <v>770</v>
      </c>
      <c r="FC5" s="89">
        <v>225</v>
      </c>
      <c r="FD5" s="90">
        <v>2201</v>
      </c>
      <c r="FE5" s="90">
        <v>2171</v>
      </c>
      <c r="FF5" s="91">
        <v>760</v>
      </c>
      <c r="FG5" s="88">
        <v>235</v>
      </c>
      <c r="FH5" s="88">
        <v>238</v>
      </c>
      <c r="FI5" s="88">
        <v>232</v>
      </c>
      <c r="FJ5" s="88">
        <v>2190</v>
      </c>
      <c r="FK5" s="88">
        <v>69867</v>
      </c>
      <c r="FL5" s="88">
        <v>2184</v>
      </c>
      <c r="FM5" s="88">
        <v>61855</v>
      </c>
      <c r="FN5" s="88">
        <v>223</v>
      </c>
      <c r="FO5" s="89">
        <v>226</v>
      </c>
      <c r="FP5" s="90">
        <v>201</v>
      </c>
      <c r="FQ5" s="90">
        <v>258</v>
      </c>
      <c r="FR5" s="91">
        <v>259</v>
      </c>
      <c r="FS5" s="88">
        <v>920</v>
      </c>
      <c r="FT5" s="89">
        <v>257</v>
      </c>
      <c r="FU5" s="91">
        <v>256</v>
      </c>
      <c r="FV5" s="89">
        <v>2148</v>
      </c>
      <c r="FW5" s="90">
        <v>58288</v>
      </c>
      <c r="FX5" s="90">
        <v>58289</v>
      </c>
      <c r="FY5" s="90">
        <v>58839</v>
      </c>
      <c r="FZ5" s="91">
        <v>58840</v>
      </c>
      <c r="GA5" s="89">
        <v>296</v>
      </c>
      <c r="GB5" s="91">
        <v>297</v>
      </c>
      <c r="GC5" s="89">
        <v>211</v>
      </c>
      <c r="GD5" s="90">
        <v>2175</v>
      </c>
      <c r="GE5" s="90">
        <v>2178</v>
      </c>
      <c r="GF5" s="91">
        <v>2181</v>
      </c>
      <c r="GG5" s="88">
        <v>1262</v>
      </c>
      <c r="GH5" s="88">
        <v>63425</v>
      </c>
      <c r="GI5" s="88">
        <v>233</v>
      </c>
      <c r="GJ5" s="89">
        <v>2150</v>
      </c>
      <c r="GK5" s="90">
        <v>2165</v>
      </c>
      <c r="GL5" s="90">
        <v>2161</v>
      </c>
      <c r="GM5" s="90">
        <v>61197</v>
      </c>
      <c r="GN5" s="91">
        <v>58851</v>
      </c>
      <c r="GO5" s="88">
        <v>234</v>
      </c>
      <c r="GP5" s="89">
        <v>215</v>
      </c>
      <c r="GQ5" s="91">
        <v>917</v>
      </c>
      <c r="GR5" s="1"/>
      <c r="GS5" s="88">
        <v>289</v>
      </c>
      <c r="GT5" s="89">
        <v>58333</v>
      </c>
      <c r="GU5" s="91">
        <v>58336</v>
      </c>
      <c r="GV5" s="88">
        <v>213</v>
      </c>
      <c r="GW5" s="88">
        <v>232</v>
      </c>
      <c r="GX5" s="88">
        <v>2190</v>
      </c>
      <c r="GY5" s="88">
        <v>69867</v>
      </c>
      <c r="GZ5" s="1"/>
      <c r="HA5" s="88">
        <v>221</v>
      </c>
      <c r="HB5" s="88">
        <v>222</v>
      </c>
      <c r="HC5" s="88">
        <v>224</v>
      </c>
      <c r="HD5" s="88">
        <v>2187</v>
      </c>
      <c r="HE5" s="88">
        <v>227</v>
      </c>
      <c r="HF5" s="88">
        <v>49400</v>
      </c>
      <c r="HG5" s="89">
        <v>199</v>
      </c>
      <c r="HH5" s="91">
        <v>200</v>
      </c>
      <c r="HI5" s="1"/>
      <c r="HJ5" s="89">
        <v>7000</v>
      </c>
      <c r="HK5" s="90">
        <v>7001</v>
      </c>
      <c r="HL5" s="91">
        <v>7002</v>
      </c>
    </row>
    <row r="6" spans="1:220" ht="169.95" customHeight="1" x14ac:dyDescent="0.3">
      <c r="A6" s="1"/>
      <c r="B6" s="92" t="s">
        <v>1404</v>
      </c>
      <c r="C6" s="92" t="s">
        <v>685</v>
      </c>
      <c r="D6" s="93" t="s">
        <v>686</v>
      </c>
      <c r="E6" s="94" t="s">
        <v>282</v>
      </c>
      <c r="F6" s="94" t="s">
        <v>687</v>
      </c>
      <c r="G6" s="95" t="s">
        <v>688</v>
      </c>
      <c r="H6" s="93" t="s">
        <v>413</v>
      </c>
      <c r="I6" s="95" t="s">
        <v>689</v>
      </c>
      <c r="J6" s="93" t="s">
        <v>690</v>
      </c>
      <c r="K6" s="95" t="s">
        <v>691</v>
      </c>
      <c r="L6" s="93" t="s">
        <v>692</v>
      </c>
      <c r="M6" s="94" t="s">
        <v>693</v>
      </c>
      <c r="N6" s="94" t="s">
        <v>694</v>
      </c>
      <c r="O6" s="94" t="s">
        <v>695</v>
      </c>
      <c r="P6" s="94" t="s">
        <v>696</v>
      </c>
      <c r="Q6" s="94" t="s">
        <v>697</v>
      </c>
      <c r="R6" s="94" t="s">
        <v>698</v>
      </c>
      <c r="S6" s="95" t="s">
        <v>699</v>
      </c>
      <c r="T6" s="93" t="s">
        <v>700</v>
      </c>
      <c r="U6" s="94" t="s">
        <v>701</v>
      </c>
      <c r="V6" s="94" t="s">
        <v>702</v>
      </c>
      <c r="W6" s="95" t="s">
        <v>703</v>
      </c>
      <c r="X6" s="92" t="s">
        <v>704</v>
      </c>
      <c r="Y6" s="93" t="s">
        <v>255</v>
      </c>
      <c r="Z6" s="94" t="s">
        <v>705</v>
      </c>
      <c r="AA6" s="95" t="s">
        <v>263</v>
      </c>
      <c r="AB6" s="93" t="s">
        <v>706</v>
      </c>
      <c r="AC6" s="94" t="s">
        <v>707</v>
      </c>
      <c r="AD6" s="94" t="s">
        <v>708</v>
      </c>
      <c r="AE6" s="94" t="s">
        <v>709</v>
      </c>
      <c r="AF6" s="94" t="s">
        <v>710</v>
      </c>
      <c r="AG6" s="94" t="s">
        <v>711</v>
      </c>
      <c r="AH6" s="95" t="s">
        <v>712</v>
      </c>
      <c r="AI6" s="92" t="s">
        <v>713</v>
      </c>
      <c r="AJ6" s="92" t="s">
        <v>714</v>
      </c>
      <c r="AK6" s="92" t="s">
        <v>397</v>
      </c>
      <c r="AL6" s="93" t="s">
        <v>715</v>
      </c>
      <c r="AM6" s="95" t="s">
        <v>716</v>
      </c>
      <c r="AN6" s="93" t="s">
        <v>717</v>
      </c>
      <c r="AO6" s="95" t="s">
        <v>718</v>
      </c>
      <c r="AP6" s="92" t="s">
        <v>637</v>
      </c>
      <c r="AQ6" s="93" t="s">
        <v>719</v>
      </c>
      <c r="AR6" s="95" t="s">
        <v>192</v>
      </c>
      <c r="AS6" s="92" t="s">
        <v>343</v>
      </c>
      <c r="AT6" s="92" t="s">
        <v>720</v>
      </c>
      <c r="AU6" s="92" t="s">
        <v>721</v>
      </c>
      <c r="AV6" s="93" t="s">
        <v>722</v>
      </c>
      <c r="AW6" s="94" t="s">
        <v>723</v>
      </c>
      <c r="AX6" s="95" t="s">
        <v>724</v>
      </c>
      <c r="AY6" s="93" t="s">
        <v>725</v>
      </c>
      <c r="AZ6" s="94" t="s">
        <v>726</v>
      </c>
      <c r="BA6" s="94" t="s">
        <v>727</v>
      </c>
      <c r="BB6" s="94" t="s">
        <v>557</v>
      </c>
      <c r="BC6" s="94" t="s">
        <v>553</v>
      </c>
      <c r="BD6" s="94" t="s">
        <v>728</v>
      </c>
      <c r="BE6" s="94" t="s">
        <v>729</v>
      </c>
      <c r="BF6" s="95" t="s">
        <v>555</v>
      </c>
      <c r="BG6" s="93" t="s">
        <v>730</v>
      </c>
      <c r="BH6" s="95" t="s">
        <v>731</v>
      </c>
      <c r="BI6" s="92" t="s">
        <v>732</v>
      </c>
      <c r="BJ6" s="93" t="s">
        <v>733</v>
      </c>
      <c r="BK6" s="94" t="s">
        <v>734</v>
      </c>
      <c r="BL6" s="95" t="s">
        <v>735</v>
      </c>
      <c r="BM6" s="93" t="s">
        <v>736</v>
      </c>
      <c r="BN6" s="94" t="s">
        <v>737</v>
      </c>
      <c r="BO6" s="94" t="s">
        <v>738</v>
      </c>
      <c r="BP6" s="94" t="s">
        <v>739</v>
      </c>
      <c r="BQ6" s="94" t="s">
        <v>740</v>
      </c>
      <c r="BR6" s="94" t="s">
        <v>741</v>
      </c>
      <c r="BS6" s="94" t="s">
        <v>742</v>
      </c>
      <c r="BT6" s="94" t="s">
        <v>743</v>
      </c>
      <c r="BU6" s="94" t="s">
        <v>744</v>
      </c>
      <c r="BV6" s="94" t="s">
        <v>745</v>
      </c>
      <c r="BW6" s="94" t="s">
        <v>746</v>
      </c>
      <c r="BX6" s="94" t="s">
        <v>747</v>
      </c>
      <c r="BY6" s="94" t="s">
        <v>748</v>
      </c>
      <c r="BZ6" s="95" t="s">
        <v>321</v>
      </c>
      <c r="CA6" s="93" t="s">
        <v>749</v>
      </c>
      <c r="CB6" s="95" t="s">
        <v>750</v>
      </c>
      <c r="CC6" s="92" t="s">
        <v>751</v>
      </c>
      <c r="CD6" s="93" t="s">
        <v>752</v>
      </c>
      <c r="CE6" s="94" t="s">
        <v>753</v>
      </c>
      <c r="CF6" s="94" t="s">
        <v>418</v>
      </c>
      <c r="CG6" s="94" t="s">
        <v>32</v>
      </c>
      <c r="CH6" s="94" t="s">
        <v>754</v>
      </c>
      <c r="CI6" s="94" t="s">
        <v>755</v>
      </c>
      <c r="CJ6" s="94" t="s">
        <v>756</v>
      </c>
      <c r="CK6" s="94" t="s">
        <v>757</v>
      </c>
      <c r="CL6" s="94" t="s">
        <v>758</v>
      </c>
      <c r="CM6" s="94" t="s">
        <v>759</v>
      </c>
      <c r="CN6" s="94" t="s">
        <v>760</v>
      </c>
      <c r="CO6" s="95" t="s">
        <v>761</v>
      </c>
      <c r="CP6" s="93" t="s">
        <v>762</v>
      </c>
      <c r="CQ6" s="94" t="s">
        <v>763</v>
      </c>
      <c r="CR6" s="94" t="s">
        <v>764</v>
      </c>
      <c r="CS6" s="95" t="s">
        <v>765</v>
      </c>
      <c r="CT6" s="93" t="s">
        <v>766</v>
      </c>
      <c r="CU6" s="95" t="s">
        <v>767</v>
      </c>
      <c r="CV6" s="93" t="s">
        <v>1405</v>
      </c>
      <c r="CW6" s="94" t="s">
        <v>1406</v>
      </c>
      <c r="CX6" s="95" t="s">
        <v>1407</v>
      </c>
      <c r="CY6" s="93" t="s">
        <v>1408</v>
      </c>
      <c r="CZ6" s="94" t="s">
        <v>1409</v>
      </c>
      <c r="DA6" s="94" t="s">
        <v>1410</v>
      </c>
      <c r="DB6" s="95" t="s">
        <v>1411</v>
      </c>
      <c r="DC6" s="93" t="s">
        <v>1412</v>
      </c>
      <c r="DD6" s="94" t="s">
        <v>1413</v>
      </c>
      <c r="DE6" s="94" t="s">
        <v>1414</v>
      </c>
      <c r="DF6" s="94" t="s">
        <v>1415</v>
      </c>
      <c r="DG6" s="94" t="s">
        <v>1416</v>
      </c>
      <c r="DH6" s="94" t="s">
        <v>1417</v>
      </c>
      <c r="DI6" s="94" t="s">
        <v>1418</v>
      </c>
      <c r="DJ6" s="94" t="s">
        <v>1419</v>
      </c>
      <c r="DK6" s="94" t="s">
        <v>1420</v>
      </c>
      <c r="DL6" s="94" t="s">
        <v>1421</v>
      </c>
      <c r="DM6" s="94" t="s">
        <v>1422</v>
      </c>
      <c r="DN6" s="95" t="s">
        <v>1423</v>
      </c>
      <c r="DO6" s="93" t="s">
        <v>1424</v>
      </c>
      <c r="DP6" s="94" t="s">
        <v>1425</v>
      </c>
      <c r="DQ6" s="94" t="s">
        <v>1426</v>
      </c>
      <c r="DR6" s="95" t="s">
        <v>1427</v>
      </c>
      <c r="DS6" s="93" t="s">
        <v>1428</v>
      </c>
      <c r="DT6" s="94" t="s">
        <v>1429</v>
      </c>
      <c r="DU6" s="94" t="s">
        <v>1430</v>
      </c>
      <c r="DV6" s="95" t="s">
        <v>1431</v>
      </c>
      <c r="DW6" s="92" t="s">
        <v>1432</v>
      </c>
      <c r="DX6" s="93" t="s">
        <v>1433</v>
      </c>
      <c r="DY6" s="94" t="s">
        <v>1434</v>
      </c>
      <c r="DZ6" s="94" t="s">
        <v>1435</v>
      </c>
      <c r="EA6" s="94" t="s">
        <v>1436</v>
      </c>
      <c r="EB6" s="94" t="s">
        <v>1437</v>
      </c>
      <c r="EC6" s="95" t="s">
        <v>1438</v>
      </c>
      <c r="ED6" s="1"/>
      <c r="EE6" s="92" t="s">
        <v>824</v>
      </c>
      <c r="EF6" s="92" t="s">
        <v>768</v>
      </c>
      <c r="EG6" s="92" t="s">
        <v>769</v>
      </c>
      <c r="EH6" s="92" t="s">
        <v>770</v>
      </c>
      <c r="EI6" s="92" t="s">
        <v>771</v>
      </c>
      <c r="EJ6" s="92" t="s">
        <v>772</v>
      </c>
      <c r="EK6" s="92" t="s">
        <v>773</v>
      </c>
      <c r="EL6" s="92" t="s">
        <v>774</v>
      </c>
      <c r="EM6" s="93" t="s">
        <v>775</v>
      </c>
      <c r="EN6" s="95" t="s">
        <v>776</v>
      </c>
      <c r="EO6" s="92" t="s">
        <v>351</v>
      </c>
      <c r="EP6" s="92" t="s">
        <v>777</v>
      </c>
      <c r="EQ6" s="92" t="s">
        <v>827</v>
      </c>
      <c r="ER6" s="92" t="s">
        <v>778</v>
      </c>
      <c r="ES6" s="92" t="s">
        <v>779</v>
      </c>
      <c r="ET6" s="92" t="s">
        <v>780</v>
      </c>
      <c r="EU6" s="92" t="s">
        <v>781</v>
      </c>
      <c r="EV6" s="92" t="s">
        <v>782</v>
      </c>
      <c r="EW6" s="92" t="s">
        <v>783</v>
      </c>
      <c r="EX6" s="92" t="s">
        <v>784</v>
      </c>
      <c r="EY6" s="92" t="s">
        <v>785</v>
      </c>
      <c r="EZ6" s="92" t="s">
        <v>786</v>
      </c>
      <c r="FA6" s="92" t="s">
        <v>787</v>
      </c>
      <c r="FB6" s="92" t="s">
        <v>788</v>
      </c>
      <c r="FC6" s="93" t="s">
        <v>422</v>
      </c>
      <c r="FD6" s="94" t="s">
        <v>789</v>
      </c>
      <c r="FE6" s="94" t="s">
        <v>790</v>
      </c>
      <c r="FF6" s="95" t="s">
        <v>791</v>
      </c>
      <c r="FG6" s="92" t="s">
        <v>792</v>
      </c>
      <c r="FH6" s="92" t="s">
        <v>793</v>
      </c>
      <c r="FI6" s="92" t="s">
        <v>828</v>
      </c>
      <c r="FJ6" s="92" t="s">
        <v>829</v>
      </c>
      <c r="FK6" s="92" t="s">
        <v>15</v>
      </c>
      <c r="FL6" s="92" t="s">
        <v>794</v>
      </c>
      <c r="FM6" s="92" t="s">
        <v>795</v>
      </c>
      <c r="FN6" s="92" t="s">
        <v>796</v>
      </c>
      <c r="FO6" s="93" t="s">
        <v>797</v>
      </c>
      <c r="FP6" s="94" t="s">
        <v>798</v>
      </c>
      <c r="FQ6" s="94" t="s">
        <v>799</v>
      </c>
      <c r="FR6" s="95" t="s">
        <v>800</v>
      </c>
      <c r="FS6" s="92" t="s">
        <v>286</v>
      </c>
      <c r="FT6" s="93" t="s">
        <v>801</v>
      </c>
      <c r="FU6" s="95" t="s">
        <v>802</v>
      </c>
      <c r="FV6" s="93" t="s">
        <v>803</v>
      </c>
      <c r="FW6" s="94" t="s">
        <v>804</v>
      </c>
      <c r="FX6" s="94" t="s">
        <v>805</v>
      </c>
      <c r="FY6" s="94" t="s">
        <v>806</v>
      </c>
      <c r="FZ6" s="95" t="s">
        <v>807</v>
      </c>
      <c r="GA6" s="93" t="s">
        <v>808</v>
      </c>
      <c r="GB6" s="95" t="s">
        <v>809</v>
      </c>
      <c r="GC6" s="93" t="s">
        <v>810</v>
      </c>
      <c r="GD6" s="94" t="s">
        <v>811</v>
      </c>
      <c r="GE6" s="94" t="s">
        <v>812</v>
      </c>
      <c r="GF6" s="95" t="s">
        <v>813</v>
      </c>
      <c r="GG6" s="92" t="s">
        <v>814</v>
      </c>
      <c r="GH6" s="92" t="s">
        <v>815</v>
      </c>
      <c r="GI6" s="92" t="s">
        <v>816</v>
      </c>
      <c r="GJ6" s="93" t="s">
        <v>817</v>
      </c>
      <c r="GK6" s="94" t="s">
        <v>818</v>
      </c>
      <c r="GL6" s="94" t="s">
        <v>819</v>
      </c>
      <c r="GM6" s="94" t="s">
        <v>820</v>
      </c>
      <c r="GN6" s="95" t="s">
        <v>821</v>
      </c>
      <c r="GO6" s="92" t="s">
        <v>822</v>
      </c>
      <c r="GP6" s="93" t="s">
        <v>823</v>
      </c>
      <c r="GQ6" s="95" t="s">
        <v>539</v>
      </c>
      <c r="GR6" s="1"/>
      <c r="GS6" s="92" t="s">
        <v>824</v>
      </c>
      <c r="GT6" s="93" t="s">
        <v>825</v>
      </c>
      <c r="GU6" s="95" t="s">
        <v>826</v>
      </c>
      <c r="GV6" s="92" t="s">
        <v>827</v>
      </c>
      <c r="GW6" s="92" t="s">
        <v>828</v>
      </c>
      <c r="GX6" s="92" t="s">
        <v>829</v>
      </c>
      <c r="GY6" s="92" t="s">
        <v>15</v>
      </c>
      <c r="GZ6" s="1"/>
      <c r="HA6" s="92" t="s">
        <v>831</v>
      </c>
      <c r="HB6" s="92" t="s">
        <v>832</v>
      </c>
      <c r="HC6" s="92" t="s">
        <v>833</v>
      </c>
      <c r="HD6" s="92" t="s">
        <v>834</v>
      </c>
      <c r="HE6" s="92" t="s">
        <v>835</v>
      </c>
      <c r="HF6" s="92" t="s">
        <v>836</v>
      </c>
      <c r="HG6" s="93" t="s">
        <v>837</v>
      </c>
      <c r="HH6" s="95" t="s">
        <v>838</v>
      </c>
      <c r="HI6" s="1"/>
      <c r="HJ6" s="93" t="s">
        <v>1439</v>
      </c>
      <c r="HK6" s="94" t="s">
        <v>1440</v>
      </c>
      <c r="HL6" s="95" t="s">
        <v>1441</v>
      </c>
    </row>
    <row r="7" spans="1:220" x14ac:dyDescent="0.3">
      <c r="A7" s="1"/>
      <c r="B7" s="96" t="s">
        <v>839</v>
      </c>
      <c r="C7" s="97"/>
      <c r="D7" s="98"/>
      <c r="E7" s="99"/>
      <c r="F7" s="99">
        <v>8.8258700000000001</v>
      </c>
      <c r="G7" s="100">
        <v>8.5166900000000005</v>
      </c>
      <c r="H7" s="98"/>
      <c r="I7" s="100"/>
      <c r="J7" s="98">
        <v>81.096100000000007</v>
      </c>
      <c r="K7" s="100"/>
      <c r="L7" s="98"/>
      <c r="M7" s="99"/>
      <c r="N7" s="99"/>
      <c r="O7" s="99"/>
      <c r="P7" s="99"/>
      <c r="Q7" s="99"/>
      <c r="R7" s="99"/>
      <c r="S7" s="100"/>
      <c r="T7" s="98">
        <v>18.14123</v>
      </c>
      <c r="U7" s="99">
        <v>19.191960000000002</v>
      </c>
      <c r="V7" s="99">
        <v>24.425360000000001</v>
      </c>
      <c r="W7" s="100">
        <v>1.0612699999999999</v>
      </c>
      <c r="X7" s="97"/>
      <c r="Y7" s="98"/>
      <c r="Z7" s="99"/>
      <c r="AA7" s="100"/>
      <c r="AB7" s="98"/>
      <c r="AC7" s="99"/>
      <c r="AD7" s="99"/>
      <c r="AE7" s="99"/>
      <c r="AF7" s="99">
        <v>12.23925</v>
      </c>
      <c r="AG7" s="99">
        <v>24.4617</v>
      </c>
      <c r="AH7" s="100">
        <v>10.27692</v>
      </c>
      <c r="AI7" s="97"/>
      <c r="AJ7" s="97"/>
      <c r="AK7" s="97"/>
      <c r="AL7" s="98">
        <v>217.12262999999999</v>
      </c>
      <c r="AM7" s="100">
        <v>7.9327300000000003</v>
      </c>
      <c r="AN7" s="98"/>
      <c r="AO7" s="100"/>
      <c r="AP7" s="97"/>
      <c r="AQ7" s="98"/>
      <c r="AR7" s="100"/>
      <c r="AS7" s="97"/>
      <c r="AT7" s="97"/>
      <c r="AU7" s="97"/>
      <c r="AV7" s="98"/>
      <c r="AW7" s="99"/>
      <c r="AX7" s="100"/>
      <c r="AY7" s="98"/>
      <c r="AZ7" s="99"/>
      <c r="BA7" s="99"/>
      <c r="BB7" s="99"/>
      <c r="BC7" s="99"/>
      <c r="BD7" s="99"/>
      <c r="BE7" s="99"/>
      <c r="BF7" s="100"/>
      <c r="BG7" s="98"/>
      <c r="BH7" s="100"/>
      <c r="BI7" s="97"/>
      <c r="BJ7" s="98"/>
      <c r="BK7" s="99">
        <v>184.87493000000001</v>
      </c>
      <c r="BL7" s="100">
        <v>38.916200000000003</v>
      </c>
      <c r="BM7" s="98">
        <v>164.44227000000001</v>
      </c>
      <c r="BN7" s="99">
        <v>165.47058000000001</v>
      </c>
      <c r="BO7" s="99">
        <v>165.59853000000001</v>
      </c>
      <c r="BP7" s="99"/>
      <c r="BQ7" s="99"/>
      <c r="BR7" s="99"/>
      <c r="BS7" s="99"/>
      <c r="BT7" s="99"/>
      <c r="BU7" s="99"/>
      <c r="BV7" s="99"/>
      <c r="BW7" s="99">
        <v>206.49456000000001</v>
      </c>
      <c r="BX7" s="99">
        <v>206.11548999999999</v>
      </c>
      <c r="BY7" s="99">
        <v>205.99002999999999</v>
      </c>
      <c r="BZ7" s="100"/>
      <c r="CA7" s="98">
        <v>17.41583</v>
      </c>
      <c r="CB7" s="100">
        <v>44.053669999999997</v>
      </c>
      <c r="CC7" s="97"/>
      <c r="CD7" s="98"/>
      <c r="CE7" s="99"/>
      <c r="CF7" s="99"/>
      <c r="CG7" s="99"/>
      <c r="CH7" s="99"/>
      <c r="CI7" s="99">
        <v>118.14735</v>
      </c>
      <c r="CJ7" s="99">
        <v>52.418509999999998</v>
      </c>
      <c r="CK7" s="99">
        <v>53.710120000000003</v>
      </c>
      <c r="CL7" s="99"/>
      <c r="CM7" s="99"/>
      <c r="CN7" s="99"/>
      <c r="CO7" s="100">
        <v>191.19621000000001</v>
      </c>
      <c r="CP7" s="98">
        <v>180.55348000000001</v>
      </c>
      <c r="CQ7" s="99">
        <v>180.52450999999999</v>
      </c>
      <c r="CR7" s="99">
        <v>181.33356000000001</v>
      </c>
      <c r="CS7" s="100">
        <v>181.02912000000001</v>
      </c>
      <c r="CT7" s="98"/>
      <c r="CU7" s="100"/>
      <c r="CV7" s="98"/>
      <c r="CW7" s="99"/>
      <c r="CX7" s="101"/>
      <c r="CY7" s="98"/>
      <c r="CZ7" s="99"/>
      <c r="DA7" s="99"/>
      <c r="DB7" s="100"/>
      <c r="DC7" s="98"/>
      <c r="DD7" s="99"/>
      <c r="DE7" s="99"/>
      <c r="DF7" s="99"/>
      <c r="DG7" s="99"/>
      <c r="DH7" s="99"/>
      <c r="DI7" s="99"/>
      <c r="DJ7" s="99"/>
      <c r="DK7" s="99"/>
      <c r="DL7" s="99"/>
      <c r="DM7" s="99"/>
      <c r="DN7" s="100"/>
      <c r="DO7" s="102"/>
      <c r="DP7" s="103"/>
      <c r="DQ7" s="103"/>
      <c r="DR7" s="104"/>
      <c r="DS7" s="98"/>
      <c r="DT7" s="99"/>
      <c r="DU7" s="99"/>
      <c r="DV7" s="100"/>
      <c r="DW7" s="97"/>
      <c r="DX7" s="98"/>
      <c r="DY7" s="99"/>
      <c r="DZ7" s="99"/>
      <c r="EA7" s="99"/>
      <c r="EB7" s="99"/>
      <c r="EC7" s="101"/>
      <c r="ED7" s="1"/>
      <c r="EE7" s="97"/>
      <c r="EF7" s="97"/>
      <c r="EG7" s="97"/>
      <c r="EH7" s="97"/>
      <c r="EI7" s="97"/>
      <c r="EJ7" s="97"/>
      <c r="EK7" s="97"/>
      <c r="EL7" s="97"/>
      <c r="EM7" s="98"/>
      <c r="EN7" s="100"/>
      <c r="EO7" s="97"/>
      <c r="EP7" s="97"/>
      <c r="EQ7" s="97"/>
      <c r="ER7" s="97"/>
      <c r="ES7" s="97"/>
      <c r="ET7" s="97"/>
      <c r="EU7" s="97"/>
      <c r="EV7" s="97"/>
      <c r="EW7" s="97"/>
      <c r="EX7" s="97"/>
      <c r="EY7" s="97"/>
      <c r="EZ7" s="97"/>
      <c r="FA7" s="97"/>
      <c r="FB7" s="97"/>
      <c r="FC7" s="98"/>
      <c r="FD7" s="99"/>
      <c r="FE7" s="99"/>
      <c r="FF7" s="100"/>
      <c r="FG7" s="97"/>
      <c r="FH7" s="97"/>
      <c r="FI7" s="97"/>
      <c r="FJ7" s="97"/>
      <c r="FK7" s="97"/>
      <c r="FL7" s="97"/>
      <c r="FM7" s="97"/>
      <c r="FN7" s="97"/>
      <c r="FO7" s="98"/>
      <c r="FP7" s="99"/>
      <c r="FQ7" s="99"/>
      <c r="FR7" s="100"/>
      <c r="FS7" s="97"/>
      <c r="FT7" s="98"/>
      <c r="FU7" s="100"/>
      <c r="FV7" s="98"/>
      <c r="FW7" s="99"/>
      <c r="FX7" s="99"/>
      <c r="FY7" s="99"/>
      <c r="FZ7" s="100"/>
      <c r="GA7" s="98"/>
      <c r="GB7" s="100"/>
      <c r="GC7" s="98"/>
      <c r="GD7" s="99"/>
      <c r="GE7" s="99"/>
      <c r="GF7" s="100"/>
      <c r="GG7" s="97"/>
      <c r="GH7" s="97"/>
      <c r="GI7" s="97"/>
      <c r="GJ7" s="98"/>
      <c r="GK7" s="99"/>
      <c r="GL7" s="99"/>
      <c r="GM7" s="99"/>
      <c r="GN7" s="100"/>
      <c r="GO7" s="97"/>
      <c r="GP7" s="98"/>
      <c r="GQ7" s="100"/>
      <c r="GR7" s="1"/>
      <c r="GS7" s="97"/>
      <c r="GT7" s="98"/>
      <c r="GU7" s="100"/>
      <c r="GV7" s="97"/>
      <c r="GW7" s="97"/>
      <c r="GX7" s="97"/>
      <c r="GY7" s="97"/>
      <c r="GZ7" s="1"/>
      <c r="HA7" s="97"/>
      <c r="HB7" s="97"/>
      <c r="HC7" s="97"/>
      <c r="HD7" s="97"/>
      <c r="HE7" s="97"/>
      <c r="HF7" s="97"/>
      <c r="HG7" s="98"/>
      <c r="HH7" s="100"/>
      <c r="HI7" s="1"/>
      <c r="HJ7" s="98">
        <v>2971.5766600000002</v>
      </c>
      <c r="HK7" s="99">
        <v>2909.8181100000002</v>
      </c>
      <c r="HL7" s="100">
        <v>591.32233999999994</v>
      </c>
    </row>
    <row r="8" spans="1:220" x14ac:dyDescent="0.3">
      <c r="A8" s="1"/>
      <c r="B8" s="96" t="s">
        <v>840</v>
      </c>
      <c r="C8" s="97"/>
      <c r="D8" s="98"/>
      <c r="E8" s="99"/>
      <c r="F8" s="99">
        <v>8.8258700000000001</v>
      </c>
      <c r="G8" s="100">
        <v>8.5166900000000005</v>
      </c>
      <c r="H8" s="98"/>
      <c r="I8" s="100"/>
      <c r="J8" s="98">
        <v>81.096100000000007</v>
      </c>
      <c r="K8" s="100"/>
      <c r="L8" s="98"/>
      <c r="M8" s="99"/>
      <c r="N8" s="99"/>
      <c r="O8" s="99"/>
      <c r="P8" s="99"/>
      <c r="Q8" s="99"/>
      <c r="R8" s="99"/>
      <c r="S8" s="100"/>
      <c r="T8" s="98">
        <v>18.14123</v>
      </c>
      <c r="U8" s="99">
        <v>19.191960000000002</v>
      </c>
      <c r="V8" s="99">
        <v>24.425360000000001</v>
      </c>
      <c r="W8" s="100">
        <v>1.0612699999999999</v>
      </c>
      <c r="X8" s="97"/>
      <c r="Y8" s="98"/>
      <c r="Z8" s="99"/>
      <c r="AA8" s="100"/>
      <c r="AB8" s="98"/>
      <c r="AC8" s="99"/>
      <c r="AD8" s="99"/>
      <c r="AE8" s="99"/>
      <c r="AF8" s="99">
        <v>12.23925</v>
      </c>
      <c r="AG8" s="99">
        <v>24.4617</v>
      </c>
      <c r="AH8" s="100">
        <v>10.27692</v>
      </c>
      <c r="AI8" s="97"/>
      <c r="AJ8" s="97"/>
      <c r="AK8" s="97"/>
      <c r="AL8" s="98">
        <v>217.12262999999999</v>
      </c>
      <c r="AM8" s="100">
        <v>7.9327300000000003</v>
      </c>
      <c r="AN8" s="98"/>
      <c r="AO8" s="100"/>
      <c r="AP8" s="97"/>
      <c r="AQ8" s="98"/>
      <c r="AR8" s="100"/>
      <c r="AS8" s="97"/>
      <c r="AT8" s="97"/>
      <c r="AU8" s="97"/>
      <c r="AV8" s="98"/>
      <c r="AW8" s="99"/>
      <c r="AX8" s="100"/>
      <c r="AY8" s="98"/>
      <c r="AZ8" s="99"/>
      <c r="BA8" s="99"/>
      <c r="BB8" s="99"/>
      <c r="BC8" s="99"/>
      <c r="BD8" s="99"/>
      <c r="BE8" s="99"/>
      <c r="BF8" s="100"/>
      <c r="BG8" s="98"/>
      <c r="BH8" s="100"/>
      <c r="BI8" s="97"/>
      <c r="BJ8" s="98"/>
      <c r="BK8" s="99">
        <v>184.87493000000001</v>
      </c>
      <c r="BL8" s="100">
        <v>38.916200000000003</v>
      </c>
      <c r="BM8" s="98">
        <v>164.44227000000001</v>
      </c>
      <c r="BN8" s="99">
        <v>165.47058000000001</v>
      </c>
      <c r="BO8" s="99">
        <v>165.59853000000001</v>
      </c>
      <c r="BP8" s="99"/>
      <c r="BQ8" s="99"/>
      <c r="BR8" s="99"/>
      <c r="BS8" s="99"/>
      <c r="BT8" s="99"/>
      <c r="BU8" s="99"/>
      <c r="BV8" s="99"/>
      <c r="BW8" s="99">
        <v>206.49456000000001</v>
      </c>
      <c r="BX8" s="99">
        <v>206.11548999999999</v>
      </c>
      <c r="BY8" s="99">
        <v>205.99002999999999</v>
      </c>
      <c r="BZ8" s="100"/>
      <c r="CA8" s="98">
        <v>17.41583</v>
      </c>
      <c r="CB8" s="100">
        <v>44.053669999999997</v>
      </c>
      <c r="CC8" s="97"/>
      <c r="CD8" s="98"/>
      <c r="CE8" s="99"/>
      <c r="CF8" s="99"/>
      <c r="CG8" s="99"/>
      <c r="CH8" s="99"/>
      <c r="CI8" s="99">
        <v>118.14735</v>
      </c>
      <c r="CJ8" s="99">
        <v>52.418509999999998</v>
      </c>
      <c r="CK8" s="99">
        <v>53.710120000000003</v>
      </c>
      <c r="CL8" s="99"/>
      <c r="CM8" s="99"/>
      <c r="CN8" s="99"/>
      <c r="CO8" s="100">
        <v>191.19621000000001</v>
      </c>
      <c r="CP8" s="98">
        <v>180.55348000000001</v>
      </c>
      <c r="CQ8" s="99">
        <v>180.52450999999999</v>
      </c>
      <c r="CR8" s="99">
        <v>181.33356000000001</v>
      </c>
      <c r="CS8" s="100">
        <v>181.02912000000001</v>
      </c>
      <c r="CT8" s="98"/>
      <c r="CU8" s="100"/>
      <c r="CV8" s="98"/>
      <c r="CW8" s="99"/>
      <c r="CX8" s="101"/>
      <c r="CY8" s="98"/>
      <c r="CZ8" s="99"/>
      <c r="DA8" s="99"/>
      <c r="DB8" s="100"/>
      <c r="DC8" s="98"/>
      <c r="DD8" s="99"/>
      <c r="DE8" s="99"/>
      <c r="DF8" s="99"/>
      <c r="DG8" s="99"/>
      <c r="DH8" s="99"/>
      <c r="DI8" s="99"/>
      <c r="DJ8" s="99"/>
      <c r="DK8" s="99"/>
      <c r="DL8" s="99"/>
      <c r="DM8" s="99"/>
      <c r="DN8" s="100"/>
      <c r="DO8" s="102"/>
      <c r="DP8" s="103"/>
      <c r="DQ8" s="103"/>
      <c r="DR8" s="104"/>
      <c r="DS8" s="98"/>
      <c r="DT8" s="99"/>
      <c r="DU8" s="99"/>
      <c r="DV8" s="100"/>
      <c r="DW8" s="97"/>
      <c r="DX8" s="98"/>
      <c r="DY8" s="99"/>
      <c r="DZ8" s="99"/>
      <c r="EA8" s="99"/>
      <c r="EB8" s="99"/>
      <c r="EC8" s="101"/>
      <c r="ED8" s="1"/>
      <c r="EE8" s="97"/>
      <c r="EF8" s="97"/>
      <c r="EG8" s="97"/>
      <c r="EH8" s="97"/>
      <c r="EI8" s="97"/>
      <c r="EJ8" s="97"/>
      <c r="EK8" s="97"/>
      <c r="EL8" s="97"/>
      <c r="EM8" s="98"/>
      <c r="EN8" s="100"/>
      <c r="EO8" s="97"/>
      <c r="EP8" s="97"/>
      <c r="EQ8" s="97"/>
      <c r="ER8" s="97"/>
      <c r="ES8" s="97"/>
      <c r="ET8" s="97"/>
      <c r="EU8" s="97"/>
      <c r="EV8" s="97"/>
      <c r="EW8" s="97"/>
      <c r="EX8" s="97"/>
      <c r="EY8" s="97"/>
      <c r="EZ8" s="97"/>
      <c r="FA8" s="97"/>
      <c r="FB8" s="97"/>
      <c r="FC8" s="98"/>
      <c r="FD8" s="99"/>
      <c r="FE8" s="99"/>
      <c r="FF8" s="100"/>
      <c r="FG8" s="97"/>
      <c r="FH8" s="97"/>
      <c r="FI8" s="97"/>
      <c r="FJ8" s="97"/>
      <c r="FK8" s="97"/>
      <c r="FL8" s="97"/>
      <c r="FM8" s="97"/>
      <c r="FN8" s="97"/>
      <c r="FO8" s="98"/>
      <c r="FP8" s="99"/>
      <c r="FQ8" s="99"/>
      <c r="FR8" s="100"/>
      <c r="FS8" s="97"/>
      <c r="FT8" s="98"/>
      <c r="FU8" s="100"/>
      <c r="FV8" s="98"/>
      <c r="FW8" s="99"/>
      <c r="FX8" s="99"/>
      <c r="FY8" s="99"/>
      <c r="FZ8" s="100"/>
      <c r="GA8" s="98"/>
      <c r="GB8" s="100"/>
      <c r="GC8" s="98"/>
      <c r="GD8" s="99"/>
      <c r="GE8" s="99"/>
      <c r="GF8" s="100"/>
      <c r="GG8" s="97"/>
      <c r="GH8" s="97"/>
      <c r="GI8" s="97"/>
      <c r="GJ8" s="98"/>
      <c r="GK8" s="99"/>
      <c r="GL8" s="99"/>
      <c r="GM8" s="99"/>
      <c r="GN8" s="100"/>
      <c r="GO8" s="97"/>
      <c r="GP8" s="98"/>
      <c r="GQ8" s="100"/>
      <c r="GR8" s="1"/>
      <c r="GS8" s="97"/>
      <c r="GT8" s="98"/>
      <c r="GU8" s="100"/>
      <c r="GV8" s="97"/>
      <c r="GW8" s="97"/>
      <c r="GX8" s="97"/>
      <c r="GY8" s="97"/>
      <c r="GZ8" s="1"/>
      <c r="HA8" s="97"/>
      <c r="HB8" s="97"/>
      <c r="HC8" s="97"/>
      <c r="HD8" s="97"/>
      <c r="HE8" s="97"/>
      <c r="HF8" s="97"/>
      <c r="HG8" s="98"/>
      <c r="HH8" s="100"/>
      <c r="HI8" s="1"/>
      <c r="HJ8" s="98">
        <v>2971.5766600000002</v>
      </c>
      <c r="HK8" s="99">
        <v>2909.8181100000002</v>
      </c>
      <c r="HL8" s="100">
        <v>591.32233999999994</v>
      </c>
    </row>
    <row r="9" spans="1:220" x14ac:dyDescent="0.3">
      <c r="A9" s="1"/>
      <c r="B9" s="96" t="s">
        <v>841</v>
      </c>
      <c r="C9" s="97"/>
      <c r="D9" s="98"/>
      <c r="E9" s="99"/>
      <c r="F9" s="99">
        <v>8.8258700000000001</v>
      </c>
      <c r="G9" s="100">
        <v>8.5166900000000005</v>
      </c>
      <c r="H9" s="98"/>
      <c r="I9" s="100"/>
      <c r="J9" s="98">
        <v>81.096100000000007</v>
      </c>
      <c r="K9" s="100"/>
      <c r="L9" s="98"/>
      <c r="M9" s="99"/>
      <c r="N9" s="99"/>
      <c r="O9" s="99"/>
      <c r="P9" s="99"/>
      <c r="Q9" s="99"/>
      <c r="R9" s="99"/>
      <c r="S9" s="100"/>
      <c r="T9" s="98">
        <v>18.14123</v>
      </c>
      <c r="U9" s="99">
        <v>19.191960000000002</v>
      </c>
      <c r="V9" s="99">
        <v>24.425360000000001</v>
      </c>
      <c r="W9" s="100">
        <v>1.0612699999999999</v>
      </c>
      <c r="X9" s="97"/>
      <c r="Y9" s="98"/>
      <c r="Z9" s="99"/>
      <c r="AA9" s="100"/>
      <c r="AB9" s="98"/>
      <c r="AC9" s="99"/>
      <c r="AD9" s="99"/>
      <c r="AE9" s="99"/>
      <c r="AF9" s="99">
        <v>12.23925</v>
      </c>
      <c r="AG9" s="99">
        <v>24.4617</v>
      </c>
      <c r="AH9" s="100">
        <v>10.27692</v>
      </c>
      <c r="AI9" s="97"/>
      <c r="AJ9" s="97"/>
      <c r="AK9" s="97"/>
      <c r="AL9" s="98">
        <v>217.12262999999999</v>
      </c>
      <c r="AM9" s="100">
        <v>7.9327300000000003</v>
      </c>
      <c r="AN9" s="98"/>
      <c r="AO9" s="100"/>
      <c r="AP9" s="97"/>
      <c r="AQ9" s="98"/>
      <c r="AR9" s="100"/>
      <c r="AS9" s="97"/>
      <c r="AT9" s="97"/>
      <c r="AU9" s="97"/>
      <c r="AV9" s="98"/>
      <c r="AW9" s="99"/>
      <c r="AX9" s="100"/>
      <c r="AY9" s="98"/>
      <c r="AZ9" s="99"/>
      <c r="BA9" s="99"/>
      <c r="BB9" s="99"/>
      <c r="BC9" s="99"/>
      <c r="BD9" s="99"/>
      <c r="BE9" s="99"/>
      <c r="BF9" s="100"/>
      <c r="BG9" s="98"/>
      <c r="BH9" s="100"/>
      <c r="BI9" s="97"/>
      <c r="BJ9" s="98"/>
      <c r="BK9" s="99">
        <v>184.87493000000001</v>
      </c>
      <c r="BL9" s="100">
        <v>38.916200000000003</v>
      </c>
      <c r="BM9" s="98">
        <v>164.44227000000001</v>
      </c>
      <c r="BN9" s="99">
        <v>165.47058000000001</v>
      </c>
      <c r="BO9" s="99">
        <v>165.59853000000001</v>
      </c>
      <c r="BP9" s="99"/>
      <c r="BQ9" s="99"/>
      <c r="BR9" s="99"/>
      <c r="BS9" s="99"/>
      <c r="BT9" s="99"/>
      <c r="BU9" s="99"/>
      <c r="BV9" s="99"/>
      <c r="BW9" s="99">
        <v>206.49456000000001</v>
      </c>
      <c r="BX9" s="99">
        <v>206.11548999999999</v>
      </c>
      <c r="BY9" s="99">
        <v>205.99002999999999</v>
      </c>
      <c r="BZ9" s="100"/>
      <c r="CA9" s="98">
        <v>17.41583</v>
      </c>
      <c r="CB9" s="100">
        <v>44.053669999999997</v>
      </c>
      <c r="CC9" s="97"/>
      <c r="CD9" s="98"/>
      <c r="CE9" s="99"/>
      <c r="CF9" s="99"/>
      <c r="CG9" s="99"/>
      <c r="CH9" s="99"/>
      <c r="CI9" s="99">
        <v>118.14735</v>
      </c>
      <c r="CJ9" s="99">
        <v>52.418509999999998</v>
      </c>
      <c r="CK9" s="99">
        <v>53.710120000000003</v>
      </c>
      <c r="CL9" s="99"/>
      <c r="CM9" s="99"/>
      <c r="CN9" s="99"/>
      <c r="CO9" s="100">
        <v>191.19621000000001</v>
      </c>
      <c r="CP9" s="98">
        <v>180.55348000000001</v>
      </c>
      <c r="CQ9" s="99">
        <v>180.52450999999999</v>
      </c>
      <c r="CR9" s="99">
        <v>181.33356000000001</v>
      </c>
      <c r="CS9" s="100">
        <v>181.02912000000001</v>
      </c>
      <c r="CT9" s="98"/>
      <c r="CU9" s="100"/>
      <c r="CV9" s="98"/>
      <c r="CW9" s="99"/>
      <c r="CX9" s="101"/>
      <c r="CY9" s="98"/>
      <c r="CZ9" s="99"/>
      <c r="DA9" s="99"/>
      <c r="DB9" s="100"/>
      <c r="DC9" s="98"/>
      <c r="DD9" s="99"/>
      <c r="DE9" s="99"/>
      <c r="DF9" s="99"/>
      <c r="DG9" s="99"/>
      <c r="DH9" s="99"/>
      <c r="DI9" s="99"/>
      <c r="DJ9" s="99"/>
      <c r="DK9" s="99"/>
      <c r="DL9" s="99"/>
      <c r="DM9" s="99"/>
      <c r="DN9" s="100"/>
      <c r="DO9" s="102"/>
      <c r="DP9" s="103"/>
      <c r="DQ9" s="103"/>
      <c r="DR9" s="104"/>
      <c r="DS9" s="98"/>
      <c r="DT9" s="99"/>
      <c r="DU9" s="99"/>
      <c r="DV9" s="100"/>
      <c r="DW9" s="97"/>
      <c r="DX9" s="98"/>
      <c r="DY9" s="99"/>
      <c r="DZ9" s="99"/>
      <c r="EA9" s="99"/>
      <c r="EB9" s="99"/>
      <c r="EC9" s="101"/>
      <c r="ED9" s="1"/>
      <c r="EE9" s="97"/>
      <c r="EF9" s="97"/>
      <c r="EG9" s="97"/>
      <c r="EH9" s="97"/>
      <c r="EI9" s="97"/>
      <c r="EJ9" s="97"/>
      <c r="EK9" s="97"/>
      <c r="EL9" s="97"/>
      <c r="EM9" s="98"/>
      <c r="EN9" s="100"/>
      <c r="EO9" s="97"/>
      <c r="EP9" s="97"/>
      <c r="EQ9" s="97"/>
      <c r="ER9" s="97"/>
      <c r="ES9" s="97"/>
      <c r="ET9" s="97"/>
      <c r="EU9" s="97"/>
      <c r="EV9" s="97"/>
      <c r="EW9" s="97"/>
      <c r="EX9" s="97"/>
      <c r="EY9" s="97"/>
      <c r="EZ9" s="97"/>
      <c r="FA9" s="97"/>
      <c r="FB9" s="97"/>
      <c r="FC9" s="98"/>
      <c r="FD9" s="99"/>
      <c r="FE9" s="99"/>
      <c r="FF9" s="100"/>
      <c r="FG9" s="97"/>
      <c r="FH9" s="97"/>
      <c r="FI9" s="97"/>
      <c r="FJ9" s="97"/>
      <c r="FK9" s="97"/>
      <c r="FL9" s="97"/>
      <c r="FM9" s="97"/>
      <c r="FN9" s="97"/>
      <c r="FO9" s="98"/>
      <c r="FP9" s="99"/>
      <c r="FQ9" s="99"/>
      <c r="FR9" s="100"/>
      <c r="FS9" s="97"/>
      <c r="FT9" s="98"/>
      <c r="FU9" s="100"/>
      <c r="FV9" s="98"/>
      <c r="FW9" s="99"/>
      <c r="FX9" s="99"/>
      <c r="FY9" s="99"/>
      <c r="FZ9" s="100"/>
      <c r="GA9" s="98"/>
      <c r="GB9" s="100"/>
      <c r="GC9" s="98"/>
      <c r="GD9" s="99"/>
      <c r="GE9" s="99"/>
      <c r="GF9" s="100"/>
      <c r="GG9" s="97"/>
      <c r="GH9" s="97"/>
      <c r="GI9" s="97"/>
      <c r="GJ9" s="98"/>
      <c r="GK9" s="99"/>
      <c r="GL9" s="99"/>
      <c r="GM9" s="99"/>
      <c r="GN9" s="100"/>
      <c r="GO9" s="97"/>
      <c r="GP9" s="98"/>
      <c r="GQ9" s="100"/>
      <c r="GR9" s="1"/>
      <c r="GS9" s="97"/>
      <c r="GT9" s="98"/>
      <c r="GU9" s="100"/>
      <c r="GV9" s="97"/>
      <c r="GW9" s="97"/>
      <c r="GX9" s="97"/>
      <c r="GY9" s="97"/>
      <c r="GZ9" s="1"/>
      <c r="HA9" s="97"/>
      <c r="HB9" s="97"/>
      <c r="HC9" s="97"/>
      <c r="HD9" s="97"/>
      <c r="HE9" s="97"/>
      <c r="HF9" s="97"/>
      <c r="HG9" s="98"/>
      <c r="HH9" s="100"/>
      <c r="HI9" s="1"/>
      <c r="HJ9" s="98">
        <v>2971.5766600000002</v>
      </c>
      <c r="HK9" s="99">
        <v>2909.8181100000002</v>
      </c>
      <c r="HL9" s="100">
        <v>591.32233999999994</v>
      </c>
    </row>
    <row r="10" spans="1:220" x14ac:dyDescent="0.3">
      <c r="A10" s="1"/>
      <c r="B10" s="96" t="s">
        <v>842</v>
      </c>
      <c r="C10" s="97"/>
      <c r="D10" s="98"/>
      <c r="E10" s="99"/>
      <c r="F10" s="99">
        <v>8.8258700000000001</v>
      </c>
      <c r="G10" s="100">
        <v>8.5166900000000005</v>
      </c>
      <c r="H10" s="98"/>
      <c r="I10" s="100"/>
      <c r="J10" s="98">
        <v>81.096100000000007</v>
      </c>
      <c r="K10" s="100"/>
      <c r="L10" s="98"/>
      <c r="M10" s="99"/>
      <c r="N10" s="99"/>
      <c r="O10" s="99"/>
      <c r="P10" s="99"/>
      <c r="Q10" s="99"/>
      <c r="R10" s="99"/>
      <c r="S10" s="100"/>
      <c r="T10" s="98">
        <v>18.14123</v>
      </c>
      <c r="U10" s="99">
        <v>19.191960000000002</v>
      </c>
      <c r="V10" s="99">
        <v>24.425360000000001</v>
      </c>
      <c r="W10" s="100">
        <v>1.0612699999999999</v>
      </c>
      <c r="X10" s="97"/>
      <c r="Y10" s="98"/>
      <c r="Z10" s="99"/>
      <c r="AA10" s="100"/>
      <c r="AB10" s="98"/>
      <c r="AC10" s="99"/>
      <c r="AD10" s="99"/>
      <c r="AE10" s="99"/>
      <c r="AF10" s="99">
        <v>12.23925</v>
      </c>
      <c r="AG10" s="99">
        <v>24.4617</v>
      </c>
      <c r="AH10" s="100">
        <v>10.27692</v>
      </c>
      <c r="AI10" s="97"/>
      <c r="AJ10" s="97"/>
      <c r="AK10" s="97"/>
      <c r="AL10" s="98">
        <v>217.12262999999999</v>
      </c>
      <c r="AM10" s="100">
        <v>7.9327300000000003</v>
      </c>
      <c r="AN10" s="98"/>
      <c r="AO10" s="100"/>
      <c r="AP10" s="97"/>
      <c r="AQ10" s="98"/>
      <c r="AR10" s="100"/>
      <c r="AS10" s="97"/>
      <c r="AT10" s="97"/>
      <c r="AU10" s="97"/>
      <c r="AV10" s="98"/>
      <c r="AW10" s="99"/>
      <c r="AX10" s="100"/>
      <c r="AY10" s="98"/>
      <c r="AZ10" s="99"/>
      <c r="BA10" s="99"/>
      <c r="BB10" s="99"/>
      <c r="BC10" s="99"/>
      <c r="BD10" s="99"/>
      <c r="BE10" s="99"/>
      <c r="BF10" s="100"/>
      <c r="BG10" s="98"/>
      <c r="BH10" s="100"/>
      <c r="BI10" s="97"/>
      <c r="BJ10" s="98"/>
      <c r="BK10" s="99">
        <v>184.87493000000001</v>
      </c>
      <c r="BL10" s="100">
        <v>38.916200000000003</v>
      </c>
      <c r="BM10" s="98">
        <v>164.44227000000001</v>
      </c>
      <c r="BN10" s="99">
        <v>165.47058000000001</v>
      </c>
      <c r="BO10" s="99">
        <v>165.59853000000001</v>
      </c>
      <c r="BP10" s="99"/>
      <c r="BQ10" s="99"/>
      <c r="BR10" s="99"/>
      <c r="BS10" s="99"/>
      <c r="BT10" s="99"/>
      <c r="BU10" s="99"/>
      <c r="BV10" s="99"/>
      <c r="BW10" s="99">
        <v>206.49456000000001</v>
      </c>
      <c r="BX10" s="99">
        <v>206.11548999999999</v>
      </c>
      <c r="BY10" s="99">
        <v>205.99002999999999</v>
      </c>
      <c r="BZ10" s="100"/>
      <c r="CA10" s="98">
        <v>17.41583</v>
      </c>
      <c r="CB10" s="100">
        <v>44.053669999999997</v>
      </c>
      <c r="CC10" s="97"/>
      <c r="CD10" s="98"/>
      <c r="CE10" s="99"/>
      <c r="CF10" s="99"/>
      <c r="CG10" s="99"/>
      <c r="CH10" s="99"/>
      <c r="CI10" s="99">
        <v>118.14735</v>
      </c>
      <c r="CJ10" s="99">
        <v>52.418509999999998</v>
      </c>
      <c r="CK10" s="99">
        <v>53.710120000000003</v>
      </c>
      <c r="CL10" s="99"/>
      <c r="CM10" s="99"/>
      <c r="CN10" s="99"/>
      <c r="CO10" s="100">
        <v>191.19621000000001</v>
      </c>
      <c r="CP10" s="98">
        <v>180.55348000000001</v>
      </c>
      <c r="CQ10" s="99">
        <v>180.52450999999999</v>
      </c>
      <c r="CR10" s="99">
        <v>181.33356000000001</v>
      </c>
      <c r="CS10" s="100">
        <v>181.02912000000001</v>
      </c>
      <c r="CT10" s="98"/>
      <c r="CU10" s="100"/>
      <c r="CV10" s="98"/>
      <c r="CW10" s="99"/>
      <c r="CX10" s="101"/>
      <c r="CY10" s="98"/>
      <c r="CZ10" s="99"/>
      <c r="DA10" s="99"/>
      <c r="DB10" s="100"/>
      <c r="DC10" s="98"/>
      <c r="DD10" s="99"/>
      <c r="DE10" s="99"/>
      <c r="DF10" s="99"/>
      <c r="DG10" s="99"/>
      <c r="DH10" s="99"/>
      <c r="DI10" s="99"/>
      <c r="DJ10" s="99"/>
      <c r="DK10" s="99"/>
      <c r="DL10" s="99"/>
      <c r="DM10" s="99"/>
      <c r="DN10" s="100"/>
      <c r="DO10" s="102"/>
      <c r="DP10" s="103"/>
      <c r="DQ10" s="103"/>
      <c r="DR10" s="104"/>
      <c r="DS10" s="98"/>
      <c r="DT10" s="99"/>
      <c r="DU10" s="99"/>
      <c r="DV10" s="100"/>
      <c r="DW10" s="97"/>
      <c r="DX10" s="98"/>
      <c r="DY10" s="99"/>
      <c r="DZ10" s="99"/>
      <c r="EA10" s="99"/>
      <c r="EB10" s="99"/>
      <c r="EC10" s="101"/>
      <c r="ED10" s="1"/>
      <c r="EE10" s="97"/>
      <c r="EF10" s="97"/>
      <c r="EG10" s="97"/>
      <c r="EH10" s="97"/>
      <c r="EI10" s="97"/>
      <c r="EJ10" s="97"/>
      <c r="EK10" s="97"/>
      <c r="EL10" s="97"/>
      <c r="EM10" s="98"/>
      <c r="EN10" s="100"/>
      <c r="EO10" s="97"/>
      <c r="EP10" s="97"/>
      <c r="EQ10" s="97"/>
      <c r="ER10" s="97"/>
      <c r="ES10" s="97"/>
      <c r="ET10" s="97"/>
      <c r="EU10" s="97"/>
      <c r="EV10" s="97"/>
      <c r="EW10" s="97"/>
      <c r="EX10" s="97"/>
      <c r="EY10" s="97"/>
      <c r="EZ10" s="97"/>
      <c r="FA10" s="97"/>
      <c r="FB10" s="97"/>
      <c r="FC10" s="98"/>
      <c r="FD10" s="99"/>
      <c r="FE10" s="99"/>
      <c r="FF10" s="100"/>
      <c r="FG10" s="97"/>
      <c r="FH10" s="97"/>
      <c r="FI10" s="97"/>
      <c r="FJ10" s="97"/>
      <c r="FK10" s="97"/>
      <c r="FL10" s="97"/>
      <c r="FM10" s="97"/>
      <c r="FN10" s="97"/>
      <c r="FO10" s="98"/>
      <c r="FP10" s="99"/>
      <c r="FQ10" s="99"/>
      <c r="FR10" s="100"/>
      <c r="FS10" s="97"/>
      <c r="FT10" s="98"/>
      <c r="FU10" s="100"/>
      <c r="FV10" s="98"/>
      <c r="FW10" s="99"/>
      <c r="FX10" s="99"/>
      <c r="FY10" s="99"/>
      <c r="FZ10" s="100"/>
      <c r="GA10" s="98"/>
      <c r="GB10" s="100"/>
      <c r="GC10" s="98"/>
      <c r="GD10" s="99"/>
      <c r="GE10" s="99"/>
      <c r="GF10" s="100"/>
      <c r="GG10" s="97"/>
      <c r="GH10" s="97"/>
      <c r="GI10" s="97"/>
      <c r="GJ10" s="98"/>
      <c r="GK10" s="99"/>
      <c r="GL10" s="99"/>
      <c r="GM10" s="99"/>
      <c r="GN10" s="100"/>
      <c r="GO10" s="97"/>
      <c r="GP10" s="98"/>
      <c r="GQ10" s="100"/>
      <c r="GR10" s="1"/>
      <c r="GS10" s="97"/>
      <c r="GT10" s="98"/>
      <c r="GU10" s="100"/>
      <c r="GV10" s="97"/>
      <c r="GW10" s="97"/>
      <c r="GX10" s="97"/>
      <c r="GY10" s="97"/>
      <c r="GZ10" s="1"/>
      <c r="HA10" s="97"/>
      <c r="HB10" s="97"/>
      <c r="HC10" s="97"/>
      <c r="HD10" s="97"/>
      <c r="HE10" s="97"/>
      <c r="HF10" s="97"/>
      <c r="HG10" s="98"/>
      <c r="HH10" s="100"/>
      <c r="HI10" s="1"/>
      <c r="HJ10" s="98">
        <v>2971.5766600000002</v>
      </c>
      <c r="HK10" s="99">
        <v>2909.8181100000002</v>
      </c>
      <c r="HL10" s="100">
        <v>591.32233999999994</v>
      </c>
    </row>
    <row r="11" spans="1:220" x14ac:dyDescent="0.3">
      <c r="A11" s="1"/>
      <c r="B11" s="96" t="s">
        <v>843</v>
      </c>
      <c r="C11" s="97"/>
      <c r="D11" s="98"/>
      <c r="E11" s="99"/>
      <c r="F11" s="99">
        <v>8.8258700000000001</v>
      </c>
      <c r="G11" s="100">
        <v>8.5166900000000005</v>
      </c>
      <c r="H11" s="98"/>
      <c r="I11" s="100"/>
      <c r="J11" s="98">
        <v>81.096100000000007</v>
      </c>
      <c r="K11" s="100"/>
      <c r="L11" s="98"/>
      <c r="M11" s="99"/>
      <c r="N11" s="99"/>
      <c r="O11" s="99"/>
      <c r="P11" s="99"/>
      <c r="Q11" s="99"/>
      <c r="R11" s="99"/>
      <c r="S11" s="100"/>
      <c r="T11" s="98">
        <v>18.14123</v>
      </c>
      <c r="U11" s="99">
        <v>19.191960000000002</v>
      </c>
      <c r="V11" s="99">
        <v>24.425360000000001</v>
      </c>
      <c r="W11" s="100">
        <v>1.0612699999999999</v>
      </c>
      <c r="X11" s="97"/>
      <c r="Y11" s="98"/>
      <c r="Z11" s="99"/>
      <c r="AA11" s="100"/>
      <c r="AB11" s="98"/>
      <c r="AC11" s="99"/>
      <c r="AD11" s="99"/>
      <c r="AE11" s="99"/>
      <c r="AF11" s="99">
        <v>12.23925</v>
      </c>
      <c r="AG11" s="99">
        <v>24.4617</v>
      </c>
      <c r="AH11" s="100">
        <v>10.27692</v>
      </c>
      <c r="AI11" s="97"/>
      <c r="AJ11" s="97"/>
      <c r="AK11" s="97"/>
      <c r="AL11" s="98">
        <v>217.12262999999999</v>
      </c>
      <c r="AM11" s="100">
        <v>7.9327300000000003</v>
      </c>
      <c r="AN11" s="98"/>
      <c r="AO11" s="100"/>
      <c r="AP11" s="97"/>
      <c r="AQ11" s="98"/>
      <c r="AR11" s="100"/>
      <c r="AS11" s="97"/>
      <c r="AT11" s="97"/>
      <c r="AU11" s="97"/>
      <c r="AV11" s="98"/>
      <c r="AW11" s="99"/>
      <c r="AX11" s="100"/>
      <c r="AY11" s="98"/>
      <c r="AZ11" s="99"/>
      <c r="BA11" s="99"/>
      <c r="BB11" s="99"/>
      <c r="BC11" s="99"/>
      <c r="BD11" s="99"/>
      <c r="BE11" s="99"/>
      <c r="BF11" s="100"/>
      <c r="BG11" s="98"/>
      <c r="BH11" s="100"/>
      <c r="BI11" s="97"/>
      <c r="BJ11" s="98"/>
      <c r="BK11" s="99">
        <v>184.87493000000001</v>
      </c>
      <c r="BL11" s="100">
        <v>38.916200000000003</v>
      </c>
      <c r="BM11" s="98">
        <v>164.44227000000001</v>
      </c>
      <c r="BN11" s="99">
        <v>165.47058000000001</v>
      </c>
      <c r="BO11" s="99">
        <v>165.59853000000001</v>
      </c>
      <c r="BP11" s="99"/>
      <c r="BQ11" s="99"/>
      <c r="BR11" s="99"/>
      <c r="BS11" s="99"/>
      <c r="BT11" s="99"/>
      <c r="BU11" s="99"/>
      <c r="BV11" s="99"/>
      <c r="BW11" s="99">
        <v>206.49456000000001</v>
      </c>
      <c r="BX11" s="99">
        <v>206.11548999999999</v>
      </c>
      <c r="BY11" s="99">
        <v>205.99002999999999</v>
      </c>
      <c r="BZ11" s="100"/>
      <c r="CA11" s="98">
        <v>17.41583</v>
      </c>
      <c r="CB11" s="100">
        <v>44.053669999999997</v>
      </c>
      <c r="CC11" s="97"/>
      <c r="CD11" s="98"/>
      <c r="CE11" s="99"/>
      <c r="CF11" s="99"/>
      <c r="CG11" s="99"/>
      <c r="CH11" s="99"/>
      <c r="CI11" s="99">
        <v>118.14735</v>
      </c>
      <c r="CJ11" s="99">
        <v>52.418509999999998</v>
      </c>
      <c r="CK11" s="99">
        <v>53.710120000000003</v>
      </c>
      <c r="CL11" s="99"/>
      <c r="CM11" s="99"/>
      <c r="CN11" s="99"/>
      <c r="CO11" s="100">
        <v>191.19621000000001</v>
      </c>
      <c r="CP11" s="98">
        <v>180.55348000000001</v>
      </c>
      <c r="CQ11" s="99">
        <v>180.52450999999999</v>
      </c>
      <c r="CR11" s="99">
        <v>181.33356000000001</v>
      </c>
      <c r="CS11" s="100">
        <v>181.02912000000001</v>
      </c>
      <c r="CT11" s="98"/>
      <c r="CU11" s="100"/>
      <c r="CV11" s="98"/>
      <c r="CW11" s="99"/>
      <c r="CX11" s="101"/>
      <c r="CY11" s="98"/>
      <c r="CZ11" s="99"/>
      <c r="DA11" s="99"/>
      <c r="DB11" s="100"/>
      <c r="DC11" s="98"/>
      <c r="DD11" s="99"/>
      <c r="DE11" s="99"/>
      <c r="DF11" s="99"/>
      <c r="DG11" s="99"/>
      <c r="DH11" s="99"/>
      <c r="DI11" s="99"/>
      <c r="DJ11" s="99"/>
      <c r="DK11" s="99"/>
      <c r="DL11" s="99"/>
      <c r="DM11" s="99"/>
      <c r="DN11" s="100"/>
      <c r="DO11" s="102"/>
      <c r="DP11" s="103"/>
      <c r="DQ11" s="103"/>
      <c r="DR11" s="104"/>
      <c r="DS11" s="98"/>
      <c r="DT11" s="99"/>
      <c r="DU11" s="99"/>
      <c r="DV11" s="100"/>
      <c r="DW11" s="97"/>
      <c r="DX11" s="98"/>
      <c r="DY11" s="99"/>
      <c r="DZ11" s="99"/>
      <c r="EA11" s="99"/>
      <c r="EB11" s="99"/>
      <c r="EC11" s="101"/>
      <c r="ED11" s="1"/>
      <c r="EE11" s="97"/>
      <c r="EF11" s="97"/>
      <c r="EG11" s="97"/>
      <c r="EH11" s="97"/>
      <c r="EI11" s="97"/>
      <c r="EJ11" s="97"/>
      <c r="EK11" s="97"/>
      <c r="EL11" s="97"/>
      <c r="EM11" s="98"/>
      <c r="EN11" s="100"/>
      <c r="EO11" s="97"/>
      <c r="EP11" s="97"/>
      <c r="EQ11" s="97"/>
      <c r="ER11" s="97"/>
      <c r="ES11" s="97"/>
      <c r="ET11" s="97"/>
      <c r="EU11" s="97"/>
      <c r="EV11" s="97"/>
      <c r="EW11" s="97"/>
      <c r="EX11" s="97"/>
      <c r="EY11" s="97"/>
      <c r="EZ11" s="97"/>
      <c r="FA11" s="97"/>
      <c r="FB11" s="97"/>
      <c r="FC11" s="98"/>
      <c r="FD11" s="99"/>
      <c r="FE11" s="99"/>
      <c r="FF11" s="100"/>
      <c r="FG11" s="97"/>
      <c r="FH11" s="97"/>
      <c r="FI11" s="97"/>
      <c r="FJ11" s="97"/>
      <c r="FK11" s="97"/>
      <c r="FL11" s="97"/>
      <c r="FM11" s="97"/>
      <c r="FN11" s="97"/>
      <c r="FO11" s="98"/>
      <c r="FP11" s="99"/>
      <c r="FQ11" s="99"/>
      <c r="FR11" s="100"/>
      <c r="FS11" s="97"/>
      <c r="FT11" s="98"/>
      <c r="FU11" s="100"/>
      <c r="FV11" s="98"/>
      <c r="FW11" s="99"/>
      <c r="FX11" s="99"/>
      <c r="FY11" s="99"/>
      <c r="FZ11" s="100"/>
      <c r="GA11" s="98"/>
      <c r="GB11" s="100"/>
      <c r="GC11" s="98"/>
      <c r="GD11" s="99"/>
      <c r="GE11" s="99"/>
      <c r="GF11" s="100"/>
      <c r="GG11" s="97"/>
      <c r="GH11" s="97"/>
      <c r="GI11" s="97"/>
      <c r="GJ11" s="98"/>
      <c r="GK11" s="99"/>
      <c r="GL11" s="99"/>
      <c r="GM11" s="99"/>
      <c r="GN11" s="100"/>
      <c r="GO11" s="97"/>
      <c r="GP11" s="98"/>
      <c r="GQ11" s="100"/>
      <c r="GR11" s="1"/>
      <c r="GS11" s="97"/>
      <c r="GT11" s="98"/>
      <c r="GU11" s="100"/>
      <c r="GV11" s="97"/>
      <c r="GW11" s="97"/>
      <c r="GX11" s="97"/>
      <c r="GY11" s="97"/>
      <c r="GZ11" s="1"/>
      <c r="HA11" s="97"/>
      <c r="HB11" s="97"/>
      <c r="HC11" s="97"/>
      <c r="HD11" s="97"/>
      <c r="HE11" s="97"/>
      <c r="HF11" s="97"/>
      <c r="HG11" s="98"/>
      <c r="HH11" s="100"/>
      <c r="HI11" s="1"/>
      <c r="HJ11" s="98">
        <v>2971.5766600000002</v>
      </c>
      <c r="HK11" s="99">
        <v>2909.8181100000002</v>
      </c>
      <c r="HL11" s="100">
        <v>591.32233999999994</v>
      </c>
    </row>
    <row r="12" spans="1:220" x14ac:dyDescent="0.3">
      <c r="A12" s="1"/>
      <c r="B12" s="96" t="s">
        <v>844</v>
      </c>
      <c r="C12" s="97"/>
      <c r="D12" s="98"/>
      <c r="E12" s="99"/>
      <c r="F12" s="99">
        <v>8.8258700000000001</v>
      </c>
      <c r="G12" s="100">
        <v>8.5166900000000005</v>
      </c>
      <c r="H12" s="98"/>
      <c r="I12" s="100"/>
      <c r="J12" s="98">
        <v>81.096100000000007</v>
      </c>
      <c r="K12" s="100"/>
      <c r="L12" s="98"/>
      <c r="M12" s="99"/>
      <c r="N12" s="99"/>
      <c r="O12" s="99"/>
      <c r="P12" s="99"/>
      <c r="Q12" s="99"/>
      <c r="R12" s="99"/>
      <c r="S12" s="100"/>
      <c r="T12" s="98">
        <v>18.14123</v>
      </c>
      <c r="U12" s="99">
        <v>19.191960000000002</v>
      </c>
      <c r="V12" s="99">
        <v>24.425360000000001</v>
      </c>
      <c r="W12" s="100">
        <v>1.0612699999999999</v>
      </c>
      <c r="X12" s="97"/>
      <c r="Y12" s="98"/>
      <c r="Z12" s="99"/>
      <c r="AA12" s="100"/>
      <c r="AB12" s="98"/>
      <c r="AC12" s="99"/>
      <c r="AD12" s="99"/>
      <c r="AE12" s="99"/>
      <c r="AF12" s="99">
        <v>12.23925</v>
      </c>
      <c r="AG12" s="99">
        <v>24.4617</v>
      </c>
      <c r="AH12" s="100">
        <v>10.27692</v>
      </c>
      <c r="AI12" s="97"/>
      <c r="AJ12" s="97"/>
      <c r="AK12" s="97"/>
      <c r="AL12" s="98">
        <v>217.12262999999999</v>
      </c>
      <c r="AM12" s="100">
        <v>7.9327300000000003</v>
      </c>
      <c r="AN12" s="98"/>
      <c r="AO12" s="100"/>
      <c r="AP12" s="97"/>
      <c r="AQ12" s="98"/>
      <c r="AR12" s="100"/>
      <c r="AS12" s="97"/>
      <c r="AT12" s="97"/>
      <c r="AU12" s="97"/>
      <c r="AV12" s="98"/>
      <c r="AW12" s="99"/>
      <c r="AX12" s="100"/>
      <c r="AY12" s="98"/>
      <c r="AZ12" s="99"/>
      <c r="BA12" s="99"/>
      <c r="BB12" s="99"/>
      <c r="BC12" s="99"/>
      <c r="BD12" s="99"/>
      <c r="BE12" s="99"/>
      <c r="BF12" s="100"/>
      <c r="BG12" s="98"/>
      <c r="BH12" s="100"/>
      <c r="BI12" s="97"/>
      <c r="BJ12" s="98"/>
      <c r="BK12" s="99">
        <v>184.87493000000001</v>
      </c>
      <c r="BL12" s="100">
        <v>38.916200000000003</v>
      </c>
      <c r="BM12" s="98">
        <v>164.44227000000001</v>
      </c>
      <c r="BN12" s="99">
        <v>165.47058000000001</v>
      </c>
      <c r="BO12" s="99">
        <v>165.59853000000001</v>
      </c>
      <c r="BP12" s="99"/>
      <c r="BQ12" s="99"/>
      <c r="BR12" s="99"/>
      <c r="BS12" s="99"/>
      <c r="BT12" s="99"/>
      <c r="BU12" s="99"/>
      <c r="BV12" s="99"/>
      <c r="BW12" s="99">
        <v>206.49456000000001</v>
      </c>
      <c r="BX12" s="99">
        <v>206.11548999999999</v>
      </c>
      <c r="BY12" s="99">
        <v>205.99002999999999</v>
      </c>
      <c r="BZ12" s="100"/>
      <c r="CA12" s="98">
        <v>17.41583</v>
      </c>
      <c r="CB12" s="100">
        <v>44.053669999999997</v>
      </c>
      <c r="CC12" s="97"/>
      <c r="CD12" s="98"/>
      <c r="CE12" s="99"/>
      <c r="CF12" s="99"/>
      <c r="CG12" s="99"/>
      <c r="CH12" s="99"/>
      <c r="CI12" s="99">
        <v>118.14735</v>
      </c>
      <c r="CJ12" s="99">
        <v>52.418509999999998</v>
      </c>
      <c r="CK12" s="99">
        <v>53.710120000000003</v>
      </c>
      <c r="CL12" s="99"/>
      <c r="CM12" s="99"/>
      <c r="CN12" s="99"/>
      <c r="CO12" s="100">
        <v>191.19621000000001</v>
      </c>
      <c r="CP12" s="98">
        <v>180.55348000000001</v>
      </c>
      <c r="CQ12" s="99">
        <v>180.52450999999999</v>
      </c>
      <c r="CR12" s="99">
        <v>181.33356000000001</v>
      </c>
      <c r="CS12" s="100">
        <v>181.02912000000001</v>
      </c>
      <c r="CT12" s="98"/>
      <c r="CU12" s="100"/>
      <c r="CV12" s="98"/>
      <c r="CW12" s="99"/>
      <c r="CX12" s="101"/>
      <c r="CY12" s="98"/>
      <c r="CZ12" s="99"/>
      <c r="DA12" s="99"/>
      <c r="DB12" s="100"/>
      <c r="DC12" s="98"/>
      <c r="DD12" s="99"/>
      <c r="DE12" s="99"/>
      <c r="DF12" s="99"/>
      <c r="DG12" s="99"/>
      <c r="DH12" s="99"/>
      <c r="DI12" s="99"/>
      <c r="DJ12" s="99"/>
      <c r="DK12" s="99"/>
      <c r="DL12" s="99"/>
      <c r="DM12" s="99"/>
      <c r="DN12" s="100"/>
      <c r="DO12" s="102"/>
      <c r="DP12" s="103"/>
      <c r="DQ12" s="103"/>
      <c r="DR12" s="104"/>
      <c r="DS12" s="98"/>
      <c r="DT12" s="99"/>
      <c r="DU12" s="99"/>
      <c r="DV12" s="100"/>
      <c r="DW12" s="97"/>
      <c r="DX12" s="98"/>
      <c r="DY12" s="99"/>
      <c r="DZ12" s="99"/>
      <c r="EA12" s="99"/>
      <c r="EB12" s="99"/>
      <c r="EC12" s="101"/>
      <c r="ED12" s="1"/>
      <c r="EE12" s="97"/>
      <c r="EF12" s="97"/>
      <c r="EG12" s="97"/>
      <c r="EH12" s="97"/>
      <c r="EI12" s="97"/>
      <c r="EJ12" s="97"/>
      <c r="EK12" s="97"/>
      <c r="EL12" s="97"/>
      <c r="EM12" s="98"/>
      <c r="EN12" s="100"/>
      <c r="EO12" s="97"/>
      <c r="EP12" s="97"/>
      <c r="EQ12" s="97"/>
      <c r="ER12" s="97"/>
      <c r="ES12" s="97"/>
      <c r="ET12" s="97"/>
      <c r="EU12" s="97"/>
      <c r="EV12" s="97"/>
      <c r="EW12" s="97"/>
      <c r="EX12" s="97"/>
      <c r="EY12" s="97"/>
      <c r="EZ12" s="97"/>
      <c r="FA12" s="97"/>
      <c r="FB12" s="97"/>
      <c r="FC12" s="98"/>
      <c r="FD12" s="99"/>
      <c r="FE12" s="99"/>
      <c r="FF12" s="100"/>
      <c r="FG12" s="97"/>
      <c r="FH12" s="97"/>
      <c r="FI12" s="97"/>
      <c r="FJ12" s="97"/>
      <c r="FK12" s="97"/>
      <c r="FL12" s="97"/>
      <c r="FM12" s="97"/>
      <c r="FN12" s="97"/>
      <c r="FO12" s="98"/>
      <c r="FP12" s="99"/>
      <c r="FQ12" s="99"/>
      <c r="FR12" s="100"/>
      <c r="FS12" s="97"/>
      <c r="FT12" s="98"/>
      <c r="FU12" s="100"/>
      <c r="FV12" s="98"/>
      <c r="FW12" s="99"/>
      <c r="FX12" s="99"/>
      <c r="FY12" s="99"/>
      <c r="FZ12" s="100"/>
      <c r="GA12" s="98"/>
      <c r="GB12" s="100"/>
      <c r="GC12" s="98"/>
      <c r="GD12" s="99"/>
      <c r="GE12" s="99"/>
      <c r="GF12" s="100"/>
      <c r="GG12" s="97"/>
      <c r="GH12" s="97"/>
      <c r="GI12" s="97"/>
      <c r="GJ12" s="98"/>
      <c r="GK12" s="99"/>
      <c r="GL12" s="99"/>
      <c r="GM12" s="99"/>
      <c r="GN12" s="100"/>
      <c r="GO12" s="97"/>
      <c r="GP12" s="98"/>
      <c r="GQ12" s="100"/>
      <c r="GR12" s="1"/>
      <c r="GS12" s="97"/>
      <c r="GT12" s="98"/>
      <c r="GU12" s="100"/>
      <c r="GV12" s="97"/>
      <c r="GW12" s="97"/>
      <c r="GX12" s="97"/>
      <c r="GY12" s="97"/>
      <c r="GZ12" s="1"/>
      <c r="HA12" s="97"/>
      <c r="HB12" s="97"/>
      <c r="HC12" s="97"/>
      <c r="HD12" s="97"/>
      <c r="HE12" s="97"/>
      <c r="HF12" s="97"/>
      <c r="HG12" s="98"/>
      <c r="HH12" s="100"/>
      <c r="HI12" s="1"/>
      <c r="HJ12" s="98">
        <v>2971.5766600000002</v>
      </c>
      <c r="HK12" s="99">
        <v>2909.8181100000002</v>
      </c>
      <c r="HL12" s="100">
        <v>591.32233999999994</v>
      </c>
    </row>
    <row r="13" spans="1:220" x14ac:dyDescent="0.3">
      <c r="A13" s="1"/>
      <c r="B13" s="96" t="s">
        <v>845</v>
      </c>
      <c r="C13" s="97"/>
      <c r="D13" s="98"/>
      <c r="E13" s="99"/>
      <c r="F13" s="99">
        <v>8.8258700000000001</v>
      </c>
      <c r="G13" s="100">
        <v>8.5166900000000005</v>
      </c>
      <c r="H13" s="98"/>
      <c r="I13" s="100"/>
      <c r="J13" s="98">
        <v>81.096100000000007</v>
      </c>
      <c r="K13" s="100"/>
      <c r="L13" s="98"/>
      <c r="M13" s="99"/>
      <c r="N13" s="99"/>
      <c r="O13" s="99"/>
      <c r="P13" s="99"/>
      <c r="Q13" s="99"/>
      <c r="R13" s="99"/>
      <c r="S13" s="100"/>
      <c r="T13" s="98">
        <v>18.14123</v>
      </c>
      <c r="U13" s="99">
        <v>19.191960000000002</v>
      </c>
      <c r="V13" s="99">
        <v>24.425360000000001</v>
      </c>
      <c r="W13" s="100">
        <v>1.0612699999999999</v>
      </c>
      <c r="X13" s="97"/>
      <c r="Y13" s="98"/>
      <c r="Z13" s="99"/>
      <c r="AA13" s="100"/>
      <c r="AB13" s="98"/>
      <c r="AC13" s="99"/>
      <c r="AD13" s="99"/>
      <c r="AE13" s="99"/>
      <c r="AF13" s="99">
        <v>12.23925</v>
      </c>
      <c r="AG13" s="99">
        <v>24.4617</v>
      </c>
      <c r="AH13" s="100">
        <v>10.27692</v>
      </c>
      <c r="AI13" s="97"/>
      <c r="AJ13" s="97"/>
      <c r="AK13" s="97"/>
      <c r="AL13" s="98">
        <v>217.12262999999999</v>
      </c>
      <c r="AM13" s="100">
        <v>7.9327300000000003</v>
      </c>
      <c r="AN13" s="98"/>
      <c r="AO13" s="100"/>
      <c r="AP13" s="97"/>
      <c r="AQ13" s="98"/>
      <c r="AR13" s="100"/>
      <c r="AS13" s="97"/>
      <c r="AT13" s="97"/>
      <c r="AU13" s="97"/>
      <c r="AV13" s="98"/>
      <c r="AW13" s="99"/>
      <c r="AX13" s="100"/>
      <c r="AY13" s="98"/>
      <c r="AZ13" s="99"/>
      <c r="BA13" s="99"/>
      <c r="BB13" s="99"/>
      <c r="BC13" s="99"/>
      <c r="BD13" s="99"/>
      <c r="BE13" s="99"/>
      <c r="BF13" s="100"/>
      <c r="BG13" s="98"/>
      <c r="BH13" s="100"/>
      <c r="BI13" s="97"/>
      <c r="BJ13" s="98"/>
      <c r="BK13" s="99">
        <v>184.87493000000001</v>
      </c>
      <c r="BL13" s="100">
        <v>38.916200000000003</v>
      </c>
      <c r="BM13" s="98">
        <v>164.44227000000001</v>
      </c>
      <c r="BN13" s="99">
        <v>165.47058000000001</v>
      </c>
      <c r="BO13" s="99">
        <v>165.59853000000001</v>
      </c>
      <c r="BP13" s="99"/>
      <c r="BQ13" s="99"/>
      <c r="BR13" s="99"/>
      <c r="BS13" s="99"/>
      <c r="BT13" s="99"/>
      <c r="BU13" s="99"/>
      <c r="BV13" s="99"/>
      <c r="BW13" s="99">
        <v>206.49456000000001</v>
      </c>
      <c r="BX13" s="99">
        <v>206.11548999999999</v>
      </c>
      <c r="BY13" s="99">
        <v>205.99002999999999</v>
      </c>
      <c r="BZ13" s="100"/>
      <c r="CA13" s="98">
        <v>17.41583</v>
      </c>
      <c r="CB13" s="100">
        <v>44.053669999999997</v>
      </c>
      <c r="CC13" s="97"/>
      <c r="CD13" s="98"/>
      <c r="CE13" s="99"/>
      <c r="CF13" s="99"/>
      <c r="CG13" s="99"/>
      <c r="CH13" s="99"/>
      <c r="CI13" s="99">
        <v>118.14735</v>
      </c>
      <c r="CJ13" s="99">
        <v>52.418509999999998</v>
      </c>
      <c r="CK13" s="99">
        <v>53.710120000000003</v>
      </c>
      <c r="CL13" s="99"/>
      <c r="CM13" s="99"/>
      <c r="CN13" s="99"/>
      <c r="CO13" s="100">
        <v>191.19621000000001</v>
      </c>
      <c r="CP13" s="98">
        <v>180.55348000000001</v>
      </c>
      <c r="CQ13" s="99">
        <v>180.52450999999999</v>
      </c>
      <c r="CR13" s="99">
        <v>181.33356000000001</v>
      </c>
      <c r="CS13" s="100">
        <v>181.02912000000001</v>
      </c>
      <c r="CT13" s="98"/>
      <c r="CU13" s="100"/>
      <c r="CV13" s="98"/>
      <c r="CW13" s="99"/>
      <c r="CX13" s="101"/>
      <c r="CY13" s="98"/>
      <c r="CZ13" s="99"/>
      <c r="DA13" s="99"/>
      <c r="DB13" s="100"/>
      <c r="DC13" s="98"/>
      <c r="DD13" s="99"/>
      <c r="DE13" s="99"/>
      <c r="DF13" s="99"/>
      <c r="DG13" s="99"/>
      <c r="DH13" s="99"/>
      <c r="DI13" s="99"/>
      <c r="DJ13" s="99"/>
      <c r="DK13" s="99"/>
      <c r="DL13" s="99"/>
      <c r="DM13" s="99"/>
      <c r="DN13" s="100"/>
      <c r="DO13" s="102"/>
      <c r="DP13" s="103"/>
      <c r="DQ13" s="103"/>
      <c r="DR13" s="104"/>
      <c r="DS13" s="98"/>
      <c r="DT13" s="99"/>
      <c r="DU13" s="99"/>
      <c r="DV13" s="100"/>
      <c r="DW13" s="97"/>
      <c r="DX13" s="98"/>
      <c r="DY13" s="99"/>
      <c r="DZ13" s="99"/>
      <c r="EA13" s="99"/>
      <c r="EB13" s="99"/>
      <c r="EC13" s="101"/>
      <c r="ED13" s="1"/>
      <c r="EE13" s="97"/>
      <c r="EF13" s="97"/>
      <c r="EG13" s="97"/>
      <c r="EH13" s="97"/>
      <c r="EI13" s="97"/>
      <c r="EJ13" s="97"/>
      <c r="EK13" s="97"/>
      <c r="EL13" s="97"/>
      <c r="EM13" s="98"/>
      <c r="EN13" s="100"/>
      <c r="EO13" s="97"/>
      <c r="EP13" s="97"/>
      <c r="EQ13" s="97"/>
      <c r="ER13" s="97"/>
      <c r="ES13" s="97"/>
      <c r="ET13" s="97"/>
      <c r="EU13" s="97"/>
      <c r="EV13" s="97"/>
      <c r="EW13" s="97"/>
      <c r="EX13" s="97"/>
      <c r="EY13" s="97"/>
      <c r="EZ13" s="97"/>
      <c r="FA13" s="97"/>
      <c r="FB13" s="97"/>
      <c r="FC13" s="98"/>
      <c r="FD13" s="99"/>
      <c r="FE13" s="99"/>
      <c r="FF13" s="100"/>
      <c r="FG13" s="97"/>
      <c r="FH13" s="97"/>
      <c r="FI13" s="97"/>
      <c r="FJ13" s="97"/>
      <c r="FK13" s="97"/>
      <c r="FL13" s="97"/>
      <c r="FM13" s="97"/>
      <c r="FN13" s="97"/>
      <c r="FO13" s="98"/>
      <c r="FP13" s="99"/>
      <c r="FQ13" s="99"/>
      <c r="FR13" s="100"/>
      <c r="FS13" s="97"/>
      <c r="FT13" s="98"/>
      <c r="FU13" s="100"/>
      <c r="FV13" s="98"/>
      <c r="FW13" s="99"/>
      <c r="FX13" s="99"/>
      <c r="FY13" s="99"/>
      <c r="FZ13" s="100"/>
      <c r="GA13" s="98"/>
      <c r="GB13" s="100"/>
      <c r="GC13" s="98"/>
      <c r="GD13" s="99"/>
      <c r="GE13" s="99"/>
      <c r="GF13" s="100"/>
      <c r="GG13" s="97"/>
      <c r="GH13" s="97"/>
      <c r="GI13" s="97"/>
      <c r="GJ13" s="98"/>
      <c r="GK13" s="99"/>
      <c r="GL13" s="99"/>
      <c r="GM13" s="99"/>
      <c r="GN13" s="100"/>
      <c r="GO13" s="97"/>
      <c r="GP13" s="98"/>
      <c r="GQ13" s="100"/>
      <c r="GR13" s="1"/>
      <c r="GS13" s="97"/>
      <c r="GT13" s="98"/>
      <c r="GU13" s="100"/>
      <c r="GV13" s="97"/>
      <c r="GW13" s="97"/>
      <c r="GX13" s="97"/>
      <c r="GY13" s="97"/>
      <c r="GZ13" s="1"/>
      <c r="HA13" s="97"/>
      <c r="HB13" s="97"/>
      <c r="HC13" s="97"/>
      <c r="HD13" s="97"/>
      <c r="HE13" s="97"/>
      <c r="HF13" s="97"/>
      <c r="HG13" s="98"/>
      <c r="HH13" s="100"/>
      <c r="HI13" s="1"/>
      <c r="HJ13" s="98">
        <v>2971.5766600000002</v>
      </c>
      <c r="HK13" s="99">
        <v>2909.8181100000002</v>
      </c>
      <c r="HL13" s="100">
        <v>591.32233999999994</v>
      </c>
    </row>
    <row r="14" spans="1:220" x14ac:dyDescent="0.3">
      <c r="A14" s="1"/>
      <c r="B14" s="96" t="s">
        <v>846</v>
      </c>
      <c r="C14" s="97"/>
      <c r="D14" s="98"/>
      <c r="E14" s="99"/>
      <c r="F14" s="99">
        <v>8.8258700000000001</v>
      </c>
      <c r="G14" s="100">
        <v>8.5166900000000005</v>
      </c>
      <c r="H14" s="98"/>
      <c r="I14" s="100"/>
      <c r="J14" s="98">
        <v>81.096100000000007</v>
      </c>
      <c r="K14" s="100"/>
      <c r="L14" s="98"/>
      <c r="M14" s="99"/>
      <c r="N14" s="99"/>
      <c r="O14" s="99"/>
      <c r="P14" s="99"/>
      <c r="Q14" s="99"/>
      <c r="R14" s="99"/>
      <c r="S14" s="100"/>
      <c r="T14" s="98">
        <v>18.14123</v>
      </c>
      <c r="U14" s="99">
        <v>19.191960000000002</v>
      </c>
      <c r="V14" s="99">
        <v>24.425360000000001</v>
      </c>
      <c r="W14" s="100">
        <v>1.0612699999999999</v>
      </c>
      <c r="X14" s="97"/>
      <c r="Y14" s="98"/>
      <c r="Z14" s="99"/>
      <c r="AA14" s="100"/>
      <c r="AB14" s="98"/>
      <c r="AC14" s="99"/>
      <c r="AD14" s="99"/>
      <c r="AE14" s="99"/>
      <c r="AF14" s="99">
        <v>12.23925</v>
      </c>
      <c r="AG14" s="99">
        <v>24.4617</v>
      </c>
      <c r="AH14" s="100">
        <v>10.27692</v>
      </c>
      <c r="AI14" s="97"/>
      <c r="AJ14" s="97"/>
      <c r="AK14" s="97"/>
      <c r="AL14" s="98">
        <v>217.12262999999999</v>
      </c>
      <c r="AM14" s="100">
        <v>7.9327300000000003</v>
      </c>
      <c r="AN14" s="98"/>
      <c r="AO14" s="100"/>
      <c r="AP14" s="97"/>
      <c r="AQ14" s="98"/>
      <c r="AR14" s="100"/>
      <c r="AS14" s="97"/>
      <c r="AT14" s="97"/>
      <c r="AU14" s="97"/>
      <c r="AV14" s="98"/>
      <c r="AW14" s="99"/>
      <c r="AX14" s="100"/>
      <c r="AY14" s="98"/>
      <c r="AZ14" s="99"/>
      <c r="BA14" s="99"/>
      <c r="BB14" s="99"/>
      <c r="BC14" s="99"/>
      <c r="BD14" s="99"/>
      <c r="BE14" s="99"/>
      <c r="BF14" s="100"/>
      <c r="BG14" s="98"/>
      <c r="BH14" s="100"/>
      <c r="BI14" s="97"/>
      <c r="BJ14" s="98"/>
      <c r="BK14" s="99">
        <v>184.87493000000001</v>
      </c>
      <c r="BL14" s="100">
        <v>38.916200000000003</v>
      </c>
      <c r="BM14" s="98">
        <v>164.44227000000001</v>
      </c>
      <c r="BN14" s="99">
        <v>165.47058000000001</v>
      </c>
      <c r="BO14" s="99">
        <v>165.59853000000001</v>
      </c>
      <c r="BP14" s="99"/>
      <c r="BQ14" s="99"/>
      <c r="BR14" s="99"/>
      <c r="BS14" s="99"/>
      <c r="BT14" s="99"/>
      <c r="BU14" s="99"/>
      <c r="BV14" s="99"/>
      <c r="BW14" s="99">
        <v>206.49456000000001</v>
      </c>
      <c r="BX14" s="99">
        <v>206.11548999999999</v>
      </c>
      <c r="BY14" s="99">
        <v>205.99002999999999</v>
      </c>
      <c r="BZ14" s="100"/>
      <c r="CA14" s="98">
        <v>17.41583</v>
      </c>
      <c r="CB14" s="100">
        <v>44.053669999999997</v>
      </c>
      <c r="CC14" s="97"/>
      <c r="CD14" s="98"/>
      <c r="CE14" s="99"/>
      <c r="CF14" s="99"/>
      <c r="CG14" s="99"/>
      <c r="CH14" s="99"/>
      <c r="CI14" s="99">
        <v>118.14735</v>
      </c>
      <c r="CJ14" s="99">
        <v>52.418509999999998</v>
      </c>
      <c r="CK14" s="99">
        <v>53.710120000000003</v>
      </c>
      <c r="CL14" s="99"/>
      <c r="CM14" s="99"/>
      <c r="CN14" s="99"/>
      <c r="CO14" s="100">
        <v>191.19621000000001</v>
      </c>
      <c r="CP14" s="98">
        <v>180.55348000000001</v>
      </c>
      <c r="CQ14" s="99">
        <v>180.52450999999999</v>
      </c>
      <c r="CR14" s="99">
        <v>181.33356000000001</v>
      </c>
      <c r="CS14" s="100">
        <v>181.02912000000001</v>
      </c>
      <c r="CT14" s="98"/>
      <c r="CU14" s="100"/>
      <c r="CV14" s="98"/>
      <c r="CW14" s="99"/>
      <c r="CX14" s="101"/>
      <c r="CY14" s="98"/>
      <c r="CZ14" s="99"/>
      <c r="DA14" s="99"/>
      <c r="DB14" s="100"/>
      <c r="DC14" s="98"/>
      <c r="DD14" s="99"/>
      <c r="DE14" s="99"/>
      <c r="DF14" s="99"/>
      <c r="DG14" s="99"/>
      <c r="DH14" s="99"/>
      <c r="DI14" s="99"/>
      <c r="DJ14" s="99"/>
      <c r="DK14" s="99"/>
      <c r="DL14" s="99"/>
      <c r="DM14" s="99"/>
      <c r="DN14" s="100"/>
      <c r="DO14" s="102"/>
      <c r="DP14" s="103"/>
      <c r="DQ14" s="103"/>
      <c r="DR14" s="104"/>
      <c r="DS14" s="98"/>
      <c r="DT14" s="99"/>
      <c r="DU14" s="99"/>
      <c r="DV14" s="100"/>
      <c r="DW14" s="97"/>
      <c r="DX14" s="98"/>
      <c r="DY14" s="99"/>
      <c r="DZ14" s="99"/>
      <c r="EA14" s="99"/>
      <c r="EB14" s="99"/>
      <c r="EC14" s="101"/>
      <c r="ED14" s="1"/>
      <c r="EE14" s="97"/>
      <c r="EF14" s="97"/>
      <c r="EG14" s="97"/>
      <c r="EH14" s="97"/>
      <c r="EI14" s="97"/>
      <c r="EJ14" s="97"/>
      <c r="EK14" s="97"/>
      <c r="EL14" s="97"/>
      <c r="EM14" s="98"/>
      <c r="EN14" s="100"/>
      <c r="EO14" s="97"/>
      <c r="EP14" s="97"/>
      <c r="EQ14" s="97"/>
      <c r="ER14" s="97"/>
      <c r="ES14" s="97"/>
      <c r="ET14" s="97"/>
      <c r="EU14" s="97"/>
      <c r="EV14" s="97"/>
      <c r="EW14" s="97"/>
      <c r="EX14" s="97"/>
      <c r="EY14" s="97"/>
      <c r="EZ14" s="97"/>
      <c r="FA14" s="97"/>
      <c r="FB14" s="97"/>
      <c r="FC14" s="98"/>
      <c r="FD14" s="99"/>
      <c r="FE14" s="99"/>
      <c r="FF14" s="100"/>
      <c r="FG14" s="97"/>
      <c r="FH14" s="97"/>
      <c r="FI14" s="97"/>
      <c r="FJ14" s="97"/>
      <c r="FK14" s="97"/>
      <c r="FL14" s="97"/>
      <c r="FM14" s="97"/>
      <c r="FN14" s="97"/>
      <c r="FO14" s="98"/>
      <c r="FP14" s="99"/>
      <c r="FQ14" s="99"/>
      <c r="FR14" s="100"/>
      <c r="FS14" s="97"/>
      <c r="FT14" s="98"/>
      <c r="FU14" s="100"/>
      <c r="FV14" s="98"/>
      <c r="FW14" s="99"/>
      <c r="FX14" s="99"/>
      <c r="FY14" s="99"/>
      <c r="FZ14" s="100"/>
      <c r="GA14" s="98"/>
      <c r="GB14" s="100"/>
      <c r="GC14" s="98"/>
      <c r="GD14" s="99"/>
      <c r="GE14" s="99"/>
      <c r="GF14" s="100"/>
      <c r="GG14" s="97"/>
      <c r="GH14" s="97"/>
      <c r="GI14" s="97"/>
      <c r="GJ14" s="98"/>
      <c r="GK14" s="99"/>
      <c r="GL14" s="99"/>
      <c r="GM14" s="99"/>
      <c r="GN14" s="100"/>
      <c r="GO14" s="97"/>
      <c r="GP14" s="98"/>
      <c r="GQ14" s="100"/>
      <c r="GR14" s="1"/>
      <c r="GS14" s="97"/>
      <c r="GT14" s="98"/>
      <c r="GU14" s="100"/>
      <c r="GV14" s="97"/>
      <c r="GW14" s="97"/>
      <c r="GX14" s="97"/>
      <c r="GY14" s="97"/>
      <c r="GZ14" s="1"/>
      <c r="HA14" s="97"/>
      <c r="HB14" s="97"/>
      <c r="HC14" s="97"/>
      <c r="HD14" s="97"/>
      <c r="HE14" s="97"/>
      <c r="HF14" s="97"/>
      <c r="HG14" s="98"/>
      <c r="HH14" s="100"/>
      <c r="HI14" s="1"/>
      <c r="HJ14" s="98">
        <v>2971.5766600000002</v>
      </c>
      <c r="HK14" s="99">
        <v>2909.8181100000002</v>
      </c>
      <c r="HL14" s="100">
        <v>591.32233999999994</v>
      </c>
    </row>
    <row r="15" spans="1:220" x14ac:dyDescent="0.3">
      <c r="A15" s="1"/>
      <c r="B15" s="96" t="s">
        <v>847</v>
      </c>
      <c r="C15" s="97"/>
      <c r="D15" s="98"/>
      <c r="E15" s="99"/>
      <c r="F15" s="99">
        <v>8.8258700000000001</v>
      </c>
      <c r="G15" s="100">
        <v>8.5166900000000005</v>
      </c>
      <c r="H15" s="98"/>
      <c r="I15" s="100"/>
      <c r="J15" s="98">
        <v>81.096100000000007</v>
      </c>
      <c r="K15" s="100"/>
      <c r="L15" s="98"/>
      <c r="M15" s="99"/>
      <c r="N15" s="99"/>
      <c r="O15" s="99"/>
      <c r="P15" s="99"/>
      <c r="Q15" s="99"/>
      <c r="R15" s="99"/>
      <c r="S15" s="100"/>
      <c r="T15" s="98">
        <v>18.14123</v>
      </c>
      <c r="U15" s="99">
        <v>19.191960000000002</v>
      </c>
      <c r="V15" s="99">
        <v>24.425360000000001</v>
      </c>
      <c r="W15" s="100">
        <v>1.0612699999999999</v>
      </c>
      <c r="X15" s="97"/>
      <c r="Y15" s="98"/>
      <c r="Z15" s="99"/>
      <c r="AA15" s="100"/>
      <c r="AB15" s="98"/>
      <c r="AC15" s="99"/>
      <c r="AD15" s="99"/>
      <c r="AE15" s="99"/>
      <c r="AF15" s="99">
        <v>12.23925</v>
      </c>
      <c r="AG15" s="99">
        <v>24.4617</v>
      </c>
      <c r="AH15" s="100">
        <v>10.27692</v>
      </c>
      <c r="AI15" s="97"/>
      <c r="AJ15" s="97"/>
      <c r="AK15" s="97"/>
      <c r="AL15" s="98">
        <v>217.12262999999999</v>
      </c>
      <c r="AM15" s="100">
        <v>7.9327300000000003</v>
      </c>
      <c r="AN15" s="98"/>
      <c r="AO15" s="100"/>
      <c r="AP15" s="97"/>
      <c r="AQ15" s="98"/>
      <c r="AR15" s="100"/>
      <c r="AS15" s="97"/>
      <c r="AT15" s="97"/>
      <c r="AU15" s="97"/>
      <c r="AV15" s="98"/>
      <c r="AW15" s="99"/>
      <c r="AX15" s="100"/>
      <c r="AY15" s="98"/>
      <c r="AZ15" s="99"/>
      <c r="BA15" s="99"/>
      <c r="BB15" s="99"/>
      <c r="BC15" s="99"/>
      <c r="BD15" s="99"/>
      <c r="BE15" s="99"/>
      <c r="BF15" s="100"/>
      <c r="BG15" s="98"/>
      <c r="BH15" s="100"/>
      <c r="BI15" s="97"/>
      <c r="BJ15" s="98"/>
      <c r="BK15" s="99">
        <v>184.87493000000001</v>
      </c>
      <c r="BL15" s="100">
        <v>38.916200000000003</v>
      </c>
      <c r="BM15" s="98">
        <v>164.44227000000001</v>
      </c>
      <c r="BN15" s="99">
        <v>165.47058000000001</v>
      </c>
      <c r="BO15" s="99">
        <v>165.59853000000001</v>
      </c>
      <c r="BP15" s="99"/>
      <c r="BQ15" s="99"/>
      <c r="BR15" s="99"/>
      <c r="BS15" s="99"/>
      <c r="BT15" s="99"/>
      <c r="BU15" s="99"/>
      <c r="BV15" s="99"/>
      <c r="BW15" s="99">
        <v>206.49456000000001</v>
      </c>
      <c r="BX15" s="99">
        <v>206.11548999999999</v>
      </c>
      <c r="BY15" s="99">
        <v>205.99002999999999</v>
      </c>
      <c r="BZ15" s="100"/>
      <c r="CA15" s="98">
        <v>17.41583</v>
      </c>
      <c r="CB15" s="100">
        <v>44.053669999999997</v>
      </c>
      <c r="CC15" s="97"/>
      <c r="CD15" s="98"/>
      <c r="CE15" s="99"/>
      <c r="CF15" s="99"/>
      <c r="CG15" s="99"/>
      <c r="CH15" s="99"/>
      <c r="CI15" s="99">
        <v>118.14735</v>
      </c>
      <c r="CJ15" s="99">
        <v>52.418509999999998</v>
      </c>
      <c r="CK15" s="99">
        <v>53.710120000000003</v>
      </c>
      <c r="CL15" s="99"/>
      <c r="CM15" s="99"/>
      <c r="CN15" s="99"/>
      <c r="CO15" s="100">
        <v>191.19621000000001</v>
      </c>
      <c r="CP15" s="98">
        <v>180.55348000000001</v>
      </c>
      <c r="CQ15" s="99">
        <v>180.52450999999999</v>
      </c>
      <c r="CR15" s="99">
        <v>181.33356000000001</v>
      </c>
      <c r="CS15" s="100">
        <v>181.02912000000001</v>
      </c>
      <c r="CT15" s="98"/>
      <c r="CU15" s="100"/>
      <c r="CV15" s="98"/>
      <c r="CW15" s="99"/>
      <c r="CX15" s="101"/>
      <c r="CY15" s="98"/>
      <c r="CZ15" s="99"/>
      <c r="DA15" s="99"/>
      <c r="DB15" s="100"/>
      <c r="DC15" s="98"/>
      <c r="DD15" s="99"/>
      <c r="DE15" s="99"/>
      <c r="DF15" s="99"/>
      <c r="DG15" s="99"/>
      <c r="DH15" s="99"/>
      <c r="DI15" s="99"/>
      <c r="DJ15" s="99"/>
      <c r="DK15" s="99"/>
      <c r="DL15" s="99"/>
      <c r="DM15" s="99"/>
      <c r="DN15" s="100"/>
      <c r="DO15" s="102"/>
      <c r="DP15" s="103"/>
      <c r="DQ15" s="103"/>
      <c r="DR15" s="104"/>
      <c r="DS15" s="98"/>
      <c r="DT15" s="99"/>
      <c r="DU15" s="99"/>
      <c r="DV15" s="100"/>
      <c r="DW15" s="97"/>
      <c r="DX15" s="98"/>
      <c r="DY15" s="99"/>
      <c r="DZ15" s="99"/>
      <c r="EA15" s="99"/>
      <c r="EB15" s="99"/>
      <c r="EC15" s="101"/>
      <c r="ED15" s="1"/>
      <c r="EE15" s="97"/>
      <c r="EF15" s="97"/>
      <c r="EG15" s="97"/>
      <c r="EH15" s="97"/>
      <c r="EI15" s="97"/>
      <c r="EJ15" s="97"/>
      <c r="EK15" s="97"/>
      <c r="EL15" s="97"/>
      <c r="EM15" s="98"/>
      <c r="EN15" s="100"/>
      <c r="EO15" s="97"/>
      <c r="EP15" s="97"/>
      <c r="EQ15" s="97"/>
      <c r="ER15" s="97"/>
      <c r="ES15" s="97"/>
      <c r="ET15" s="97"/>
      <c r="EU15" s="97"/>
      <c r="EV15" s="97"/>
      <c r="EW15" s="97"/>
      <c r="EX15" s="97"/>
      <c r="EY15" s="97"/>
      <c r="EZ15" s="97"/>
      <c r="FA15" s="97"/>
      <c r="FB15" s="97"/>
      <c r="FC15" s="98"/>
      <c r="FD15" s="99"/>
      <c r="FE15" s="99"/>
      <c r="FF15" s="100"/>
      <c r="FG15" s="97"/>
      <c r="FH15" s="97"/>
      <c r="FI15" s="97"/>
      <c r="FJ15" s="97"/>
      <c r="FK15" s="97"/>
      <c r="FL15" s="97"/>
      <c r="FM15" s="97"/>
      <c r="FN15" s="97"/>
      <c r="FO15" s="98"/>
      <c r="FP15" s="99"/>
      <c r="FQ15" s="99"/>
      <c r="FR15" s="100"/>
      <c r="FS15" s="97"/>
      <c r="FT15" s="98"/>
      <c r="FU15" s="100"/>
      <c r="FV15" s="98"/>
      <c r="FW15" s="99"/>
      <c r="FX15" s="99"/>
      <c r="FY15" s="99"/>
      <c r="FZ15" s="100"/>
      <c r="GA15" s="98"/>
      <c r="GB15" s="100"/>
      <c r="GC15" s="98"/>
      <c r="GD15" s="99"/>
      <c r="GE15" s="99"/>
      <c r="GF15" s="100"/>
      <c r="GG15" s="97"/>
      <c r="GH15" s="97"/>
      <c r="GI15" s="97"/>
      <c r="GJ15" s="98"/>
      <c r="GK15" s="99"/>
      <c r="GL15" s="99"/>
      <c r="GM15" s="99"/>
      <c r="GN15" s="100"/>
      <c r="GO15" s="97"/>
      <c r="GP15" s="98"/>
      <c r="GQ15" s="100"/>
      <c r="GR15" s="1"/>
      <c r="GS15" s="97"/>
      <c r="GT15" s="98"/>
      <c r="GU15" s="100"/>
      <c r="GV15" s="97"/>
      <c r="GW15" s="97"/>
      <c r="GX15" s="97"/>
      <c r="GY15" s="97"/>
      <c r="GZ15" s="1"/>
      <c r="HA15" s="97"/>
      <c r="HB15" s="97"/>
      <c r="HC15" s="97"/>
      <c r="HD15" s="97"/>
      <c r="HE15" s="97"/>
      <c r="HF15" s="97"/>
      <c r="HG15" s="98"/>
      <c r="HH15" s="100"/>
      <c r="HI15" s="1"/>
      <c r="HJ15" s="98">
        <v>2971.5766600000002</v>
      </c>
      <c r="HK15" s="99">
        <v>2909.8181100000002</v>
      </c>
      <c r="HL15" s="100">
        <v>591.32233999999994</v>
      </c>
    </row>
    <row r="16" spans="1:220" x14ac:dyDescent="0.3">
      <c r="A16" s="1"/>
      <c r="B16" s="96" t="s">
        <v>848</v>
      </c>
      <c r="C16" s="97"/>
      <c r="D16" s="98"/>
      <c r="E16" s="99"/>
      <c r="F16" s="99">
        <v>8.8258700000000001</v>
      </c>
      <c r="G16" s="100">
        <v>8.5166900000000005</v>
      </c>
      <c r="H16" s="98"/>
      <c r="I16" s="100"/>
      <c r="J16" s="98">
        <v>81.096100000000007</v>
      </c>
      <c r="K16" s="100"/>
      <c r="L16" s="98"/>
      <c r="M16" s="99"/>
      <c r="N16" s="99"/>
      <c r="O16" s="99"/>
      <c r="P16" s="99"/>
      <c r="Q16" s="99"/>
      <c r="R16" s="99"/>
      <c r="S16" s="100"/>
      <c r="T16" s="98">
        <v>18.14123</v>
      </c>
      <c r="U16" s="99">
        <v>19.191960000000002</v>
      </c>
      <c r="V16" s="99">
        <v>24.425360000000001</v>
      </c>
      <c r="W16" s="100">
        <v>1.0612699999999999</v>
      </c>
      <c r="X16" s="97"/>
      <c r="Y16" s="98"/>
      <c r="Z16" s="99"/>
      <c r="AA16" s="100"/>
      <c r="AB16" s="98"/>
      <c r="AC16" s="99"/>
      <c r="AD16" s="99"/>
      <c r="AE16" s="99"/>
      <c r="AF16" s="99">
        <v>12.23925</v>
      </c>
      <c r="AG16" s="99">
        <v>24.4617</v>
      </c>
      <c r="AH16" s="100">
        <v>10.27692</v>
      </c>
      <c r="AI16" s="97"/>
      <c r="AJ16" s="97"/>
      <c r="AK16" s="97"/>
      <c r="AL16" s="98">
        <v>217.12262999999999</v>
      </c>
      <c r="AM16" s="100">
        <v>7.9327300000000003</v>
      </c>
      <c r="AN16" s="98"/>
      <c r="AO16" s="100"/>
      <c r="AP16" s="97"/>
      <c r="AQ16" s="98"/>
      <c r="AR16" s="100"/>
      <c r="AS16" s="97"/>
      <c r="AT16" s="97"/>
      <c r="AU16" s="97"/>
      <c r="AV16" s="98"/>
      <c r="AW16" s="99"/>
      <c r="AX16" s="100"/>
      <c r="AY16" s="98"/>
      <c r="AZ16" s="99"/>
      <c r="BA16" s="99"/>
      <c r="BB16" s="99"/>
      <c r="BC16" s="99"/>
      <c r="BD16" s="99"/>
      <c r="BE16" s="99"/>
      <c r="BF16" s="100"/>
      <c r="BG16" s="98"/>
      <c r="BH16" s="100"/>
      <c r="BI16" s="97"/>
      <c r="BJ16" s="98"/>
      <c r="BK16" s="99">
        <v>184.87493000000001</v>
      </c>
      <c r="BL16" s="100">
        <v>38.916200000000003</v>
      </c>
      <c r="BM16" s="98">
        <v>164.44227000000001</v>
      </c>
      <c r="BN16" s="99">
        <v>165.47058000000001</v>
      </c>
      <c r="BO16" s="99">
        <v>165.59853000000001</v>
      </c>
      <c r="BP16" s="99"/>
      <c r="BQ16" s="99"/>
      <c r="BR16" s="99"/>
      <c r="BS16" s="99"/>
      <c r="BT16" s="99"/>
      <c r="BU16" s="99"/>
      <c r="BV16" s="99"/>
      <c r="BW16" s="99">
        <v>206.49456000000001</v>
      </c>
      <c r="BX16" s="99">
        <v>206.11548999999999</v>
      </c>
      <c r="BY16" s="99">
        <v>205.99002999999999</v>
      </c>
      <c r="BZ16" s="100"/>
      <c r="CA16" s="98">
        <v>17.41583</v>
      </c>
      <c r="CB16" s="100">
        <v>44.053669999999997</v>
      </c>
      <c r="CC16" s="97"/>
      <c r="CD16" s="98"/>
      <c r="CE16" s="99"/>
      <c r="CF16" s="99"/>
      <c r="CG16" s="99"/>
      <c r="CH16" s="99"/>
      <c r="CI16" s="99">
        <v>118.14735</v>
      </c>
      <c r="CJ16" s="99">
        <v>52.418509999999998</v>
      </c>
      <c r="CK16" s="99">
        <v>53.710120000000003</v>
      </c>
      <c r="CL16" s="99"/>
      <c r="CM16" s="99"/>
      <c r="CN16" s="99"/>
      <c r="CO16" s="100">
        <v>191.19621000000001</v>
      </c>
      <c r="CP16" s="98">
        <v>180.55348000000001</v>
      </c>
      <c r="CQ16" s="99">
        <v>180.52450999999999</v>
      </c>
      <c r="CR16" s="99">
        <v>181.33356000000001</v>
      </c>
      <c r="CS16" s="100">
        <v>181.02912000000001</v>
      </c>
      <c r="CT16" s="98"/>
      <c r="CU16" s="100"/>
      <c r="CV16" s="98"/>
      <c r="CW16" s="99"/>
      <c r="CX16" s="101"/>
      <c r="CY16" s="98"/>
      <c r="CZ16" s="99"/>
      <c r="DA16" s="99"/>
      <c r="DB16" s="100"/>
      <c r="DC16" s="98"/>
      <c r="DD16" s="99"/>
      <c r="DE16" s="99"/>
      <c r="DF16" s="99"/>
      <c r="DG16" s="99"/>
      <c r="DH16" s="99"/>
      <c r="DI16" s="99"/>
      <c r="DJ16" s="99"/>
      <c r="DK16" s="99"/>
      <c r="DL16" s="99"/>
      <c r="DM16" s="99"/>
      <c r="DN16" s="100"/>
      <c r="DO16" s="102"/>
      <c r="DP16" s="103"/>
      <c r="DQ16" s="103"/>
      <c r="DR16" s="104"/>
      <c r="DS16" s="98"/>
      <c r="DT16" s="99"/>
      <c r="DU16" s="99"/>
      <c r="DV16" s="100"/>
      <c r="DW16" s="97"/>
      <c r="DX16" s="98"/>
      <c r="DY16" s="99"/>
      <c r="DZ16" s="99"/>
      <c r="EA16" s="99"/>
      <c r="EB16" s="99"/>
      <c r="EC16" s="101"/>
      <c r="ED16" s="1"/>
      <c r="EE16" s="97"/>
      <c r="EF16" s="97"/>
      <c r="EG16" s="97"/>
      <c r="EH16" s="97"/>
      <c r="EI16" s="97"/>
      <c r="EJ16" s="97"/>
      <c r="EK16" s="97"/>
      <c r="EL16" s="97"/>
      <c r="EM16" s="98"/>
      <c r="EN16" s="100"/>
      <c r="EO16" s="97"/>
      <c r="EP16" s="97"/>
      <c r="EQ16" s="97"/>
      <c r="ER16" s="97"/>
      <c r="ES16" s="97"/>
      <c r="ET16" s="97"/>
      <c r="EU16" s="97"/>
      <c r="EV16" s="97"/>
      <c r="EW16" s="97"/>
      <c r="EX16" s="97"/>
      <c r="EY16" s="97"/>
      <c r="EZ16" s="97"/>
      <c r="FA16" s="97"/>
      <c r="FB16" s="97"/>
      <c r="FC16" s="98"/>
      <c r="FD16" s="99"/>
      <c r="FE16" s="99"/>
      <c r="FF16" s="100"/>
      <c r="FG16" s="97"/>
      <c r="FH16" s="97"/>
      <c r="FI16" s="97"/>
      <c r="FJ16" s="97"/>
      <c r="FK16" s="97"/>
      <c r="FL16" s="97"/>
      <c r="FM16" s="97"/>
      <c r="FN16" s="97"/>
      <c r="FO16" s="98"/>
      <c r="FP16" s="99"/>
      <c r="FQ16" s="99"/>
      <c r="FR16" s="100"/>
      <c r="FS16" s="97"/>
      <c r="FT16" s="98"/>
      <c r="FU16" s="100"/>
      <c r="FV16" s="98"/>
      <c r="FW16" s="99"/>
      <c r="FX16" s="99"/>
      <c r="FY16" s="99"/>
      <c r="FZ16" s="100"/>
      <c r="GA16" s="98"/>
      <c r="GB16" s="100"/>
      <c r="GC16" s="98"/>
      <c r="GD16" s="99"/>
      <c r="GE16" s="99"/>
      <c r="GF16" s="100"/>
      <c r="GG16" s="97"/>
      <c r="GH16" s="97"/>
      <c r="GI16" s="97"/>
      <c r="GJ16" s="98"/>
      <c r="GK16" s="99"/>
      <c r="GL16" s="99"/>
      <c r="GM16" s="99"/>
      <c r="GN16" s="100"/>
      <c r="GO16" s="97"/>
      <c r="GP16" s="98"/>
      <c r="GQ16" s="100"/>
      <c r="GR16" s="1"/>
      <c r="GS16" s="97"/>
      <c r="GT16" s="98"/>
      <c r="GU16" s="100"/>
      <c r="GV16" s="97"/>
      <c r="GW16" s="97"/>
      <c r="GX16" s="97"/>
      <c r="GY16" s="97"/>
      <c r="GZ16" s="1"/>
      <c r="HA16" s="97"/>
      <c r="HB16" s="97"/>
      <c r="HC16" s="97"/>
      <c r="HD16" s="97"/>
      <c r="HE16" s="97"/>
      <c r="HF16" s="97"/>
      <c r="HG16" s="98"/>
      <c r="HH16" s="100"/>
      <c r="HI16" s="1"/>
      <c r="HJ16" s="98">
        <v>2971.5766600000002</v>
      </c>
      <c r="HK16" s="99">
        <v>2909.8181100000002</v>
      </c>
      <c r="HL16" s="100">
        <v>591.32233999999994</v>
      </c>
    </row>
    <row r="17" spans="1:220" x14ac:dyDescent="0.3">
      <c r="A17" s="1"/>
      <c r="B17" s="96" t="s">
        <v>849</v>
      </c>
      <c r="C17" s="97"/>
      <c r="D17" s="98"/>
      <c r="E17" s="99"/>
      <c r="F17" s="99">
        <v>8.8258700000000001</v>
      </c>
      <c r="G17" s="100">
        <v>8.5166900000000005</v>
      </c>
      <c r="H17" s="98"/>
      <c r="I17" s="100"/>
      <c r="J17" s="98">
        <v>81.096100000000007</v>
      </c>
      <c r="K17" s="100"/>
      <c r="L17" s="98"/>
      <c r="M17" s="99"/>
      <c r="N17" s="99"/>
      <c r="O17" s="99"/>
      <c r="P17" s="99"/>
      <c r="Q17" s="99"/>
      <c r="R17" s="99"/>
      <c r="S17" s="100"/>
      <c r="T17" s="98">
        <v>18.14123</v>
      </c>
      <c r="U17" s="99">
        <v>19.191960000000002</v>
      </c>
      <c r="V17" s="99">
        <v>24.425360000000001</v>
      </c>
      <c r="W17" s="100">
        <v>1.0612699999999999</v>
      </c>
      <c r="X17" s="97"/>
      <c r="Y17" s="98"/>
      <c r="Z17" s="99"/>
      <c r="AA17" s="100"/>
      <c r="AB17" s="98"/>
      <c r="AC17" s="99"/>
      <c r="AD17" s="99"/>
      <c r="AE17" s="99"/>
      <c r="AF17" s="99">
        <v>12.23925</v>
      </c>
      <c r="AG17" s="99">
        <v>24.4617</v>
      </c>
      <c r="AH17" s="100">
        <v>10.27692</v>
      </c>
      <c r="AI17" s="97"/>
      <c r="AJ17" s="97"/>
      <c r="AK17" s="97"/>
      <c r="AL17" s="98">
        <v>217.12262999999999</v>
      </c>
      <c r="AM17" s="100">
        <v>7.9327300000000003</v>
      </c>
      <c r="AN17" s="98"/>
      <c r="AO17" s="100"/>
      <c r="AP17" s="97"/>
      <c r="AQ17" s="98"/>
      <c r="AR17" s="100"/>
      <c r="AS17" s="97"/>
      <c r="AT17" s="97"/>
      <c r="AU17" s="97"/>
      <c r="AV17" s="98"/>
      <c r="AW17" s="99"/>
      <c r="AX17" s="100"/>
      <c r="AY17" s="98"/>
      <c r="AZ17" s="99"/>
      <c r="BA17" s="99"/>
      <c r="BB17" s="99"/>
      <c r="BC17" s="99"/>
      <c r="BD17" s="99"/>
      <c r="BE17" s="99"/>
      <c r="BF17" s="100"/>
      <c r="BG17" s="98"/>
      <c r="BH17" s="100"/>
      <c r="BI17" s="97"/>
      <c r="BJ17" s="98"/>
      <c r="BK17" s="99">
        <v>184.87493000000001</v>
      </c>
      <c r="BL17" s="100">
        <v>38.916200000000003</v>
      </c>
      <c r="BM17" s="98">
        <v>164.44227000000001</v>
      </c>
      <c r="BN17" s="99">
        <v>165.47058000000001</v>
      </c>
      <c r="BO17" s="99">
        <v>165.59853000000001</v>
      </c>
      <c r="BP17" s="99"/>
      <c r="BQ17" s="99"/>
      <c r="BR17" s="99"/>
      <c r="BS17" s="99"/>
      <c r="BT17" s="99"/>
      <c r="BU17" s="99"/>
      <c r="BV17" s="99"/>
      <c r="BW17" s="99">
        <v>206.49456000000001</v>
      </c>
      <c r="BX17" s="99">
        <v>206.11548999999999</v>
      </c>
      <c r="BY17" s="99">
        <v>205.99002999999999</v>
      </c>
      <c r="BZ17" s="100"/>
      <c r="CA17" s="98">
        <v>17.41583</v>
      </c>
      <c r="CB17" s="100">
        <v>44.053669999999997</v>
      </c>
      <c r="CC17" s="97"/>
      <c r="CD17" s="98"/>
      <c r="CE17" s="99"/>
      <c r="CF17" s="99"/>
      <c r="CG17" s="99"/>
      <c r="CH17" s="99"/>
      <c r="CI17" s="99">
        <v>118.14735</v>
      </c>
      <c r="CJ17" s="99">
        <v>52.418509999999998</v>
      </c>
      <c r="CK17" s="99">
        <v>53.710120000000003</v>
      </c>
      <c r="CL17" s="99"/>
      <c r="CM17" s="99"/>
      <c r="CN17" s="99"/>
      <c r="CO17" s="100">
        <v>191.19621000000001</v>
      </c>
      <c r="CP17" s="98">
        <v>180.55348000000001</v>
      </c>
      <c r="CQ17" s="99">
        <v>180.52450999999999</v>
      </c>
      <c r="CR17" s="99">
        <v>181.33356000000001</v>
      </c>
      <c r="CS17" s="100">
        <v>181.02912000000001</v>
      </c>
      <c r="CT17" s="98"/>
      <c r="CU17" s="100"/>
      <c r="CV17" s="98"/>
      <c r="CW17" s="99"/>
      <c r="CX17" s="101"/>
      <c r="CY17" s="98"/>
      <c r="CZ17" s="99"/>
      <c r="DA17" s="99"/>
      <c r="DB17" s="100"/>
      <c r="DC17" s="98"/>
      <c r="DD17" s="99"/>
      <c r="DE17" s="99"/>
      <c r="DF17" s="99"/>
      <c r="DG17" s="99"/>
      <c r="DH17" s="99"/>
      <c r="DI17" s="99"/>
      <c r="DJ17" s="99"/>
      <c r="DK17" s="99"/>
      <c r="DL17" s="99"/>
      <c r="DM17" s="99"/>
      <c r="DN17" s="100"/>
      <c r="DO17" s="102"/>
      <c r="DP17" s="103"/>
      <c r="DQ17" s="103"/>
      <c r="DR17" s="104"/>
      <c r="DS17" s="98"/>
      <c r="DT17" s="99"/>
      <c r="DU17" s="99"/>
      <c r="DV17" s="100"/>
      <c r="DW17" s="97"/>
      <c r="DX17" s="98"/>
      <c r="DY17" s="99"/>
      <c r="DZ17" s="99"/>
      <c r="EA17" s="99"/>
      <c r="EB17" s="99"/>
      <c r="EC17" s="101"/>
      <c r="ED17" s="1"/>
      <c r="EE17" s="97"/>
      <c r="EF17" s="97"/>
      <c r="EG17" s="97"/>
      <c r="EH17" s="97"/>
      <c r="EI17" s="97"/>
      <c r="EJ17" s="97"/>
      <c r="EK17" s="97"/>
      <c r="EL17" s="97"/>
      <c r="EM17" s="98"/>
      <c r="EN17" s="100"/>
      <c r="EO17" s="97"/>
      <c r="EP17" s="97"/>
      <c r="EQ17" s="97"/>
      <c r="ER17" s="97"/>
      <c r="ES17" s="97"/>
      <c r="ET17" s="97"/>
      <c r="EU17" s="97"/>
      <c r="EV17" s="97"/>
      <c r="EW17" s="97"/>
      <c r="EX17" s="97"/>
      <c r="EY17" s="97"/>
      <c r="EZ17" s="97"/>
      <c r="FA17" s="97"/>
      <c r="FB17" s="97"/>
      <c r="FC17" s="98"/>
      <c r="FD17" s="99"/>
      <c r="FE17" s="99"/>
      <c r="FF17" s="100"/>
      <c r="FG17" s="97"/>
      <c r="FH17" s="97"/>
      <c r="FI17" s="97"/>
      <c r="FJ17" s="97"/>
      <c r="FK17" s="97"/>
      <c r="FL17" s="97"/>
      <c r="FM17" s="97"/>
      <c r="FN17" s="97"/>
      <c r="FO17" s="98"/>
      <c r="FP17" s="99"/>
      <c r="FQ17" s="99"/>
      <c r="FR17" s="100"/>
      <c r="FS17" s="97"/>
      <c r="FT17" s="98"/>
      <c r="FU17" s="100"/>
      <c r="FV17" s="98"/>
      <c r="FW17" s="99"/>
      <c r="FX17" s="99"/>
      <c r="FY17" s="99"/>
      <c r="FZ17" s="100"/>
      <c r="GA17" s="98"/>
      <c r="GB17" s="100"/>
      <c r="GC17" s="98"/>
      <c r="GD17" s="99"/>
      <c r="GE17" s="99"/>
      <c r="GF17" s="100"/>
      <c r="GG17" s="97"/>
      <c r="GH17" s="97"/>
      <c r="GI17" s="97"/>
      <c r="GJ17" s="98"/>
      <c r="GK17" s="99"/>
      <c r="GL17" s="99"/>
      <c r="GM17" s="99"/>
      <c r="GN17" s="100"/>
      <c r="GO17" s="97"/>
      <c r="GP17" s="98"/>
      <c r="GQ17" s="100"/>
      <c r="GR17" s="1"/>
      <c r="GS17" s="97"/>
      <c r="GT17" s="98"/>
      <c r="GU17" s="100"/>
      <c r="GV17" s="97"/>
      <c r="GW17" s="97"/>
      <c r="GX17" s="97"/>
      <c r="GY17" s="97"/>
      <c r="GZ17" s="1"/>
      <c r="HA17" s="97"/>
      <c r="HB17" s="97"/>
      <c r="HC17" s="97"/>
      <c r="HD17" s="97"/>
      <c r="HE17" s="97"/>
      <c r="HF17" s="97"/>
      <c r="HG17" s="98"/>
      <c r="HH17" s="100"/>
      <c r="HI17" s="1"/>
      <c r="HJ17" s="98">
        <v>2971.5766600000002</v>
      </c>
      <c r="HK17" s="99">
        <v>2909.8181100000002</v>
      </c>
      <c r="HL17" s="100">
        <v>591.32233999999994</v>
      </c>
    </row>
    <row r="18" spans="1:220" x14ac:dyDescent="0.3">
      <c r="A18" s="1"/>
      <c r="B18" s="96" t="s">
        <v>850</v>
      </c>
      <c r="C18" s="97"/>
      <c r="D18" s="98"/>
      <c r="E18" s="99"/>
      <c r="F18" s="99">
        <v>8.8258700000000001</v>
      </c>
      <c r="G18" s="100">
        <v>8.5166900000000005</v>
      </c>
      <c r="H18" s="98"/>
      <c r="I18" s="100"/>
      <c r="J18" s="98">
        <v>81.096100000000007</v>
      </c>
      <c r="K18" s="100"/>
      <c r="L18" s="98"/>
      <c r="M18" s="99"/>
      <c r="N18" s="99"/>
      <c r="O18" s="99"/>
      <c r="P18" s="99"/>
      <c r="Q18" s="99"/>
      <c r="R18" s="99"/>
      <c r="S18" s="100"/>
      <c r="T18" s="98">
        <v>18.14123</v>
      </c>
      <c r="U18" s="99">
        <v>19.191960000000002</v>
      </c>
      <c r="V18" s="99">
        <v>24.425360000000001</v>
      </c>
      <c r="W18" s="100">
        <v>1.0612699999999999</v>
      </c>
      <c r="X18" s="97"/>
      <c r="Y18" s="98"/>
      <c r="Z18" s="99"/>
      <c r="AA18" s="100"/>
      <c r="AB18" s="98"/>
      <c r="AC18" s="99"/>
      <c r="AD18" s="99"/>
      <c r="AE18" s="99"/>
      <c r="AF18" s="99">
        <v>12.23925</v>
      </c>
      <c r="AG18" s="99">
        <v>24.4617</v>
      </c>
      <c r="AH18" s="100">
        <v>10.27692</v>
      </c>
      <c r="AI18" s="97"/>
      <c r="AJ18" s="97"/>
      <c r="AK18" s="97"/>
      <c r="AL18" s="98">
        <v>217.12262999999999</v>
      </c>
      <c r="AM18" s="100">
        <v>7.9327300000000003</v>
      </c>
      <c r="AN18" s="98"/>
      <c r="AO18" s="100"/>
      <c r="AP18" s="97"/>
      <c r="AQ18" s="98"/>
      <c r="AR18" s="100"/>
      <c r="AS18" s="97"/>
      <c r="AT18" s="97"/>
      <c r="AU18" s="97"/>
      <c r="AV18" s="98"/>
      <c r="AW18" s="99"/>
      <c r="AX18" s="100"/>
      <c r="AY18" s="98"/>
      <c r="AZ18" s="99"/>
      <c r="BA18" s="99"/>
      <c r="BB18" s="99"/>
      <c r="BC18" s="99"/>
      <c r="BD18" s="99"/>
      <c r="BE18" s="99"/>
      <c r="BF18" s="100"/>
      <c r="BG18" s="98"/>
      <c r="BH18" s="100"/>
      <c r="BI18" s="97"/>
      <c r="BJ18" s="98"/>
      <c r="BK18" s="99">
        <v>184.87493000000001</v>
      </c>
      <c r="BL18" s="100">
        <v>38.916200000000003</v>
      </c>
      <c r="BM18" s="98">
        <v>164.44227000000001</v>
      </c>
      <c r="BN18" s="99">
        <v>165.47058000000001</v>
      </c>
      <c r="BO18" s="99">
        <v>165.59853000000001</v>
      </c>
      <c r="BP18" s="99"/>
      <c r="BQ18" s="99"/>
      <c r="BR18" s="99"/>
      <c r="BS18" s="99"/>
      <c r="BT18" s="99"/>
      <c r="BU18" s="99"/>
      <c r="BV18" s="99"/>
      <c r="BW18" s="99">
        <v>206.49456000000001</v>
      </c>
      <c r="BX18" s="99">
        <v>206.11548999999999</v>
      </c>
      <c r="BY18" s="99">
        <v>205.99002999999999</v>
      </c>
      <c r="BZ18" s="100"/>
      <c r="CA18" s="98">
        <v>17.41583</v>
      </c>
      <c r="CB18" s="100">
        <v>44.053669999999997</v>
      </c>
      <c r="CC18" s="97"/>
      <c r="CD18" s="98"/>
      <c r="CE18" s="99"/>
      <c r="CF18" s="99"/>
      <c r="CG18" s="99"/>
      <c r="CH18" s="99"/>
      <c r="CI18" s="99">
        <v>118.14735</v>
      </c>
      <c r="CJ18" s="99">
        <v>52.418509999999998</v>
      </c>
      <c r="CK18" s="99">
        <v>53.710120000000003</v>
      </c>
      <c r="CL18" s="99"/>
      <c r="CM18" s="99"/>
      <c r="CN18" s="99"/>
      <c r="CO18" s="100">
        <v>191.19621000000001</v>
      </c>
      <c r="CP18" s="98">
        <v>180.55348000000001</v>
      </c>
      <c r="CQ18" s="99">
        <v>180.52450999999999</v>
      </c>
      <c r="CR18" s="99">
        <v>181.33356000000001</v>
      </c>
      <c r="CS18" s="100">
        <v>181.02912000000001</v>
      </c>
      <c r="CT18" s="98"/>
      <c r="CU18" s="100"/>
      <c r="CV18" s="98"/>
      <c r="CW18" s="99"/>
      <c r="CX18" s="101"/>
      <c r="CY18" s="98"/>
      <c r="CZ18" s="99"/>
      <c r="DA18" s="99"/>
      <c r="DB18" s="100"/>
      <c r="DC18" s="98"/>
      <c r="DD18" s="99"/>
      <c r="DE18" s="99"/>
      <c r="DF18" s="99"/>
      <c r="DG18" s="99"/>
      <c r="DH18" s="99"/>
      <c r="DI18" s="99"/>
      <c r="DJ18" s="99"/>
      <c r="DK18" s="99"/>
      <c r="DL18" s="99"/>
      <c r="DM18" s="99"/>
      <c r="DN18" s="100"/>
      <c r="DO18" s="102"/>
      <c r="DP18" s="103"/>
      <c r="DQ18" s="103"/>
      <c r="DR18" s="104"/>
      <c r="DS18" s="98"/>
      <c r="DT18" s="99"/>
      <c r="DU18" s="99"/>
      <c r="DV18" s="100"/>
      <c r="DW18" s="97"/>
      <c r="DX18" s="98"/>
      <c r="DY18" s="99"/>
      <c r="DZ18" s="99"/>
      <c r="EA18" s="99"/>
      <c r="EB18" s="99"/>
      <c r="EC18" s="101"/>
      <c r="ED18" s="1"/>
      <c r="EE18" s="97"/>
      <c r="EF18" s="97"/>
      <c r="EG18" s="97"/>
      <c r="EH18" s="97"/>
      <c r="EI18" s="97"/>
      <c r="EJ18" s="97"/>
      <c r="EK18" s="97"/>
      <c r="EL18" s="97"/>
      <c r="EM18" s="98"/>
      <c r="EN18" s="100"/>
      <c r="EO18" s="97"/>
      <c r="EP18" s="97"/>
      <c r="EQ18" s="97"/>
      <c r="ER18" s="97"/>
      <c r="ES18" s="97"/>
      <c r="ET18" s="97"/>
      <c r="EU18" s="97"/>
      <c r="EV18" s="97"/>
      <c r="EW18" s="97"/>
      <c r="EX18" s="97"/>
      <c r="EY18" s="97"/>
      <c r="EZ18" s="97"/>
      <c r="FA18" s="97"/>
      <c r="FB18" s="97"/>
      <c r="FC18" s="98"/>
      <c r="FD18" s="99"/>
      <c r="FE18" s="99"/>
      <c r="FF18" s="100"/>
      <c r="FG18" s="97"/>
      <c r="FH18" s="97"/>
      <c r="FI18" s="97"/>
      <c r="FJ18" s="97"/>
      <c r="FK18" s="97"/>
      <c r="FL18" s="97"/>
      <c r="FM18" s="97"/>
      <c r="FN18" s="97"/>
      <c r="FO18" s="98"/>
      <c r="FP18" s="99"/>
      <c r="FQ18" s="99"/>
      <c r="FR18" s="100"/>
      <c r="FS18" s="97"/>
      <c r="FT18" s="98"/>
      <c r="FU18" s="100"/>
      <c r="FV18" s="98"/>
      <c r="FW18" s="99"/>
      <c r="FX18" s="99"/>
      <c r="FY18" s="99"/>
      <c r="FZ18" s="100"/>
      <c r="GA18" s="98"/>
      <c r="GB18" s="100"/>
      <c r="GC18" s="98"/>
      <c r="GD18" s="99"/>
      <c r="GE18" s="99"/>
      <c r="GF18" s="100"/>
      <c r="GG18" s="97"/>
      <c r="GH18" s="97"/>
      <c r="GI18" s="97"/>
      <c r="GJ18" s="98"/>
      <c r="GK18" s="99"/>
      <c r="GL18" s="99"/>
      <c r="GM18" s="99"/>
      <c r="GN18" s="100"/>
      <c r="GO18" s="97"/>
      <c r="GP18" s="98"/>
      <c r="GQ18" s="100"/>
      <c r="GR18" s="1"/>
      <c r="GS18" s="97"/>
      <c r="GT18" s="98"/>
      <c r="GU18" s="100"/>
      <c r="GV18" s="97"/>
      <c r="GW18" s="97"/>
      <c r="GX18" s="97"/>
      <c r="GY18" s="97"/>
      <c r="GZ18" s="1"/>
      <c r="HA18" s="97"/>
      <c r="HB18" s="97"/>
      <c r="HC18" s="97"/>
      <c r="HD18" s="97"/>
      <c r="HE18" s="97"/>
      <c r="HF18" s="97"/>
      <c r="HG18" s="98"/>
      <c r="HH18" s="100"/>
      <c r="HI18" s="1"/>
      <c r="HJ18" s="98">
        <v>2971.5766600000002</v>
      </c>
      <c r="HK18" s="99">
        <v>2909.8181100000002</v>
      </c>
      <c r="HL18" s="100">
        <v>591.32233999999994</v>
      </c>
    </row>
    <row r="19" spans="1:220" x14ac:dyDescent="0.3">
      <c r="A19" s="1"/>
      <c r="B19" s="96" t="s">
        <v>851</v>
      </c>
      <c r="C19" s="97"/>
      <c r="D19" s="98"/>
      <c r="E19" s="99"/>
      <c r="F19" s="99">
        <v>8.8258700000000001</v>
      </c>
      <c r="G19" s="100">
        <v>8.5166900000000005</v>
      </c>
      <c r="H19" s="98"/>
      <c r="I19" s="100"/>
      <c r="J19" s="98">
        <v>81.096100000000007</v>
      </c>
      <c r="K19" s="100"/>
      <c r="L19" s="98"/>
      <c r="M19" s="99"/>
      <c r="N19" s="99"/>
      <c r="O19" s="99"/>
      <c r="P19" s="99"/>
      <c r="Q19" s="99"/>
      <c r="R19" s="99"/>
      <c r="S19" s="100"/>
      <c r="T19" s="98">
        <v>18.14123</v>
      </c>
      <c r="U19" s="99">
        <v>19.191960000000002</v>
      </c>
      <c r="V19" s="99">
        <v>24.425360000000001</v>
      </c>
      <c r="W19" s="100">
        <v>1.0612699999999999</v>
      </c>
      <c r="X19" s="97"/>
      <c r="Y19" s="98"/>
      <c r="Z19" s="99"/>
      <c r="AA19" s="100"/>
      <c r="AB19" s="98"/>
      <c r="AC19" s="99"/>
      <c r="AD19" s="99"/>
      <c r="AE19" s="99"/>
      <c r="AF19" s="99">
        <v>12.23925</v>
      </c>
      <c r="AG19" s="99">
        <v>24.4617</v>
      </c>
      <c r="AH19" s="100">
        <v>10.27692</v>
      </c>
      <c r="AI19" s="97"/>
      <c r="AJ19" s="97"/>
      <c r="AK19" s="97"/>
      <c r="AL19" s="98">
        <v>217.12262999999999</v>
      </c>
      <c r="AM19" s="100">
        <v>7.9327300000000003</v>
      </c>
      <c r="AN19" s="98"/>
      <c r="AO19" s="100"/>
      <c r="AP19" s="97"/>
      <c r="AQ19" s="98"/>
      <c r="AR19" s="100"/>
      <c r="AS19" s="97"/>
      <c r="AT19" s="97"/>
      <c r="AU19" s="97"/>
      <c r="AV19" s="98"/>
      <c r="AW19" s="99"/>
      <c r="AX19" s="100"/>
      <c r="AY19" s="98"/>
      <c r="AZ19" s="99"/>
      <c r="BA19" s="99"/>
      <c r="BB19" s="99"/>
      <c r="BC19" s="99"/>
      <c r="BD19" s="99"/>
      <c r="BE19" s="99"/>
      <c r="BF19" s="100"/>
      <c r="BG19" s="98"/>
      <c r="BH19" s="100"/>
      <c r="BI19" s="97"/>
      <c r="BJ19" s="98"/>
      <c r="BK19" s="99">
        <v>184.87493000000001</v>
      </c>
      <c r="BL19" s="100">
        <v>38.916200000000003</v>
      </c>
      <c r="BM19" s="98">
        <v>164.44227000000001</v>
      </c>
      <c r="BN19" s="99">
        <v>165.47058000000001</v>
      </c>
      <c r="BO19" s="99">
        <v>165.59853000000001</v>
      </c>
      <c r="BP19" s="99"/>
      <c r="BQ19" s="99"/>
      <c r="BR19" s="99"/>
      <c r="BS19" s="99"/>
      <c r="BT19" s="99"/>
      <c r="BU19" s="99"/>
      <c r="BV19" s="99"/>
      <c r="BW19" s="99">
        <v>206.49456000000001</v>
      </c>
      <c r="BX19" s="99">
        <v>206.11548999999999</v>
      </c>
      <c r="BY19" s="99">
        <v>205.99002999999999</v>
      </c>
      <c r="BZ19" s="100"/>
      <c r="CA19" s="98">
        <v>17.41583</v>
      </c>
      <c r="CB19" s="100">
        <v>44.053669999999997</v>
      </c>
      <c r="CC19" s="97"/>
      <c r="CD19" s="98"/>
      <c r="CE19" s="99"/>
      <c r="CF19" s="99"/>
      <c r="CG19" s="99"/>
      <c r="CH19" s="99"/>
      <c r="CI19" s="99">
        <v>118.14735</v>
      </c>
      <c r="CJ19" s="99">
        <v>52.418509999999998</v>
      </c>
      <c r="CK19" s="99">
        <v>53.710120000000003</v>
      </c>
      <c r="CL19" s="99"/>
      <c r="CM19" s="99"/>
      <c r="CN19" s="99"/>
      <c r="CO19" s="100">
        <v>191.19621000000001</v>
      </c>
      <c r="CP19" s="98">
        <v>180.55348000000001</v>
      </c>
      <c r="CQ19" s="99">
        <v>180.52450999999999</v>
      </c>
      <c r="CR19" s="99">
        <v>181.33356000000001</v>
      </c>
      <c r="CS19" s="100">
        <v>181.02912000000001</v>
      </c>
      <c r="CT19" s="98"/>
      <c r="CU19" s="100"/>
      <c r="CV19" s="98"/>
      <c r="CW19" s="99"/>
      <c r="CX19" s="101"/>
      <c r="CY19" s="98"/>
      <c r="CZ19" s="99"/>
      <c r="DA19" s="99"/>
      <c r="DB19" s="100"/>
      <c r="DC19" s="98"/>
      <c r="DD19" s="99"/>
      <c r="DE19" s="99"/>
      <c r="DF19" s="99"/>
      <c r="DG19" s="99"/>
      <c r="DH19" s="99"/>
      <c r="DI19" s="99"/>
      <c r="DJ19" s="99"/>
      <c r="DK19" s="99"/>
      <c r="DL19" s="99"/>
      <c r="DM19" s="99"/>
      <c r="DN19" s="100"/>
      <c r="DO19" s="102"/>
      <c r="DP19" s="103"/>
      <c r="DQ19" s="103"/>
      <c r="DR19" s="104"/>
      <c r="DS19" s="98"/>
      <c r="DT19" s="99"/>
      <c r="DU19" s="99"/>
      <c r="DV19" s="100"/>
      <c r="DW19" s="97"/>
      <c r="DX19" s="98"/>
      <c r="DY19" s="99"/>
      <c r="DZ19" s="99"/>
      <c r="EA19" s="99"/>
      <c r="EB19" s="99"/>
      <c r="EC19" s="101"/>
      <c r="ED19" s="1"/>
      <c r="EE19" s="97"/>
      <c r="EF19" s="97"/>
      <c r="EG19" s="97"/>
      <c r="EH19" s="97"/>
      <c r="EI19" s="97"/>
      <c r="EJ19" s="97"/>
      <c r="EK19" s="97"/>
      <c r="EL19" s="97"/>
      <c r="EM19" s="98"/>
      <c r="EN19" s="100"/>
      <c r="EO19" s="97"/>
      <c r="EP19" s="97"/>
      <c r="EQ19" s="97"/>
      <c r="ER19" s="97"/>
      <c r="ES19" s="97"/>
      <c r="ET19" s="97"/>
      <c r="EU19" s="97"/>
      <c r="EV19" s="97"/>
      <c r="EW19" s="97"/>
      <c r="EX19" s="97"/>
      <c r="EY19" s="97"/>
      <c r="EZ19" s="97"/>
      <c r="FA19" s="97"/>
      <c r="FB19" s="97"/>
      <c r="FC19" s="98"/>
      <c r="FD19" s="99"/>
      <c r="FE19" s="99"/>
      <c r="FF19" s="100"/>
      <c r="FG19" s="97"/>
      <c r="FH19" s="97"/>
      <c r="FI19" s="97"/>
      <c r="FJ19" s="97"/>
      <c r="FK19" s="97"/>
      <c r="FL19" s="97"/>
      <c r="FM19" s="97"/>
      <c r="FN19" s="97"/>
      <c r="FO19" s="98"/>
      <c r="FP19" s="99"/>
      <c r="FQ19" s="99"/>
      <c r="FR19" s="100"/>
      <c r="FS19" s="97"/>
      <c r="FT19" s="98"/>
      <c r="FU19" s="100"/>
      <c r="FV19" s="98"/>
      <c r="FW19" s="99"/>
      <c r="FX19" s="99"/>
      <c r="FY19" s="99"/>
      <c r="FZ19" s="100"/>
      <c r="GA19" s="98"/>
      <c r="GB19" s="100"/>
      <c r="GC19" s="98"/>
      <c r="GD19" s="99"/>
      <c r="GE19" s="99"/>
      <c r="GF19" s="100"/>
      <c r="GG19" s="97"/>
      <c r="GH19" s="97"/>
      <c r="GI19" s="97"/>
      <c r="GJ19" s="98"/>
      <c r="GK19" s="99"/>
      <c r="GL19" s="99"/>
      <c r="GM19" s="99"/>
      <c r="GN19" s="100"/>
      <c r="GO19" s="97"/>
      <c r="GP19" s="98"/>
      <c r="GQ19" s="100"/>
      <c r="GR19" s="1"/>
      <c r="GS19" s="97"/>
      <c r="GT19" s="98"/>
      <c r="GU19" s="100"/>
      <c r="GV19" s="97"/>
      <c r="GW19" s="97"/>
      <c r="GX19" s="97"/>
      <c r="GY19" s="97"/>
      <c r="GZ19" s="1"/>
      <c r="HA19" s="97"/>
      <c r="HB19" s="97"/>
      <c r="HC19" s="97"/>
      <c r="HD19" s="97"/>
      <c r="HE19" s="97"/>
      <c r="HF19" s="97"/>
      <c r="HG19" s="98"/>
      <c r="HH19" s="100"/>
      <c r="HI19" s="1"/>
      <c r="HJ19" s="98">
        <v>2971.5766600000002</v>
      </c>
      <c r="HK19" s="99">
        <v>2909.8181100000002</v>
      </c>
      <c r="HL19" s="100">
        <v>591.32233999999994</v>
      </c>
    </row>
    <row r="20" spans="1:220" x14ac:dyDescent="0.3">
      <c r="A20" s="1"/>
      <c r="B20" s="96" t="s">
        <v>852</v>
      </c>
      <c r="C20" s="97"/>
      <c r="D20" s="98"/>
      <c r="E20" s="99"/>
      <c r="F20" s="99">
        <v>8.8258700000000001</v>
      </c>
      <c r="G20" s="100">
        <v>8.5166900000000005</v>
      </c>
      <c r="H20" s="98"/>
      <c r="I20" s="100"/>
      <c r="J20" s="98">
        <v>81.096100000000007</v>
      </c>
      <c r="K20" s="100"/>
      <c r="L20" s="98"/>
      <c r="M20" s="99"/>
      <c r="N20" s="99"/>
      <c r="O20" s="99"/>
      <c r="P20" s="99"/>
      <c r="Q20" s="99"/>
      <c r="R20" s="99"/>
      <c r="S20" s="100"/>
      <c r="T20" s="98">
        <v>18.14123</v>
      </c>
      <c r="U20" s="99">
        <v>19.191960000000002</v>
      </c>
      <c r="V20" s="99">
        <v>24.425360000000001</v>
      </c>
      <c r="W20" s="100">
        <v>1.0612699999999999</v>
      </c>
      <c r="X20" s="97"/>
      <c r="Y20" s="98"/>
      <c r="Z20" s="99"/>
      <c r="AA20" s="100"/>
      <c r="AB20" s="98"/>
      <c r="AC20" s="99"/>
      <c r="AD20" s="99"/>
      <c r="AE20" s="99"/>
      <c r="AF20" s="99">
        <v>12.23925</v>
      </c>
      <c r="AG20" s="99">
        <v>24.4617</v>
      </c>
      <c r="AH20" s="100">
        <v>10.27692</v>
      </c>
      <c r="AI20" s="97"/>
      <c r="AJ20" s="97"/>
      <c r="AK20" s="97"/>
      <c r="AL20" s="98">
        <v>217.12262999999999</v>
      </c>
      <c r="AM20" s="100">
        <v>7.9327300000000003</v>
      </c>
      <c r="AN20" s="98"/>
      <c r="AO20" s="100"/>
      <c r="AP20" s="97"/>
      <c r="AQ20" s="98"/>
      <c r="AR20" s="100"/>
      <c r="AS20" s="97"/>
      <c r="AT20" s="97"/>
      <c r="AU20" s="97"/>
      <c r="AV20" s="98"/>
      <c r="AW20" s="99"/>
      <c r="AX20" s="100"/>
      <c r="AY20" s="98"/>
      <c r="AZ20" s="99"/>
      <c r="BA20" s="99"/>
      <c r="BB20" s="99"/>
      <c r="BC20" s="99"/>
      <c r="BD20" s="99"/>
      <c r="BE20" s="99"/>
      <c r="BF20" s="100"/>
      <c r="BG20" s="98"/>
      <c r="BH20" s="100"/>
      <c r="BI20" s="97"/>
      <c r="BJ20" s="98"/>
      <c r="BK20" s="99">
        <v>184.87493000000001</v>
      </c>
      <c r="BL20" s="100">
        <v>38.916200000000003</v>
      </c>
      <c r="BM20" s="98">
        <v>164.44227000000001</v>
      </c>
      <c r="BN20" s="99">
        <v>165.47058000000001</v>
      </c>
      <c r="BO20" s="99">
        <v>165.59853000000001</v>
      </c>
      <c r="BP20" s="99"/>
      <c r="BQ20" s="99"/>
      <c r="BR20" s="99"/>
      <c r="BS20" s="99"/>
      <c r="BT20" s="99"/>
      <c r="BU20" s="99"/>
      <c r="BV20" s="99"/>
      <c r="BW20" s="99">
        <v>206.49456000000001</v>
      </c>
      <c r="BX20" s="99">
        <v>206.11548999999999</v>
      </c>
      <c r="BY20" s="99">
        <v>205.99002999999999</v>
      </c>
      <c r="BZ20" s="100"/>
      <c r="CA20" s="98">
        <v>17.41583</v>
      </c>
      <c r="CB20" s="100">
        <v>44.053669999999997</v>
      </c>
      <c r="CC20" s="97"/>
      <c r="CD20" s="98"/>
      <c r="CE20" s="99"/>
      <c r="CF20" s="99"/>
      <c r="CG20" s="99"/>
      <c r="CH20" s="99"/>
      <c r="CI20" s="99">
        <v>118.14735</v>
      </c>
      <c r="CJ20" s="99">
        <v>52.418509999999998</v>
      </c>
      <c r="CK20" s="99">
        <v>53.710120000000003</v>
      </c>
      <c r="CL20" s="99"/>
      <c r="CM20" s="99"/>
      <c r="CN20" s="99"/>
      <c r="CO20" s="100">
        <v>191.19621000000001</v>
      </c>
      <c r="CP20" s="98">
        <v>180.55348000000001</v>
      </c>
      <c r="CQ20" s="99">
        <v>180.52450999999999</v>
      </c>
      <c r="CR20" s="99">
        <v>181.33356000000001</v>
      </c>
      <c r="CS20" s="100">
        <v>181.02912000000001</v>
      </c>
      <c r="CT20" s="98"/>
      <c r="CU20" s="100"/>
      <c r="CV20" s="98"/>
      <c r="CW20" s="99"/>
      <c r="CX20" s="101"/>
      <c r="CY20" s="98"/>
      <c r="CZ20" s="99"/>
      <c r="DA20" s="99"/>
      <c r="DB20" s="100"/>
      <c r="DC20" s="98"/>
      <c r="DD20" s="99"/>
      <c r="DE20" s="99"/>
      <c r="DF20" s="99"/>
      <c r="DG20" s="99"/>
      <c r="DH20" s="99"/>
      <c r="DI20" s="99"/>
      <c r="DJ20" s="99"/>
      <c r="DK20" s="99"/>
      <c r="DL20" s="99"/>
      <c r="DM20" s="99"/>
      <c r="DN20" s="100"/>
      <c r="DO20" s="102"/>
      <c r="DP20" s="103"/>
      <c r="DQ20" s="103"/>
      <c r="DR20" s="104"/>
      <c r="DS20" s="98"/>
      <c r="DT20" s="99"/>
      <c r="DU20" s="99"/>
      <c r="DV20" s="100"/>
      <c r="DW20" s="97"/>
      <c r="DX20" s="98"/>
      <c r="DY20" s="99"/>
      <c r="DZ20" s="99"/>
      <c r="EA20" s="99"/>
      <c r="EB20" s="99"/>
      <c r="EC20" s="101"/>
      <c r="ED20" s="1"/>
      <c r="EE20" s="97"/>
      <c r="EF20" s="97"/>
      <c r="EG20" s="97"/>
      <c r="EH20" s="97"/>
      <c r="EI20" s="97"/>
      <c r="EJ20" s="97"/>
      <c r="EK20" s="97"/>
      <c r="EL20" s="97"/>
      <c r="EM20" s="98"/>
      <c r="EN20" s="100"/>
      <c r="EO20" s="97"/>
      <c r="EP20" s="97"/>
      <c r="EQ20" s="97"/>
      <c r="ER20" s="97"/>
      <c r="ES20" s="97"/>
      <c r="ET20" s="97"/>
      <c r="EU20" s="97"/>
      <c r="EV20" s="97"/>
      <c r="EW20" s="97"/>
      <c r="EX20" s="97"/>
      <c r="EY20" s="97"/>
      <c r="EZ20" s="97"/>
      <c r="FA20" s="97"/>
      <c r="FB20" s="97"/>
      <c r="FC20" s="98"/>
      <c r="FD20" s="99"/>
      <c r="FE20" s="99"/>
      <c r="FF20" s="100"/>
      <c r="FG20" s="97"/>
      <c r="FH20" s="97"/>
      <c r="FI20" s="97"/>
      <c r="FJ20" s="97"/>
      <c r="FK20" s="97"/>
      <c r="FL20" s="97"/>
      <c r="FM20" s="97"/>
      <c r="FN20" s="97"/>
      <c r="FO20" s="98"/>
      <c r="FP20" s="99"/>
      <c r="FQ20" s="99"/>
      <c r="FR20" s="100"/>
      <c r="FS20" s="97"/>
      <c r="FT20" s="98"/>
      <c r="FU20" s="100"/>
      <c r="FV20" s="98"/>
      <c r="FW20" s="99"/>
      <c r="FX20" s="99"/>
      <c r="FY20" s="99"/>
      <c r="FZ20" s="100"/>
      <c r="GA20" s="98"/>
      <c r="GB20" s="100"/>
      <c r="GC20" s="98"/>
      <c r="GD20" s="99"/>
      <c r="GE20" s="99"/>
      <c r="GF20" s="100"/>
      <c r="GG20" s="97"/>
      <c r="GH20" s="97"/>
      <c r="GI20" s="97"/>
      <c r="GJ20" s="98"/>
      <c r="GK20" s="99"/>
      <c r="GL20" s="99"/>
      <c r="GM20" s="99"/>
      <c r="GN20" s="100"/>
      <c r="GO20" s="97"/>
      <c r="GP20" s="98"/>
      <c r="GQ20" s="100"/>
      <c r="GR20" s="1"/>
      <c r="GS20" s="97"/>
      <c r="GT20" s="98"/>
      <c r="GU20" s="100"/>
      <c r="GV20" s="97"/>
      <c r="GW20" s="97"/>
      <c r="GX20" s="97"/>
      <c r="GY20" s="97"/>
      <c r="GZ20" s="1"/>
      <c r="HA20" s="97"/>
      <c r="HB20" s="97"/>
      <c r="HC20" s="97"/>
      <c r="HD20" s="97"/>
      <c r="HE20" s="97"/>
      <c r="HF20" s="97"/>
      <c r="HG20" s="98"/>
      <c r="HH20" s="100"/>
      <c r="HI20" s="1"/>
      <c r="HJ20" s="98">
        <v>2971.5766600000002</v>
      </c>
      <c r="HK20" s="99">
        <v>2909.8181100000002</v>
      </c>
      <c r="HL20" s="100">
        <v>591.32233999999994</v>
      </c>
    </row>
    <row r="21" spans="1:220" x14ac:dyDescent="0.3">
      <c r="A21" s="1"/>
      <c r="B21" s="96" t="s">
        <v>853</v>
      </c>
      <c r="C21" s="97"/>
      <c r="D21" s="98"/>
      <c r="E21" s="99"/>
      <c r="F21" s="99">
        <v>8.8258700000000001</v>
      </c>
      <c r="G21" s="100">
        <v>8.5166900000000005</v>
      </c>
      <c r="H21" s="98"/>
      <c r="I21" s="100"/>
      <c r="J21" s="98">
        <v>81.096100000000007</v>
      </c>
      <c r="K21" s="100"/>
      <c r="L21" s="98"/>
      <c r="M21" s="99"/>
      <c r="N21" s="99"/>
      <c r="O21" s="99"/>
      <c r="P21" s="99"/>
      <c r="Q21" s="99"/>
      <c r="R21" s="99"/>
      <c r="S21" s="100"/>
      <c r="T21" s="98">
        <v>18.14123</v>
      </c>
      <c r="U21" s="99">
        <v>19.191960000000002</v>
      </c>
      <c r="V21" s="99">
        <v>24.425360000000001</v>
      </c>
      <c r="W21" s="100">
        <v>1.0612699999999999</v>
      </c>
      <c r="X21" s="97"/>
      <c r="Y21" s="98"/>
      <c r="Z21" s="99"/>
      <c r="AA21" s="100"/>
      <c r="AB21" s="98"/>
      <c r="AC21" s="99"/>
      <c r="AD21" s="99"/>
      <c r="AE21" s="99"/>
      <c r="AF21" s="99">
        <v>12.23925</v>
      </c>
      <c r="AG21" s="99">
        <v>24.4617</v>
      </c>
      <c r="AH21" s="100">
        <v>10.27692</v>
      </c>
      <c r="AI21" s="97"/>
      <c r="AJ21" s="97"/>
      <c r="AK21" s="97"/>
      <c r="AL21" s="98">
        <v>217.12262999999999</v>
      </c>
      <c r="AM21" s="100">
        <v>7.9327300000000003</v>
      </c>
      <c r="AN21" s="98"/>
      <c r="AO21" s="100"/>
      <c r="AP21" s="97"/>
      <c r="AQ21" s="98"/>
      <c r="AR21" s="100"/>
      <c r="AS21" s="97"/>
      <c r="AT21" s="97"/>
      <c r="AU21" s="97"/>
      <c r="AV21" s="98"/>
      <c r="AW21" s="99"/>
      <c r="AX21" s="100"/>
      <c r="AY21" s="98"/>
      <c r="AZ21" s="99"/>
      <c r="BA21" s="99"/>
      <c r="BB21" s="99"/>
      <c r="BC21" s="99"/>
      <c r="BD21" s="99"/>
      <c r="BE21" s="99"/>
      <c r="BF21" s="100"/>
      <c r="BG21" s="98"/>
      <c r="BH21" s="100"/>
      <c r="BI21" s="97"/>
      <c r="BJ21" s="98"/>
      <c r="BK21" s="99">
        <v>184.87493000000001</v>
      </c>
      <c r="BL21" s="100">
        <v>38.916200000000003</v>
      </c>
      <c r="BM21" s="98">
        <v>164.44227000000001</v>
      </c>
      <c r="BN21" s="99">
        <v>165.47058000000001</v>
      </c>
      <c r="BO21" s="99">
        <v>165.59853000000001</v>
      </c>
      <c r="BP21" s="99"/>
      <c r="BQ21" s="99"/>
      <c r="BR21" s="99"/>
      <c r="BS21" s="99"/>
      <c r="BT21" s="99"/>
      <c r="BU21" s="99"/>
      <c r="BV21" s="99"/>
      <c r="BW21" s="99">
        <v>206.49456000000001</v>
      </c>
      <c r="BX21" s="99">
        <v>206.11548999999999</v>
      </c>
      <c r="BY21" s="99">
        <v>205.99002999999999</v>
      </c>
      <c r="BZ21" s="100"/>
      <c r="CA21" s="98">
        <v>17.41583</v>
      </c>
      <c r="CB21" s="100">
        <v>44.053669999999997</v>
      </c>
      <c r="CC21" s="97"/>
      <c r="CD21" s="98"/>
      <c r="CE21" s="99"/>
      <c r="CF21" s="99"/>
      <c r="CG21" s="99"/>
      <c r="CH21" s="99"/>
      <c r="CI21" s="99">
        <v>118.14735</v>
      </c>
      <c r="CJ21" s="99">
        <v>52.418509999999998</v>
      </c>
      <c r="CK21" s="99">
        <v>53.710120000000003</v>
      </c>
      <c r="CL21" s="99"/>
      <c r="CM21" s="99"/>
      <c r="CN21" s="99"/>
      <c r="CO21" s="100">
        <v>191.19621000000001</v>
      </c>
      <c r="CP21" s="98">
        <v>180.55348000000001</v>
      </c>
      <c r="CQ21" s="99">
        <v>180.52450999999999</v>
      </c>
      <c r="CR21" s="99">
        <v>181.33356000000001</v>
      </c>
      <c r="CS21" s="100">
        <v>181.02912000000001</v>
      </c>
      <c r="CT21" s="98"/>
      <c r="CU21" s="100"/>
      <c r="CV21" s="98"/>
      <c r="CW21" s="99"/>
      <c r="CX21" s="101"/>
      <c r="CY21" s="98"/>
      <c r="CZ21" s="99"/>
      <c r="DA21" s="99"/>
      <c r="DB21" s="100"/>
      <c r="DC21" s="98"/>
      <c r="DD21" s="99"/>
      <c r="DE21" s="99"/>
      <c r="DF21" s="99"/>
      <c r="DG21" s="99"/>
      <c r="DH21" s="99"/>
      <c r="DI21" s="99"/>
      <c r="DJ21" s="99"/>
      <c r="DK21" s="99"/>
      <c r="DL21" s="99"/>
      <c r="DM21" s="99"/>
      <c r="DN21" s="100"/>
      <c r="DO21" s="102"/>
      <c r="DP21" s="103"/>
      <c r="DQ21" s="103"/>
      <c r="DR21" s="104"/>
      <c r="DS21" s="98"/>
      <c r="DT21" s="99"/>
      <c r="DU21" s="99"/>
      <c r="DV21" s="100"/>
      <c r="DW21" s="97"/>
      <c r="DX21" s="98"/>
      <c r="DY21" s="99"/>
      <c r="DZ21" s="99"/>
      <c r="EA21" s="99"/>
      <c r="EB21" s="99"/>
      <c r="EC21" s="101"/>
      <c r="ED21" s="1"/>
      <c r="EE21" s="97"/>
      <c r="EF21" s="97"/>
      <c r="EG21" s="97"/>
      <c r="EH21" s="97"/>
      <c r="EI21" s="97"/>
      <c r="EJ21" s="97"/>
      <c r="EK21" s="97"/>
      <c r="EL21" s="97"/>
      <c r="EM21" s="98"/>
      <c r="EN21" s="100"/>
      <c r="EO21" s="97"/>
      <c r="EP21" s="97"/>
      <c r="EQ21" s="97"/>
      <c r="ER21" s="97"/>
      <c r="ES21" s="97"/>
      <c r="ET21" s="97"/>
      <c r="EU21" s="97"/>
      <c r="EV21" s="97"/>
      <c r="EW21" s="97"/>
      <c r="EX21" s="97"/>
      <c r="EY21" s="97"/>
      <c r="EZ21" s="97"/>
      <c r="FA21" s="97"/>
      <c r="FB21" s="97"/>
      <c r="FC21" s="98"/>
      <c r="FD21" s="99"/>
      <c r="FE21" s="99"/>
      <c r="FF21" s="100"/>
      <c r="FG21" s="97"/>
      <c r="FH21" s="97"/>
      <c r="FI21" s="97"/>
      <c r="FJ21" s="97"/>
      <c r="FK21" s="97">
        <v>14</v>
      </c>
      <c r="FL21" s="97"/>
      <c r="FM21" s="97"/>
      <c r="FN21" s="97"/>
      <c r="FO21" s="98"/>
      <c r="FP21" s="99"/>
      <c r="FQ21" s="99"/>
      <c r="FR21" s="100"/>
      <c r="FS21" s="97"/>
      <c r="FT21" s="98"/>
      <c r="FU21" s="100"/>
      <c r="FV21" s="98"/>
      <c r="FW21" s="99"/>
      <c r="FX21" s="99"/>
      <c r="FY21" s="99"/>
      <c r="FZ21" s="100"/>
      <c r="GA21" s="98"/>
      <c r="GB21" s="100"/>
      <c r="GC21" s="98"/>
      <c r="GD21" s="99"/>
      <c r="GE21" s="99"/>
      <c r="GF21" s="100"/>
      <c r="GG21" s="97"/>
      <c r="GH21" s="97"/>
      <c r="GI21" s="97"/>
      <c r="GJ21" s="98"/>
      <c r="GK21" s="99"/>
      <c r="GL21" s="99"/>
      <c r="GM21" s="99"/>
      <c r="GN21" s="100"/>
      <c r="GO21" s="97"/>
      <c r="GP21" s="98"/>
      <c r="GQ21" s="100"/>
      <c r="GR21" s="1"/>
      <c r="GS21" s="97"/>
      <c r="GT21" s="98"/>
      <c r="GU21" s="100"/>
      <c r="GV21" s="97"/>
      <c r="GW21" s="97"/>
      <c r="GX21" s="97"/>
      <c r="GY21" s="97"/>
      <c r="GZ21" s="1"/>
      <c r="HA21" s="97"/>
      <c r="HB21" s="97"/>
      <c r="HC21" s="97"/>
      <c r="HD21" s="97"/>
      <c r="HE21" s="97"/>
      <c r="HF21" s="97"/>
      <c r="HG21" s="98"/>
      <c r="HH21" s="100"/>
      <c r="HI21" s="1"/>
      <c r="HJ21" s="98">
        <v>2971.5766600000002</v>
      </c>
      <c r="HK21" s="99">
        <v>2909.8181100000002</v>
      </c>
      <c r="HL21" s="100">
        <v>591.32233999999994</v>
      </c>
    </row>
    <row r="22" spans="1:220" x14ac:dyDescent="0.3">
      <c r="A22" s="1"/>
      <c r="B22" s="96" t="s">
        <v>854</v>
      </c>
      <c r="C22" s="97"/>
      <c r="D22" s="98"/>
      <c r="E22" s="99"/>
      <c r="F22" s="99">
        <v>8.8258700000000001</v>
      </c>
      <c r="G22" s="100">
        <v>8.5166900000000005</v>
      </c>
      <c r="H22" s="98"/>
      <c r="I22" s="100"/>
      <c r="J22" s="98">
        <v>81.096100000000007</v>
      </c>
      <c r="K22" s="100"/>
      <c r="L22" s="98"/>
      <c r="M22" s="99"/>
      <c r="N22" s="99"/>
      <c r="O22" s="99"/>
      <c r="P22" s="99"/>
      <c r="Q22" s="99"/>
      <c r="R22" s="99"/>
      <c r="S22" s="100"/>
      <c r="T22" s="98">
        <v>18.14123</v>
      </c>
      <c r="U22" s="99">
        <v>19.191960000000002</v>
      </c>
      <c r="V22" s="99">
        <v>24.425360000000001</v>
      </c>
      <c r="W22" s="100">
        <v>1.0612699999999999</v>
      </c>
      <c r="X22" s="97"/>
      <c r="Y22" s="98"/>
      <c r="Z22" s="99"/>
      <c r="AA22" s="100"/>
      <c r="AB22" s="98"/>
      <c r="AC22" s="99"/>
      <c r="AD22" s="99"/>
      <c r="AE22" s="99"/>
      <c r="AF22" s="99">
        <v>12.23925</v>
      </c>
      <c r="AG22" s="99">
        <v>24.4617</v>
      </c>
      <c r="AH22" s="100">
        <v>10.27692</v>
      </c>
      <c r="AI22" s="97"/>
      <c r="AJ22" s="97"/>
      <c r="AK22" s="97"/>
      <c r="AL22" s="98">
        <v>217.12262999999999</v>
      </c>
      <c r="AM22" s="100">
        <v>7.9327300000000003</v>
      </c>
      <c r="AN22" s="98"/>
      <c r="AO22" s="100"/>
      <c r="AP22" s="97"/>
      <c r="AQ22" s="98"/>
      <c r="AR22" s="100"/>
      <c r="AS22" s="97"/>
      <c r="AT22" s="97"/>
      <c r="AU22" s="97"/>
      <c r="AV22" s="98"/>
      <c r="AW22" s="99"/>
      <c r="AX22" s="100"/>
      <c r="AY22" s="98"/>
      <c r="AZ22" s="99"/>
      <c r="BA22" s="99"/>
      <c r="BB22" s="99"/>
      <c r="BC22" s="99"/>
      <c r="BD22" s="99"/>
      <c r="BE22" s="99"/>
      <c r="BF22" s="100"/>
      <c r="BG22" s="98"/>
      <c r="BH22" s="100"/>
      <c r="BI22" s="97"/>
      <c r="BJ22" s="98"/>
      <c r="BK22" s="99">
        <v>184.87493000000001</v>
      </c>
      <c r="BL22" s="100">
        <v>38.916200000000003</v>
      </c>
      <c r="BM22" s="98">
        <v>164.44227000000001</v>
      </c>
      <c r="BN22" s="99">
        <v>165.47058000000001</v>
      </c>
      <c r="BO22" s="99">
        <v>165.59853000000001</v>
      </c>
      <c r="BP22" s="99"/>
      <c r="BQ22" s="99"/>
      <c r="BR22" s="99"/>
      <c r="BS22" s="99"/>
      <c r="BT22" s="99"/>
      <c r="BU22" s="99"/>
      <c r="BV22" s="99"/>
      <c r="BW22" s="99">
        <v>206.49456000000001</v>
      </c>
      <c r="BX22" s="99">
        <v>206.11548999999999</v>
      </c>
      <c r="BY22" s="99">
        <v>205.99002999999999</v>
      </c>
      <c r="BZ22" s="100"/>
      <c r="CA22" s="98">
        <v>17.41583</v>
      </c>
      <c r="CB22" s="100">
        <v>44.053669999999997</v>
      </c>
      <c r="CC22" s="97"/>
      <c r="CD22" s="98"/>
      <c r="CE22" s="99"/>
      <c r="CF22" s="99"/>
      <c r="CG22" s="99"/>
      <c r="CH22" s="99"/>
      <c r="CI22" s="99">
        <v>118.14735</v>
      </c>
      <c r="CJ22" s="99">
        <v>52.418509999999998</v>
      </c>
      <c r="CK22" s="99">
        <v>53.710120000000003</v>
      </c>
      <c r="CL22" s="99"/>
      <c r="CM22" s="99"/>
      <c r="CN22" s="99"/>
      <c r="CO22" s="100">
        <v>191.19621000000001</v>
      </c>
      <c r="CP22" s="98">
        <v>180.55348000000001</v>
      </c>
      <c r="CQ22" s="99">
        <v>180.52450999999999</v>
      </c>
      <c r="CR22" s="99">
        <v>181.33356000000001</v>
      </c>
      <c r="CS22" s="100">
        <v>181.02912000000001</v>
      </c>
      <c r="CT22" s="98"/>
      <c r="CU22" s="100"/>
      <c r="CV22" s="98"/>
      <c r="CW22" s="99"/>
      <c r="CX22" s="101"/>
      <c r="CY22" s="98"/>
      <c r="CZ22" s="99"/>
      <c r="DA22" s="99"/>
      <c r="DB22" s="100"/>
      <c r="DC22" s="98"/>
      <c r="DD22" s="99"/>
      <c r="DE22" s="99"/>
      <c r="DF22" s="99"/>
      <c r="DG22" s="99"/>
      <c r="DH22" s="99"/>
      <c r="DI22" s="99"/>
      <c r="DJ22" s="99"/>
      <c r="DK22" s="99"/>
      <c r="DL22" s="99"/>
      <c r="DM22" s="99"/>
      <c r="DN22" s="100"/>
      <c r="DO22" s="102"/>
      <c r="DP22" s="103"/>
      <c r="DQ22" s="103"/>
      <c r="DR22" s="104"/>
      <c r="DS22" s="98"/>
      <c r="DT22" s="99"/>
      <c r="DU22" s="99"/>
      <c r="DV22" s="100"/>
      <c r="DW22" s="97"/>
      <c r="DX22" s="98"/>
      <c r="DY22" s="99"/>
      <c r="DZ22" s="99"/>
      <c r="EA22" s="99"/>
      <c r="EB22" s="99"/>
      <c r="EC22" s="101"/>
      <c r="ED22" s="1"/>
      <c r="EE22" s="97"/>
      <c r="EF22" s="97"/>
      <c r="EG22" s="97"/>
      <c r="EH22" s="97"/>
      <c r="EI22" s="97"/>
      <c r="EJ22" s="97"/>
      <c r="EK22" s="97"/>
      <c r="EL22" s="97"/>
      <c r="EM22" s="98"/>
      <c r="EN22" s="100"/>
      <c r="EO22" s="97"/>
      <c r="EP22" s="97"/>
      <c r="EQ22" s="97"/>
      <c r="ER22" s="97"/>
      <c r="ES22" s="97"/>
      <c r="ET22" s="97"/>
      <c r="EU22" s="97"/>
      <c r="EV22" s="97"/>
      <c r="EW22" s="97"/>
      <c r="EX22" s="97"/>
      <c r="EY22" s="97"/>
      <c r="EZ22" s="97"/>
      <c r="FA22" s="97"/>
      <c r="FB22" s="97"/>
      <c r="FC22" s="98"/>
      <c r="FD22" s="99"/>
      <c r="FE22" s="99"/>
      <c r="FF22" s="100"/>
      <c r="FG22" s="97"/>
      <c r="FH22" s="97"/>
      <c r="FI22" s="97"/>
      <c r="FJ22" s="97"/>
      <c r="FK22" s="97"/>
      <c r="FL22" s="97"/>
      <c r="FM22" s="97"/>
      <c r="FN22" s="97"/>
      <c r="FO22" s="98"/>
      <c r="FP22" s="99"/>
      <c r="FQ22" s="99"/>
      <c r="FR22" s="100"/>
      <c r="FS22" s="97"/>
      <c r="FT22" s="98"/>
      <c r="FU22" s="100"/>
      <c r="FV22" s="98"/>
      <c r="FW22" s="99"/>
      <c r="FX22" s="99"/>
      <c r="FY22" s="99"/>
      <c r="FZ22" s="100"/>
      <c r="GA22" s="98"/>
      <c r="GB22" s="100"/>
      <c r="GC22" s="98"/>
      <c r="GD22" s="99"/>
      <c r="GE22" s="99"/>
      <c r="GF22" s="100"/>
      <c r="GG22" s="97"/>
      <c r="GH22" s="97"/>
      <c r="GI22" s="97"/>
      <c r="GJ22" s="98"/>
      <c r="GK22" s="99"/>
      <c r="GL22" s="99"/>
      <c r="GM22" s="99"/>
      <c r="GN22" s="100"/>
      <c r="GO22" s="97"/>
      <c r="GP22" s="98"/>
      <c r="GQ22" s="100"/>
      <c r="GR22" s="1"/>
      <c r="GS22" s="97"/>
      <c r="GT22" s="98"/>
      <c r="GU22" s="100"/>
      <c r="GV22" s="97"/>
      <c r="GW22" s="97"/>
      <c r="GX22" s="97"/>
      <c r="GY22" s="97"/>
      <c r="GZ22" s="1"/>
      <c r="HA22" s="97"/>
      <c r="HB22" s="97"/>
      <c r="HC22" s="97"/>
      <c r="HD22" s="97"/>
      <c r="HE22" s="97"/>
      <c r="HF22" s="97"/>
      <c r="HG22" s="98"/>
      <c r="HH22" s="100"/>
      <c r="HI22" s="1"/>
      <c r="HJ22" s="98">
        <v>2971.5766600000002</v>
      </c>
      <c r="HK22" s="99">
        <v>2909.8181100000002</v>
      </c>
      <c r="HL22" s="100">
        <v>591.32233999999994</v>
      </c>
    </row>
    <row r="23" spans="1:220" x14ac:dyDescent="0.3">
      <c r="A23" s="1"/>
      <c r="B23" s="96" t="s">
        <v>855</v>
      </c>
      <c r="C23" s="97"/>
      <c r="D23" s="98"/>
      <c r="E23" s="99"/>
      <c r="F23" s="99">
        <v>8.8258700000000001</v>
      </c>
      <c r="G23" s="100">
        <v>8.5166900000000005</v>
      </c>
      <c r="H23" s="98"/>
      <c r="I23" s="100"/>
      <c r="J23" s="98">
        <v>81.096100000000007</v>
      </c>
      <c r="K23" s="100"/>
      <c r="L23" s="98"/>
      <c r="M23" s="99"/>
      <c r="N23" s="99"/>
      <c r="O23" s="99"/>
      <c r="P23" s="99"/>
      <c r="Q23" s="99"/>
      <c r="R23" s="99"/>
      <c r="S23" s="100"/>
      <c r="T23" s="98">
        <v>18.14123</v>
      </c>
      <c r="U23" s="99">
        <v>19.191960000000002</v>
      </c>
      <c r="V23" s="99">
        <v>24.425360000000001</v>
      </c>
      <c r="W23" s="100">
        <v>1.0612699999999999</v>
      </c>
      <c r="X23" s="97"/>
      <c r="Y23" s="98"/>
      <c r="Z23" s="99"/>
      <c r="AA23" s="100"/>
      <c r="AB23" s="98"/>
      <c r="AC23" s="99"/>
      <c r="AD23" s="99"/>
      <c r="AE23" s="99"/>
      <c r="AF23" s="99">
        <v>12.23925</v>
      </c>
      <c r="AG23" s="99">
        <v>24.4617</v>
      </c>
      <c r="AH23" s="100">
        <v>10.27692</v>
      </c>
      <c r="AI23" s="97"/>
      <c r="AJ23" s="97"/>
      <c r="AK23" s="97"/>
      <c r="AL23" s="98">
        <v>217.12262999999999</v>
      </c>
      <c r="AM23" s="100">
        <v>7.9327300000000003</v>
      </c>
      <c r="AN23" s="98"/>
      <c r="AO23" s="100"/>
      <c r="AP23" s="97"/>
      <c r="AQ23" s="98"/>
      <c r="AR23" s="100"/>
      <c r="AS23" s="97"/>
      <c r="AT23" s="97"/>
      <c r="AU23" s="97"/>
      <c r="AV23" s="98"/>
      <c r="AW23" s="99"/>
      <c r="AX23" s="100"/>
      <c r="AY23" s="98"/>
      <c r="AZ23" s="99"/>
      <c r="BA23" s="99"/>
      <c r="BB23" s="99"/>
      <c r="BC23" s="99"/>
      <c r="BD23" s="99"/>
      <c r="BE23" s="99"/>
      <c r="BF23" s="100"/>
      <c r="BG23" s="98"/>
      <c r="BH23" s="100"/>
      <c r="BI23" s="97"/>
      <c r="BJ23" s="98"/>
      <c r="BK23" s="99">
        <v>184.87493000000001</v>
      </c>
      <c r="BL23" s="100">
        <v>38.916200000000003</v>
      </c>
      <c r="BM23" s="98">
        <v>164.44227000000001</v>
      </c>
      <c r="BN23" s="99">
        <v>165.47058000000001</v>
      </c>
      <c r="BO23" s="99">
        <v>165.59853000000001</v>
      </c>
      <c r="BP23" s="99"/>
      <c r="BQ23" s="99"/>
      <c r="BR23" s="99"/>
      <c r="BS23" s="99"/>
      <c r="BT23" s="99"/>
      <c r="BU23" s="99"/>
      <c r="BV23" s="99"/>
      <c r="BW23" s="99">
        <v>206.49456000000001</v>
      </c>
      <c r="BX23" s="99">
        <v>206.11548999999999</v>
      </c>
      <c r="BY23" s="99">
        <v>205.99002999999999</v>
      </c>
      <c r="BZ23" s="100"/>
      <c r="CA23" s="98">
        <v>17.41583</v>
      </c>
      <c r="CB23" s="100">
        <v>44.053669999999997</v>
      </c>
      <c r="CC23" s="97"/>
      <c r="CD23" s="98"/>
      <c r="CE23" s="99"/>
      <c r="CF23" s="99"/>
      <c r="CG23" s="99"/>
      <c r="CH23" s="99"/>
      <c r="CI23" s="99">
        <v>118.14735</v>
      </c>
      <c r="CJ23" s="99">
        <v>52.418509999999998</v>
      </c>
      <c r="CK23" s="99">
        <v>53.710120000000003</v>
      </c>
      <c r="CL23" s="99"/>
      <c r="CM23" s="99"/>
      <c r="CN23" s="99"/>
      <c r="CO23" s="100">
        <v>191.19621000000001</v>
      </c>
      <c r="CP23" s="98">
        <v>180.55348000000001</v>
      </c>
      <c r="CQ23" s="99">
        <v>180.52450999999999</v>
      </c>
      <c r="CR23" s="99">
        <v>181.33356000000001</v>
      </c>
      <c r="CS23" s="100">
        <v>181.02912000000001</v>
      </c>
      <c r="CT23" s="98"/>
      <c r="CU23" s="100"/>
      <c r="CV23" s="98"/>
      <c r="CW23" s="99"/>
      <c r="CX23" s="101"/>
      <c r="CY23" s="98"/>
      <c r="CZ23" s="99"/>
      <c r="DA23" s="99"/>
      <c r="DB23" s="100"/>
      <c r="DC23" s="98"/>
      <c r="DD23" s="99"/>
      <c r="DE23" s="99"/>
      <c r="DF23" s="99"/>
      <c r="DG23" s="99"/>
      <c r="DH23" s="99"/>
      <c r="DI23" s="99"/>
      <c r="DJ23" s="99"/>
      <c r="DK23" s="99"/>
      <c r="DL23" s="99"/>
      <c r="DM23" s="99"/>
      <c r="DN23" s="100"/>
      <c r="DO23" s="102"/>
      <c r="DP23" s="103"/>
      <c r="DQ23" s="103"/>
      <c r="DR23" s="104"/>
      <c r="DS23" s="98"/>
      <c r="DT23" s="99"/>
      <c r="DU23" s="99"/>
      <c r="DV23" s="100"/>
      <c r="DW23" s="97"/>
      <c r="DX23" s="98"/>
      <c r="DY23" s="99"/>
      <c r="DZ23" s="99"/>
      <c r="EA23" s="99"/>
      <c r="EB23" s="99"/>
      <c r="EC23" s="101"/>
      <c r="ED23" s="1"/>
      <c r="EE23" s="97"/>
      <c r="EF23" s="97"/>
      <c r="EG23" s="97"/>
      <c r="EH23" s="97"/>
      <c r="EI23" s="97"/>
      <c r="EJ23" s="97"/>
      <c r="EK23" s="97"/>
      <c r="EL23" s="97"/>
      <c r="EM23" s="98"/>
      <c r="EN23" s="100"/>
      <c r="EO23" s="97"/>
      <c r="EP23" s="97"/>
      <c r="EQ23" s="97"/>
      <c r="ER23" s="97"/>
      <c r="ES23" s="97"/>
      <c r="ET23" s="97"/>
      <c r="EU23" s="97"/>
      <c r="EV23" s="97"/>
      <c r="EW23" s="97"/>
      <c r="EX23" s="97"/>
      <c r="EY23" s="97"/>
      <c r="EZ23" s="97"/>
      <c r="FA23" s="97"/>
      <c r="FB23" s="97"/>
      <c r="FC23" s="98"/>
      <c r="FD23" s="99"/>
      <c r="FE23" s="99"/>
      <c r="FF23" s="100"/>
      <c r="FG23" s="97"/>
      <c r="FH23" s="97"/>
      <c r="FI23" s="97"/>
      <c r="FJ23" s="97"/>
      <c r="FK23" s="97"/>
      <c r="FL23" s="97"/>
      <c r="FM23" s="97"/>
      <c r="FN23" s="97"/>
      <c r="FO23" s="98"/>
      <c r="FP23" s="99"/>
      <c r="FQ23" s="99"/>
      <c r="FR23" s="100"/>
      <c r="FS23" s="97"/>
      <c r="FT23" s="98"/>
      <c r="FU23" s="100"/>
      <c r="FV23" s="98"/>
      <c r="FW23" s="99"/>
      <c r="FX23" s="99"/>
      <c r="FY23" s="99"/>
      <c r="FZ23" s="100"/>
      <c r="GA23" s="98"/>
      <c r="GB23" s="100"/>
      <c r="GC23" s="98"/>
      <c r="GD23" s="99"/>
      <c r="GE23" s="99"/>
      <c r="GF23" s="100"/>
      <c r="GG23" s="97"/>
      <c r="GH23" s="97"/>
      <c r="GI23" s="97"/>
      <c r="GJ23" s="98"/>
      <c r="GK23" s="99"/>
      <c r="GL23" s="99"/>
      <c r="GM23" s="99"/>
      <c r="GN23" s="100"/>
      <c r="GO23" s="97"/>
      <c r="GP23" s="98"/>
      <c r="GQ23" s="100"/>
      <c r="GR23" s="1"/>
      <c r="GS23" s="97"/>
      <c r="GT23" s="98"/>
      <c r="GU23" s="100"/>
      <c r="GV23" s="97"/>
      <c r="GW23" s="97"/>
      <c r="GX23" s="97"/>
      <c r="GY23" s="97"/>
      <c r="GZ23" s="1"/>
      <c r="HA23" s="97"/>
      <c r="HB23" s="97"/>
      <c r="HC23" s="97"/>
      <c r="HD23" s="97"/>
      <c r="HE23" s="97"/>
      <c r="HF23" s="97"/>
      <c r="HG23" s="98"/>
      <c r="HH23" s="100"/>
      <c r="HI23" s="1"/>
      <c r="HJ23" s="98">
        <v>2971.5766600000002</v>
      </c>
      <c r="HK23" s="99">
        <v>2909.8181100000002</v>
      </c>
      <c r="HL23" s="100">
        <v>591.32233999999994</v>
      </c>
    </row>
    <row r="24" spans="1:220" x14ac:dyDescent="0.3">
      <c r="A24" s="1"/>
      <c r="B24" s="96" t="s">
        <v>856</v>
      </c>
      <c r="C24" s="97"/>
      <c r="D24" s="98"/>
      <c r="E24" s="99"/>
      <c r="F24" s="99">
        <v>8.8258700000000001</v>
      </c>
      <c r="G24" s="100">
        <v>8.5166900000000005</v>
      </c>
      <c r="H24" s="98"/>
      <c r="I24" s="100"/>
      <c r="J24" s="98">
        <v>81.096100000000007</v>
      </c>
      <c r="K24" s="100"/>
      <c r="L24" s="98"/>
      <c r="M24" s="99"/>
      <c r="N24" s="99"/>
      <c r="O24" s="99"/>
      <c r="P24" s="99"/>
      <c r="Q24" s="99"/>
      <c r="R24" s="99"/>
      <c r="S24" s="100"/>
      <c r="T24" s="98">
        <v>18.14123</v>
      </c>
      <c r="U24" s="99">
        <v>19.191960000000002</v>
      </c>
      <c r="V24" s="99">
        <v>24.425360000000001</v>
      </c>
      <c r="W24" s="100">
        <v>1.0612699999999999</v>
      </c>
      <c r="X24" s="97"/>
      <c r="Y24" s="98"/>
      <c r="Z24" s="99"/>
      <c r="AA24" s="100"/>
      <c r="AB24" s="98"/>
      <c r="AC24" s="99"/>
      <c r="AD24" s="99"/>
      <c r="AE24" s="99"/>
      <c r="AF24" s="99">
        <v>12.23925</v>
      </c>
      <c r="AG24" s="99">
        <v>24.4617</v>
      </c>
      <c r="AH24" s="100">
        <v>10.27692</v>
      </c>
      <c r="AI24" s="97"/>
      <c r="AJ24" s="97"/>
      <c r="AK24" s="97"/>
      <c r="AL24" s="98">
        <v>217.12262999999999</v>
      </c>
      <c r="AM24" s="100">
        <v>7.9327300000000003</v>
      </c>
      <c r="AN24" s="98"/>
      <c r="AO24" s="100"/>
      <c r="AP24" s="97"/>
      <c r="AQ24" s="98"/>
      <c r="AR24" s="100"/>
      <c r="AS24" s="97"/>
      <c r="AT24" s="97"/>
      <c r="AU24" s="97"/>
      <c r="AV24" s="98"/>
      <c r="AW24" s="99"/>
      <c r="AX24" s="100"/>
      <c r="AY24" s="98"/>
      <c r="AZ24" s="99"/>
      <c r="BA24" s="99"/>
      <c r="BB24" s="99"/>
      <c r="BC24" s="99"/>
      <c r="BD24" s="99"/>
      <c r="BE24" s="99"/>
      <c r="BF24" s="100"/>
      <c r="BG24" s="98"/>
      <c r="BH24" s="100"/>
      <c r="BI24" s="97"/>
      <c r="BJ24" s="98"/>
      <c r="BK24" s="99">
        <v>184.87493000000001</v>
      </c>
      <c r="BL24" s="100">
        <v>38.916200000000003</v>
      </c>
      <c r="BM24" s="98">
        <v>164.44227000000001</v>
      </c>
      <c r="BN24" s="99">
        <v>165.47058000000001</v>
      </c>
      <c r="BO24" s="99">
        <v>165.59853000000001</v>
      </c>
      <c r="BP24" s="99"/>
      <c r="BQ24" s="99"/>
      <c r="BR24" s="99"/>
      <c r="BS24" s="99"/>
      <c r="BT24" s="99"/>
      <c r="BU24" s="99"/>
      <c r="BV24" s="99"/>
      <c r="BW24" s="99">
        <v>206.49456000000001</v>
      </c>
      <c r="BX24" s="99">
        <v>206.11548999999999</v>
      </c>
      <c r="BY24" s="99">
        <v>205.99002999999999</v>
      </c>
      <c r="BZ24" s="100"/>
      <c r="CA24" s="98">
        <v>17.41583</v>
      </c>
      <c r="CB24" s="100">
        <v>44.053669999999997</v>
      </c>
      <c r="CC24" s="97"/>
      <c r="CD24" s="98"/>
      <c r="CE24" s="99"/>
      <c r="CF24" s="99"/>
      <c r="CG24" s="99"/>
      <c r="CH24" s="99"/>
      <c r="CI24" s="99">
        <v>118.14735</v>
      </c>
      <c r="CJ24" s="99">
        <v>52.418509999999998</v>
      </c>
      <c r="CK24" s="99">
        <v>53.710120000000003</v>
      </c>
      <c r="CL24" s="99"/>
      <c r="CM24" s="99"/>
      <c r="CN24" s="99"/>
      <c r="CO24" s="100">
        <v>191.19621000000001</v>
      </c>
      <c r="CP24" s="98">
        <v>180.55348000000001</v>
      </c>
      <c r="CQ24" s="99">
        <v>180.52450999999999</v>
      </c>
      <c r="CR24" s="99">
        <v>181.33356000000001</v>
      </c>
      <c r="CS24" s="100">
        <v>181.02912000000001</v>
      </c>
      <c r="CT24" s="98"/>
      <c r="CU24" s="100"/>
      <c r="CV24" s="98"/>
      <c r="CW24" s="99"/>
      <c r="CX24" s="101"/>
      <c r="CY24" s="98"/>
      <c r="CZ24" s="99"/>
      <c r="DA24" s="99"/>
      <c r="DB24" s="100"/>
      <c r="DC24" s="98"/>
      <c r="DD24" s="99"/>
      <c r="DE24" s="99"/>
      <c r="DF24" s="99"/>
      <c r="DG24" s="99"/>
      <c r="DH24" s="99"/>
      <c r="DI24" s="99"/>
      <c r="DJ24" s="99"/>
      <c r="DK24" s="99"/>
      <c r="DL24" s="99"/>
      <c r="DM24" s="99"/>
      <c r="DN24" s="100"/>
      <c r="DO24" s="102"/>
      <c r="DP24" s="103"/>
      <c r="DQ24" s="103"/>
      <c r="DR24" s="104"/>
      <c r="DS24" s="98"/>
      <c r="DT24" s="99"/>
      <c r="DU24" s="99"/>
      <c r="DV24" s="100"/>
      <c r="DW24" s="97"/>
      <c r="DX24" s="98"/>
      <c r="DY24" s="99"/>
      <c r="DZ24" s="99"/>
      <c r="EA24" s="99"/>
      <c r="EB24" s="99"/>
      <c r="EC24" s="101"/>
      <c r="ED24" s="1"/>
      <c r="EE24" s="97"/>
      <c r="EF24" s="97"/>
      <c r="EG24" s="97"/>
      <c r="EH24" s="97"/>
      <c r="EI24" s="97"/>
      <c r="EJ24" s="97"/>
      <c r="EK24" s="97"/>
      <c r="EL24" s="97"/>
      <c r="EM24" s="98"/>
      <c r="EN24" s="100"/>
      <c r="EO24" s="97"/>
      <c r="EP24" s="97"/>
      <c r="EQ24" s="97"/>
      <c r="ER24" s="97"/>
      <c r="ES24" s="97"/>
      <c r="ET24" s="97"/>
      <c r="EU24" s="97"/>
      <c r="EV24" s="97"/>
      <c r="EW24" s="97"/>
      <c r="EX24" s="97"/>
      <c r="EY24" s="97"/>
      <c r="EZ24" s="97"/>
      <c r="FA24" s="97"/>
      <c r="FB24" s="97"/>
      <c r="FC24" s="98"/>
      <c r="FD24" s="99"/>
      <c r="FE24" s="99"/>
      <c r="FF24" s="100"/>
      <c r="FG24" s="97"/>
      <c r="FH24" s="97"/>
      <c r="FI24" s="97"/>
      <c r="FJ24" s="97"/>
      <c r="FK24" s="97"/>
      <c r="FL24" s="97"/>
      <c r="FM24" s="97"/>
      <c r="FN24" s="97"/>
      <c r="FO24" s="98"/>
      <c r="FP24" s="99"/>
      <c r="FQ24" s="99"/>
      <c r="FR24" s="100"/>
      <c r="FS24" s="97"/>
      <c r="FT24" s="98"/>
      <c r="FU24" s="100"/>
      <c r="FV24" s="98"/>
      <c r="FW24" s="99"/>
      <c r="FX24" s="99"/>
      <c r="FY24" s="99"/>
      <c r="FZ24" s="100"/>
      <c r="GA24" s="98"/>
      <c r="GB24" s="100"/>
      <c r="GC24" s="98"/>
      <c r="GD24" s="99"/>
      <c r="GE24" s="99"/>
      <c r="GF24" s="100"/>
      <c r="GG24" s="97"/>
      <c r="GH24" s="97"/>
      <c r="GI24" s="97"/>
      <c r="GJ24" s="98"/>
      <c r="GK24" s="99"/>
      <c r="GL24" s="99"/>
      <c r="GM24" s="99"/>
      <c r="GN24" s="100"/>
      <c r="GO24" s="97"/>
      <c r="GP24" s="98"/>
      <c r="GQ24" s="100"/>
      <c r="GR24" s="1"/>
      <c r="GS24" s="97"/>
      <c r="GT24" s="98"/>
      <c r="GU24" s="100"/>
      <c r="GV24" s="97"/>
      <c r="GW24" s="97"/>
      <c r="GX24" s="97"/>
      <c r="GY24" s="97"/>
      <c r="GZ24" s="1"/>
      <c r="HA24" s="97"/>
      <c r="HB24" s="97"/>
      <c r="HC24" s="97"/>
      <c r="HD24" s="97"/>
      <c r="HE24" s="97"/>
      <c r="HF24" s="97"/>
      <c r="HG24" s="98"/>
      <c r="HH24" s="100"/>
      <c r="HI24" s="1"/>
      <c r="HJ24" s="98">
        <v>2971.5766600000002</v>
      </c>
      <c r="HK24" s="99">
        <v>2909.8181100000002</v>
      </c>
      <c r="HL24" s="100">
        <v>591.32233999999994</v>
      </c>
    </row>
    <row r="25" spans="1:220" x14ac:dyDescent="0.3">
      <c r="A25" s="1"/>
      <c r="B25" s="96" t="s">
        <v>857</v>
      </c>
      <c r="C25" s="97"/>
      <c r="D25" s="98"/>
      <c r="E25" s="99"/>
      <c r="F25" s="99">
        <v>8.8258700000000001</v>
      </c>
      <c r="G25" s="100">
        <v>8.5166900000000005</v>
      </c>
      <c r="H25" s="98"/>
      <c r="I25" s="100"/>
      <c r="J25" s="98">
        <v>81.096100000000007</v>
      </c>
      <c r="K25" s="100"/>
      <c r="L25" s="98"/>
      <c r="M25" s="99"/>
      <c r="N25" s="99"/>
      <c r="O25" s="99"/>
      <c r="P25" s="99"/>
      <c r="Q25" s="99"/>
      <c r="R25" s="99"/>
      <c r="S25" s="100"/>
      <c r="T25" s="98">
        <v>18.14123</v>
      </c>
      <c r="U25" s="99">
        <v>19.191960000000002</v>
      </c>
      <c r="V25" s="99">
        <v>24.425360000000001</v>
      </c>
      <c r="W25" s="100">
        <v>1.0612699999999999</v>
      </c>
      <c r="X25" s="97"/>
      <c r="Y25" s="98"/>
      <c r="Z25" s="99"/>
      <c r="AA25" s="100"/>
      <c r="AB25" s="98"/>
      <c r="AC25" s="99"/>
      <c r="AD25" s="99"/>
      <c r="AE25" s="99"/>
      <c r="AF25" s="99">
        <v>12.23925</v>
      </c>
      <c r="AG25" s="99">
        <v>24.4617</v>
      </c>
      <c r="AH25" s="100">
        <v>10.27692</v>
      </c>
      <c r="AI25" s="97"/>
      <c r="AJ25" s="97"/>
      <c r="AK25" s="97"/>
      <c r="AL25" s="98">
        <v>217.12262999999999</v>
      </c>
      <c r="AM25" s="100">
        <v>7.9327300000000003</v>
      </c>
      <c r="AN25" s="98"/>
      <c r="AO25" s="100"/>
      <c r="AP25" s="97"/>
      <c r="AQ25" s="98"/>
      <c r="AR25" s="100"/>
      <c r="AS25" s="97"/>
      <c r="AT25" s="97"/>
      <c r="AU25" s="97"/>
      <c r="AV25" s="98"/>
      <c r="AW25" s="99"/>
      <c r="AX25" s="100"/>
      <c r="AY25" s="98"/>
      <c r="AZ25" s="99"/>
      <c r="BA25" s="99"/>
      <c r="BB25" s="99"/>
      <c r="BC25" s="99"/>
      <c r="BD25" s="99"/>
      <c r="BE25" s="99"/>
      <c r="BF25" s="100"/>
      <c r="BG25" s="98"/>
      <c r="BH25" s="100"/>
      <c r="BI25" s="97"/>
      <c r="BJ25" s="98"/>
      <c r="BK25" s="99">
        <v>184.87493000000001</v>
      </c>
      <c r="BL25" s="100">
        <v>38.916200000000003</v>
      </c>
      <c r="BM25" s="98">
        <v>164.44227000000001</v>
      </c>
      <c r="BN25" s="99">
        <v>165.47058000000001</v>
      </c>
      <c r="BO25" s="99">
        <v>165.59853000000001</v>
      </c>
      <c r="BP25" s="99"/>
      <c r="BQ25" s="99"/>
      <c r="BR25" s="99"/>
      <c r="BS25" s="99"/>
      <c r="BT25" s="99"/>
      <c r="BU25" s="99"/>
      <c r="BV25" s="99"/>
      <c r="BW25" s="99">
        <v>206.49456000000001</v>
      </c>
      <c r="BX25" s="99">
        <v>206.11548999999999</v>
      </c>
      <c r="BY25" s="99">
        <v>205.99002999999999</v>
      </c>
      <c r="BZ25" s="100"/>
      <c r="CA25" s="98">
        <v>17.41583</v>
      </c>
      <c r="CB25" s="100">
        <v>44.053669999999997</v>
      </c>
      <c r="CC25" s="97"/>
      <c r="CD25" s="98"/>
      <c r="CE25" s="99"/>
      <c r="CF25" s="99"/>
      <c r="CG25" s="99"/>
      <c r="CH25" s="99"/>
      <c r="CI25" s="99">
        <v>118.14735</v>
      </c>
      <c r="CJ25" s="99">
        <v>52.418509999999998</v>
      </c>
      <c r="CK25" s="99">
        <v>53.710120000000003</v>
      </c>
      <c r="CL25" s="99"/>
      <c r="CM25" s="99"/>
      <c r="CN25" s="99"/>
      <c r="CO25" s="100">
        <v>191.19621000000001</v>
      </c>
      <c r="CP25" s="98">
        <v>180.55348000000001</v>
      </c>
      <c r="CQ25" s="99">
        <v>180.52450999999999</v>
      </c>
      <c r="CR25" s="99">
        <v>181.33356000000001</v>
      </c>
      <c r="CS25" s="100">
        <v>181.02912000000001</v>
      </c>
      <c r="CT25" s="98"/>
      <c r="CU25" s="100"/>
      <c r="CV25" s="98"/>
      <c r="CW25" s="99"/>
      <c r="CX25" s="101"/>
      <c r="CY25" s="98"/>
      <c r="CZ25" s="99"/>
      <c r="DA25" s="99"/>
      <c r="DB25" s="100"/>
      <c r="DC25" s="98"/>
      <c r="DD25" s="99"/>
      <c r="DE25" s="99"/>
      <c r="DF25" s="99"/>
      <c r="DG25" s="99"/>
      <c r="DH25" s="99"/>
      <c r="DI25" s="99"/>
      <c r="DJ25" s="99"/>
      <c r="DK25" s="99"/>
      <c r="DL25" s="99"/>
      <c r="DM25" s="99"/>
      <c r="DN25" s="100"/>
      <c r="DO25" s="102"/>
      <c r="DP25" s="103"/>
      <c r="DQ25" s="103"/>
      <c r="DR25" s="104"/>
      <c r="DS25" s="98"/>
      <c r="DT25" s="99"/>
      <c r="DU25" s="99"/>
      <c r="DV25" s="100"/>
      <c r="DW25" s="97"/>
      <c r="DX25" s="98"/>
      <c r="DY25" s="99"/>
      <c r="DZ25" s="99"/>
      <c r="EA25" s="99"/>
      <c r="EB25" s="99"/>
      <c r="EC25" s="101"/>
      <c r="ED25" s="1"/>
      <c r="EE25" s="97"/>
      <c r="EF25" s="97"/>
      <c r="EG25" s="97"/>
      <c r="EH25" s="97"/>
      <c r="EI25" s="97"/>
      <c r="EJ25" s="97"/>
      <c r="EK25" s="97"/>
      <c r="EL25" s="97"/>
      <c r="EM25" s="98"/>
      <c r="EN25" s="100"/>
      <c r="EO25" s="97"/>
      <c r="EP25" s="97"/>
      <c r="EQ25" s="97"/>
      <c r="ER25" s="97"/>
      <c r="ES25" s="97"/>
      <c r="ET25" s="97"/>
      <c r="EU25" s="97"/>
      <c r="EV25" s="97"/>
      <c r="EW25" s="97"/>
      <c r="EX25" s="97"/>
      <c r="EY25" s="97"/>
      <c r="EZ25" s="97"/>
      <c r="FA25" s="97"/>
      <c r="FB25" s="97"/>
      <c r="FC25" s="98"/>
      <c r="FD25" s="99"/>
      <c r="FE25" s="99"/>
      <c r="FF25" s="100"/>
      <c r="FG25" s="97"/>
      <c r="FH25" s="97"/>
      <c r="FI25" s="97"/>
      <c r="FJ25" s="97"/>
      <c r="FK25" s="97"/>
      <c r="FL25" s="97"/>
      <c r="FM25" s="97"/>
      <c r="FN25" s="97"/>
      <c r="FO25" s="98"/>
      <c r="FP25" s="99"/>
      <c r="FQ25" s="99"/>
      <c r="FR25" s="100"/>
      <c r="FS25" s="97"/>
      <c r="FT25" s="98"/>
      <c r="FU25" s="100"/>
      <c r="FV25" s="98"/>
      <c r="FW25" s="99"/>
      <c r="FX25" s="99"/>
      <c r="FY25" s="99"/>
      <c r="FZ25" s="100"/>
      <c r="GA25" s="98"/>
      <c r="GB25" s="100"/>
      <c r="GC25" s="98"/>
      <c r="GD25" s="99"/>
      <c r="GE25" s="99"/>
      <c r="GF25" s="100"/>
      <c r="GG25" s="97"/>
      <c r="GH25" s="97"/>
      <c r="GI25" s="97"/>
      <c r="GJ25" s="98"/>
      <c r="GK25" s="99"/>
      <c r="GL25" s="99"/>
      <c r="GM25" s="99"/>
      <c r="GN25" s="100"/>
      <c r="GO25" s="97"/>
      <c r="GP25" s="98"/>
      <c r="GQ25" s="100"/>
      <c r="GR25" s="1"/>
      <c r="GS25" s="97"/>
      <c r="GT25" s="98"/>
      <c r="GU25" s="100"/>
      <c r="GV25" s="97"/>
      <c r="GW25" s="97"/>
      <c r="GX25" s="97"/>
      <c r="GY25" s="97"/>
      <c r="GZ25" s="1"/>
      <c r="HA25" s="97"/>
      <c r="HB25" s="97"/>
      <c r="HC25" s="97"/>
      <c r="HD25" s="97"/>
      <c r="HE25" s="97"/>
      <c r="HF25" s="97"/>
      <c r="HG25" s="98"/>
      <c r="HH25" s="100"/>
      <c r="HI25" s="1"/>
      <c r="HJ25" s="98">
        <v>2971.5766600000002</v>
      </c>
      <c r="HK25" s="99">
        <v>2909.8181100000002</v>
      </c>
      <c r="HL25" s="100">
        <v>591.32233999999994</v>
      </c>
    </row>
    <row r="26" spans="1:220" x14ac:dyDescent="0.3">
      <c r="A26" s="1"/>
      <c r="B26" s="96" t="s">
        <v>858</v>
      </c>
      <c r="C26" s="97"/>
      <c r="D26" s="98"/>
      <c r="E26" s="99"/>
      <c r="F26" s="99">
        <v>8.8258700000000001</v>
      </c>
      <c r="G26" s="100">
        <v>8.5166900000000005</v>
      </c>
      <c r="H26" s="98"/>
      <c r="I26" s="100"/>
      <c r="J26" s="98">
        <v>81.096100000000007</v>
      </c>
      <c r="K26" s="100"/>
      <c r="L26" s="98"/>
      <c r="M26" s="99"/>
      <c r="N26" s="99"/>
      <c r="O26" s="99"/>
      <c r="P26" s="99"/>
      <c r="Q26" s="99"/>
      <c r="R26" s="99"/>
      <c r="S26" s="100"/>
      <c r="T26" s="98">
        <v>18.14123</v>
      </c>
      <c r="U26" s="99">
        <v>19.191960000000002</v>
      </c>
      <c r="V26" s="99">
        <v>24.425360000000001</v>
      </c>
      <c r="W26" s="100">
        <v>1.0612699999999999</v>
      </c>
      <c r="X26" s="97"/>
      <c r="Y26" s="98"/>
      <c r="Z26" s="99"/>
      <c r="AA26" s="100"/>
      <c r="AB26" s="98"/>
      <c r="AC26" s="99"/>
      <c r="AD26" s="99"/>
      <c r="AE26" s="99"/>
      <c r="AF26" s="99">
        <v>12.23925</v>
      </c>
      <c r="AG26" s="99">
        <v>24.4617</v>
      </c>
      <c r="AH26" s="100">
        <v>10.27692</v>
      </c>
      <c r="AI26" s="97"/>
      <c r="AJ26" s="97"/>
      <c r="AK26" s="97"/>
      <c r="AL26" s="98">
        <v>217.12262999999999</v>
      </c>
      <c r="AM26" s="100">
        <v>7.9327300000000003</v>
      </c>
      <c r="AN26" s="98"/>
      <c r="AO26" s="100"/>
      <c r="AP26" s="97"/>
      <c r="AQ26" s="98"/>
      <c r="AR26" s="100"/>
      <c r="AS26" s="97"/>
      <c r="AT26" s="97"/>
      <c r="AU26" s="97"/>
      <c r="AV26" s="98"/>
      <c r="AW26" s="99"/>
      <c r="AX26" s="100"/>
      <c r="AY26" s="98"/>
      <c r="AZ26" s="99"/>
      <c r="BA26" s="99"/>
      <c r="BB26" s="99"/>
      <c r="BC26" s="99"/>
      <c r="BD26" s="99"/>
      <c r="BE26" s="99"/>
      <c r="BF26" s="100"/>
      <c r="BG26" s="98"/>
      <c r="BH26" s="100"/>
      <c r="BI26" s="97"/>
      <c r="BJ26" s="98"/>
      <c r="BK26" s="99">
        <v>184.87493000000001</v>
      </c>
      <c r="BL26" s="100">
        <v>38.916200000000003</v>
      </c>
      <c r="BM26" s="98">
        <v>164.44227000000001</v>
      </c>
      <c r="BN26" s="99">
        <v>165.47058000000001</v>
      </c>
      <c r="BO26" s="99">
        <v>165.59853000000001</v>
      </c>
      <c r="BP26" s="99"/>
      <c r="BQ26" s="99"/>
      <c r="BR26" s="99"/>
      <c r="BS26" s="99"/>
      <c r="BT26" s="99"/>
      <c r="BU26" s="99"/>
      <c r="BV26" s="99"/>
      <c r="BW26" s="99">
        <v>206.49456000000001</v>
      </c>
      <c r="BX26" s="99">
        <v>206.11548999999999</v>
      </c>
      <c r="BY26" s="99">
        <v>205.99002999999999</v>
      </c>
      <c r="BZ26" s="100"/>
      <c r="CA26" s="98">
        <v>17.41583</v>
      </c>
      <c r="CB26" s="100">
        <v>44.053669999999997</v>
      </c>
      <c r="CC26" s="97"/>
      <c r="CD26" s="98"/>
      <c r="CE26" s="99"/>
      <c r="CF26" s="99"/>
      <c r="CG26" s="99"/>
      <c r="CH26" s="99"/>
      <c r="CI26" s="99">
        <v>118.14735</v>
      </c>
      <c r="CJ26" s="99">
        <v>52.418509999999998</v>
      </c>
      <c r="CK26" s="99">
        <v>53.710120000000003</v>
      </c>
      <c r="CL26" s="99"/>
      <c r="CM26" s="99"/>
      <c r="CN26" s="99"/>
      <c r="CO26" s="100">
        <v>191.19621000000001</v>
      </c>
      <c r="CP26" s="98">
        <v>180.55348000000001</v>
      </c>
      <c r="CQ26" s="99">
        <v>180.52450999999999</v>
      </c>
      <c r="CR26" s="99">
        <v>181.33356000000001</v>
      </c>
      <c r="CS26" s="100">
        <v>181.02912000000001</v>
      </c>
      <c r="CT26" s="98"/>
      <c r="CU26" s="100"/>
      <c r="CV26" s="98"/>
      <c r="CW26" s="99"/>
      <c r="CX26" s="101"/>
      <c r="CY26" s="98"/>
      <c r="CZ26" s="99"/>
      <c r="DA26" s="99"/>
      <c r="DB26" s="100"/>
      <c r="DC26" s="98"/>
      <c r="DD26" s="99"/>
      <c r="DE26" s="99"/>
      <c r="DF26" s="99"/>
      <c r="DG26" s="99"/>
      <c r="DH26" s="99"/>
      <c r="DI26" s="99"/>
      <c r="DJ26" s="99"/>
      <c r="DK26" s="99"/>
      <c r="DL26" s="99"/>
      <c r="DM26" s="99"/>
      <c r="DN26" s="100"/>
      <c r="DO26" s="102"/>
      <c r="DP26" s="103"/>
      <c r="DQ26" s="103"/>
      <c r="DR26" s="104"/>
      <c r="DS26" s="98"/>
      <c r="DT26" s="99"/>
      <c r="DU26" s="99"/>
      <c r="DV26" s="100"/>
      <c r="DW26" s="97"/>
      <c r="DX26" s="98"/>
      <c r="DY26" s="99"/>
      <c r="DZ26" s="99"/>
      <c r="EA26" s="99"/>
      <c r="EB26" s="99"/>
      <c r="EC26" s="101"/>
      <c r="ED26" s="1"/>
      <c r="EE26" s="97"/>
      <c r="EF26" s="97"/>
      <c r="EG26" s="97"/>
      <c r="EH26" s="97"/>
      <c r="EI26" s="97"/>
      <c r="EJ26" s="97"/>
      <c r="EK26" s="97"/>
      <c r="EL26" s="97"/>
      <c r="EM26" s="98"/>
      <c r="EN26" s="100"/>
      <c r="EO26" s="97"/>
      <c r="EP26" s="97"/>
      <c r="EQ26" s="97"/>
      <c r="ER26" s="97"/>
      <c r="ES26" s="97"/>
      <c r="ET26" s="97"/>
      <c r="EU26" s="97"/>
      <c r="EV26" s="97"/>
      <c r="EW26" s="97"/>
      <c r="EX26" s="97"/>
      <c r="EY26" s="97"/>
      <c r="EZ26" s="97"/>
      <c r="FA26" s="97"/>
      <c r="FB26" s="97"/>
      <c r="FC26" s="98"/>
      <c r="FD26" s="99"/>
      <c r="FE26" s="99"/>
      <c r="FF26" s="100"/>
      <c r="FG26" s="97"/>
      <c r="FH26" s="97"/>
      <c r="FI26" s="97"/>
      <c r="FJ26" s="97"/>
      <c r="FK26" s="97"/>
      <c r="FL26" s="97"/>
      <c r="FM26" s="97"/>
      <c r="FN26" s="97"/>
      <c r="FO26" s="98"/>
      <c r="FP26" s="99"/>
      <c r="FQ26" s="99"/>
      <c r="FR26" s="100"/>
      <c r="FS26" s="97"/>
      <c r="FT26" s="98"/>
      <c r="FU26" s="100"/>
      <c r="FV26" s="98"/>
      <c r="FW26" s="99"/>
      <c r="FX26" s="99"/>
      <c r="FY26" s="99"/>
      <c r="FZ26" s="100"/>
      <c r="GA26" s="98"/>
      <c r="GB26" s="100"/>
      <c r="GC26" s="98"/>
      <c r="GD26" s="99"/>
      <c r="GE26" s="99"/>
      <c r="GF26" s="100"/>
      <c r="GG26" s="97"/>
      <c r="GH26" s="97"/>
      <c r="GI26" s="97"/>
      <c r="GJ26" s="98"/>
      <c r="GK26" s="99"/>
      <c r="GL26" s="99"/>
      <c r="GM26" s="99"/>
      <c r="GN26" s="100"/>
      <c r="GO26" s="97"/>
      <c r="GP26" s="98"/>
      <c r="GQ26" s="100"/>
      <c r="GR26" s="1"/>
      <c r="GS26" s="97"/>
      <c r="GT26" s="98"/>
      <c r="GU26" s="100"/>
      <c r="GV26" s="97"/>
      <c r="GW26" s="97"/>
      <c r="GX26" s="97"/>
      <c r="GY26" s="97"/>
      <c r="GZ26" s="1"/>
      <c r="HA26" s="97"/>
      <c r="HB26" s="97"/>
      <c r="HC26" s="97"/>
      <c r="HD26" s="97"/>
      <c r="HE26" s="97"/>
      <c r="HF26" s="97"/>
      <c r="HG26" s="98"/>
      <c r="HH26" s="100"/>
      <c r="HI26" s="1"/>
      <c r="HJ26" s="98">
        <v>2971.5766600000002</v>
      </c>
      <c r="HK26" s="99">
        <v>2909.8181100000002</v>
      </c>
      <c r="HL26" s="100">
        <v>591.32233999999994</v>
      </c>
    </row>
    <row r="27" spans="1:220" x14ac:dyDescent="0.3">
      <c r="A27" s="1"/>
      <c r="B27" s="96" t="s">
        <v>859</v>
      </c>
      <c r="C27" s="97"/>
      <c r="D27" s="98"/>
      <c r="E27" s="99"/>
      <c r="F27" s="99">
        <v>8.8258700000000001</v>
      </c>
      <c r="G27" s="100">
        <v>8.5166900000000005</v>
      </c>
      <c r="H27" s="98"/>
      <c r="I27" s="100"/>
      <c r="J27" s="98">
        <v>81.096100000000007</v>
      </c>
      <c r="K27" s="100"/>
      <c r="L27" s="98"/>
      <c r="M27" s="99"/>
      <c r="N27" s="99"/>
      <c r="O27" s="99"/>
      <c r="P27" s="99"/>
      <c r="Q27" s="99"/>
      <c r="R27" s="99"/>
      <c r="S27" s="100"/>
      <c r="T27" s="98">
        <v>18.14123</v>
      </c>
      <c r="U27" s="99">
        <v>19.191960000000002</v>
      </c>
      <c r="V27" s="99">
        <v>24.425360000000001</v>
      </c>
      <c r="W27" s="100">
        <v>1.0612699999999999</v>
      </c>
      <c r="X27" s="97"/>
      <c r="Y27" s="98"/>
      <c r="Z27" s="99"/>
      <c r="AA27" s="100"/>
      <c r="AB27" s="98"/>
      <c r="AC27" s="99"/>
      <c r="AD27" s="99"/>
      <c r="AE27" s="99"/>
      <c r="AF27" s="99">
        <v>12.23925</v>
      </c>
      <c r="AG27" s="99">
        <v>16.327649999999998</v>
      </c>
      <c r="AH27" s="100">
        <v>10.27692</v>
      </c>
      <c r="AI27" s="97"/>
      <c r="AJ27" s="97"/>
      <c r="AK27" s="97"/>
      <c r="AL27" s="98">
        <v>217.12262999999999</v>
      </c>
      <c r="AM27" s="100">
        <v>7.9327300000000003</v>
      </c>
      <c r="AN27" s="98"/>
      <c r="AO27" s="100"/>
      <c r="AP27" s="97"/>
      <c r="AQ27" s="98"/>
      <c r="AR27" s="100"/>
      <c r="AS27" s="97"/>
      <c r="AT27" s="97"/>
      <c r="AU27" s="97"/>
      <c r="AV27" s="98"/>
      <c r="AW27" s="99"/>
      <c r="AX27" s="100"/>
      <c r="AY27" s="98"/>
      <c r="AZ27" s="99"/>
      <c r="BA27" s="99"/>
      <c r="BB27" s="99"/>
      <c r="BC27" s="99"/>
      <c r="BD27" s="99"/>
      <c r="BE27" s="99"/>
      <c r="BF27" s="100"/>
      <c r="BG27" s="98"/>
      <c r="BH27" s="100"/>
      <c r="BI27" s="97"/>
      <c r="BJ27" s="98"/>
      <c r="BK27" s="99">
        <v>184.87493000000001</v>
      </c>
      <c r="BL27" s="100"/>
      <c r="BM27" s="98">
        <v>164.44227000000001</v>
      </c>
      <c r="BN27" s="99">
        <v>165.47058000000001</v>
      </c>
      <c r="BO27" s="99">
        <v>165.59853000000001</v>
      </c>
      <c r="BP27" s="99"/>
      <c r="BQ27" s="99"/>
      <c r="BR27" s="99"/>
      <c r="BS27" s="99"/>
      <c r="BT27" s="99"/>
      <c r="BU27" s="99"/>
      <c r="BV27" s="99"/>
      <c r="BW27" s="99">
        <v>206.49456000000001</v>
      </c>
      <c r="BX27" s="99">
        <v>206.11548999999999</v>
      </c>
      <c r="BY27" s="99">
        <v>205.99002999999999</v>
      </c>
      <c r="BZ27" s="100"/>
      <c r="CA27" s="98">
        <v>17.41583</v>
      </c>
      <c r="CB27" s="100">
        <v>44.053669999999997</v>
      </c>
      <c r="CC27" s="97"/>
      <c r="CD27" s="98"/>
      <c r="CE27" s="99"/>
      <c r="CF27" s="99"/>
      <c r="CG27" s="99"/>
      <c r="CH27" s="99"/>
      <c r="CI27" s="99">
        <v>118.14735</v>
      </c>
      <c r="CJ27" s="99">
        <v>52.418509999999998</v>
      </c>
      <c r="CK27" s="99">
        <v>53.710120000000003</v>
      </c>
      <c r="CL27" s="99"/>
      <c r="CM27" s="99"/>
      <c r="CN27" s="99"/>
      <c r="CO27" s="100">
        <v>191.19621000000001</v>
      </c>
      <c r="CP27" s="98">
        <v>180.55348000000001</v>
      </c>
      <c r="CQ27" s="99">
        <v>180.52450999999999</v>
      </c>
      <c r="CR27" s="99">
        <v>181.33356000000001</v>
      </c>
      <c r="CS27" s="100">
        <v>181.02912000000001</v>
      </c>
      <c r="CT27" s="98"/>
      <c r="CU27" s="100"/>
      <c r="CV27" s="98"/>
      <c r="CW27" s="99"/>
      <c r="CX27" s="101"/>
      <c r="CY27" s="98"/>
      <c r="CZ27" s="99"/>
      <c r="DA27" s="99"/>
      <c r="DB27" s="100"/>
      <c r="DC27" s="98"/>
      <c r="DD27" s="99"/>
      <c r="DE27" s="99"/>
      <c r="DF27" s="99"/>
      <c r="DG27" s="99"/>
      <c r="DH27" s="99"/>
      <c r="DI27" s="99"/>
      <c r="DJ27" s="99"/>
      <c r="DK27" s="99"/>
      <c r="DL27" s="99"/>
      <c r="DM27" s="99"/>
      <c r="DN27" s="100"/>
      <c r="DO27" s="102"/>
      <c r="DP27" s="103"/>
      <c r="DQ27" s="103"/>
      <c r="DR27" s="104"/>
      <c r="DS27" s="98"/>
      <c r="DT27" s="99"/>
      <c r="DU27" s="99"/>
      <c r="DV27" s="100"/>
      <c r="DW27" s="97"/>
      <c r="DX27" s="98"/>
      <c r="DY27" s="99"/>
      <c r="DZ27" s="99"/>
      <c r="EA27" s="99"/>
      <c r="EB27" s="99"/>
      <c r="EC27" s="101"/>
      <c r="ED27" s="1"/>
      <c r="EE27" s="97"/>
      <c r="EF27" s="97"/>
      <c r="EG27" s="97"/>
      <c r="EH27" s="97"/>
      <c r="EI27" s="97"/>
      <c r="EJ27" s="97"/>
      <c r="EK27" s="97"/>
      <c r="EL27" s="97"/>
      <c r="EM27" s="98"/>
      <c r="EN27" s="100"/>
      <c r="EO27" s="97"/>
      <c r="EP27" s="97"/>
      <c r="EQ27" s="97"/>
      <c r="ER27" s="97"/>
      <c r="ES27" s="97"/>
      <c r="ET27" s="97"/>
      <c r="EU27" s="97"/>
      <c r="EV27" s="97"/>
      <c r="EW27" s="97"/>
      <c r="EX27" s="97"/>
      <c r="EY27" s="97"/>
      <c r="EZ27" s="97"/>
      <c r="FA27" s="97"/>
      <c r="FB27" s="97"/>
      <c r="FC27" s="98"/>
      <c r="FD27" s="99"/>
      <c r="FE27" s="99"/>
      <c r="FF27" s="100"/>
      <c r="FG27" s="97"/>
      <c r="FH27" s="97"/>
      <c r="FI27" s="97"/>
      <c r="FJ27" s="97"/>
      <c r="FK27" s="97"/>
      <c r="FL27" s="97"/>
      <c r="FM27" s="97"/>
      <c r="FN27" s="97"/>
      <c r="FO27" s="98"/>
      <c r="FP27" s="99"/>
      <c r="FQ27" s="99"/>
      <c r="FR27" s="100"/>
      <c r="FS27" s="97"/>
      <c r="FT27" s="98"/>
      <c r="FU27" s="100"/>
      <c r="FV27" s="98"/>
      <c r="FW27" s="99"/>
      <c r="FX27" s="99"/>
      <c r="FY27" s="99"/>
      <c r="FZ27" s="100"/>
      <c r="GA27" s="98"/>
      <c r="GB27" s="100"/>
      <c r="GC27" s="98"/>
      <c r="GD27" s="99"/>
      <c r="GE27" s="99"/>
      <c r="GF27" s="100"/>
      <c r="GG27" s="97"/>
      <c r="GH27" s="97"/>
      <c r="GI27" s="97"/>
      <c r="GJ27" s="98"/>
      <c r="GK27" s="99"/>
      <c r="GL27" s="99"/>
      <c r="GM27" s="99"/>
      <c r="GN27" s="100"/>
      <c r="GO27" s="97"/>
      <c r="GP27" s="98"/>
      <c r="GQ27" s="100"/>
      <c r="GR27" s="1"/>
      <c r="GS27" s="97"/>
      <c r="GT27" s="98"/>
      <c r="GU27" s="100"/>
      <c r="GV27" s="97"/>
      <c r="GW27" s="97"/>
      <c r="GX27" s="97"/>
      <c r="GY27" s="97"/>
      <c r="GZ27" s="1"/>
      <c r="HA27" s="97"/>
      <c r="HB27" s="97"/>
      <c r="HC27" s="97"/>
      <c r="HD27" s="97"/>
      <c r="HE27" s="97"/>
      <c r="HF27" s="97"/>
      <c r="HG27" s="98"/>
      <c r="HH27" s="100"/>
      <c r="HI27" s="1"/>
      <c r="HJ27" s="98">
        <v>2924.5264100000004</v>
      </c>
      <c r="HK27" s="99">
        <v>2862.7678600000004</v>
      </c>
      <c r="HL27" s="100">
        <v>499.73131999999998</v>
      </c>
    </row>
    <row r="28" spans="1:220" x14ac:dyDescent="0.3">
      <c r="A28" s="1"/>
      <c r="B28" s="96" t="s">
        <v>860</v>
      </c>
      <c r="C28" s="97"/>
      <c r="D28" s="98"/>
      <c r="E28" s="99"/>
      <c r="F28" s="99">
        <v>8.8258700000000001</v>
      </c>
      <c r="G28" s="100">
        <v>8.5166900000000005</v>
      </c>
      <c r="H28" s="98"/>
      <c r="I28" s="100"/>
      <c r="J28" s="98">
        <v>81.096100000000007</v>
      </c>
      <c r="K28" s="100"/>
      <c r="L28" s="98"/>
      <c r="M28" s="99"/>
      <c r="N28" s="99"/>
      <c r="O28" s="99"/>
      <c r="P28" s="99"/>
      <c r="Q28" s="99"/>
      <c r="R28" s="99"/>
      <c r="S28" s="100"/>
      <c r="T28" s="98">
        <v>18.14123</v>
      </c>
      <c r="U28" s="99">
        <v>19.191960000000002</v>
      </c>
      <c r="V28" s="99">
        <v>24.425360000000001</v>
      </c>
      <c r="W28" s="100">
        <v>1.0612699999999999</v>
      </c>
      <c r="X28" s="97"/>
      <c r="Y28" s="98"/>
      <c r="Z28" s="99"/>
      <c r="AA28" s="100"/>
      <c r="AB28" s="98"/>
      <c r="AC28" s="99"/>
      <c r="AD28" s="99"/>
      <c r="AE28" s="99"/>
      <c r="AF28" s="99">
        <v>12.23925</v>
      </c>
      <c r="AG28" s="99">
        <v>16.327649999999998</v>
      </c>
      <c r="AH28" s="100">
        <v>10.27692</v>
      </c>
      <c r="AI28" s="97"/>
      <c r="AJ28" s="97"/>
      <c r="AK28" s="97"/>
      <c r="AL28" s="98">
        <v>217.12262999999999</v>
      </c>
      <c r="AM28" s="100">
        <v>7.9327300000000003</v>
      </c>
      <c r="AN28" s="98"/>
      <c r="AO28" s="100"/>
      <c r="AP28" s="97"/>
      <c r="AQ28" s="98"/>
      <c r="AR28" s="100"/>
      <c r="AS28" s="97"/>
      <c r="AT28" s="97"/>
      <c r="AU28" s="97"/>
      <c r="AV28" s="98"/>
      <c r="AW28" s="99"/>
      <c r="AX28" s="100"/>
      <c r="AY28" s="98"/>
      <c r="AZ28" s="99"/>
      <c r="BA28" s="99"/>
      <c r="BB28" s="99"/>
      <c r="BC28" s="99"/>
      <c r="BD28" s="99"/>
      <c r="BE28" s="99"/>
      <c r="BF28" s="100"/>
      <c r="BG28" s="98"/>
      <c r="BH28" s="100"/>
      <c r="BI28" s="97"/>
      <c r="BJ28" s="98"/>
      <c r="BK28" s="99">
        <v>184.87493000000001</v>
      </c>
      <c r="BL28" s="100"/>
      <c r="BM28" s="98">
        <v>164.44227000000001</v>
      </c>
      <c r="BN28" s="99">
        <v>165.47058000000001</v>
      </c>
      <c r="BO28" s="99">
        <v>165.59853000000001</v>
      </c>
      <c r="BP28" s="99"/>
      <c r="BQ28" s="99"/>
      <c r="BR28" s="99"/>
      <c r="BS28" s="99"/>
      <c r="BT28" s="99"/>
      <c r="BU28" s="99"/>
      <c r="BV28" s="99"/>
      <c r="BW28" s="99">
        <v>206.49456000000001</v>
      </c>
      <c r="BX28" s="99">
        <v>206.11548999999999</v>
      </c>
      <c r="BY28" s="99">
        <v>205.99002999999999</v>
      </c>
      <c r="BZ28" s="100"/>
      <c r="CA28" s="98">
        <v>17.41583</v>
      </c>
      <c r="CB28" s="100">
        <v>44.053669999999997</v>
      </c>
      <c r="CC28" s="97"/>
      <c r="CD28" s="98"/>
      <c r="CE28" s="99"/>
      <c r="CF28" s="99"/>
      <c r="CG28" s="99"/>
      <c r="CH28" s="99"/>
      <c r="CI28" s="99">
        <v>118.14735</v>
      </c>
      <c r="CJ28" s="99">
        <v>52.418509999999998</v>
      </c>
      <c r="CK28" s="99">
        <v>53.710120000000003</v>
      </c>
      <c r="CL28" s="99"/>
      <c r="CM28" s="99"/>
      <c r="CN28" s="99"/>
      <c r="CO28" s="100">
        <v>191.19621000000001</v>
      </c>
      <c r="CP28" s="98">
        <v>180.55348000000001</v>
      </c>
      <c r="CQ28" s="99">
        <v>180.52450999999999</v>
      </c>
      <c r="CR28" s="99">
        <v>181.33356000000001</v>
      </c>
      <c r="CS28" s="100">
        <v>181.02912000000001</v>
      </c>
      <c r="CT28" s="98"/>
      <c r="CU28" s="100"/>
      <c r="CV28" s="98"/>
      <c r="CW28" s="99"/>
      <c r="CX28" s="101"/>
      <c r="CY28" s="98"/>
      <c r="CZ28" s="99"/>
      <c r="DA28" s="99"/>
      <c r="DB28" s="100"/>
      <c r="DC28" s="98"/>
      <c r="DD28" s="99"/>
      <c r="DE28" s="99"/>
      <c r="DF28" s="99"/>
      <c r="DG28" s="99"/>
      <c r="DH28" s="99"/>
      <c r="DI28" s="99"/>
      <c r="DJ28" s="99"/>
      <c r="DK28" s="99"/>
      <c r="DL28" s="99"/>
      <c r="DM28" s="99"/>
      <c r="DN28" s="100"/>
      <c r="DO28" s="102"/>
      <c r="DP28" s="103"/>
      <c r="DQ28" s="103"/>
      <c r="DR28" s="104"/>
      <c r="DS28" s="98"/>
      <c r="DT28" s="99"/>
      <c r="DU28" s="99"/>
      <c r="DV28" s="100"/>
      <c r="DW28" s="97"/>
      <c r="DX28" s="98"/>
      <c r="DY28" s="99"/>
      <c r="DZ28" s="99"/>
      <c r="EA28" s="99"/>
      <c r="EB28" s="99"/>
      <c r="EC28" s="101"/>
      <c r="ED28" s="1"/>
      <c r="EE28" s="97"/>
      <c r="EF28" s="97"/>
      <c r="EG28" s="97"/>
      <c r="EH28" s="97"/>
      <c r="EI28" s="97"/>
      <c r="EJ28" s="97"/>
      <c r="EK28" s="97"/>
      <c r="EL28" s="97"/>
      <c r="EM28" s="98"/>
      <c r="EN28" s="100"/>
      <c r="EO28" s="97"/>
      <c r="EP28" s="97"/>
      <c r="EQ28" s="97"/>
      <c r="ER28" s="97"/>
      <c r="ES28" s="97"/>
      <c r="ET28" s="97"/>
      <c r="EU28" s="97"/>
      <c r="EV28" s="97"/>
      <c r="EW28" s="97"/>
      <c r="EX28" s="97"/>
      <c r="EY28" s="97"/>
      <c r="EZ28" s="97"/>
      <c r="FA28" s="97"/>
      <c r="FB28" s="97"/>
      <c r="FC28" s="98"/>
      <c r="FD28" s="99"/>
      <c r="FE28" s="99"/>
      <c r="FF28" s="100"/>
      <c r="FG28" s="97"/>
      <c r="FH28" s="97"/>
      <c r="FI28" s="97"/>
      <c r="FJ28" s="97"/>
      <c r="FK28" s="97"/>
      <c r="FL28" s="97"/>
      <c r="FM28" s="97"/>
      <c r="FN28" s="97"/>
      <c r="FO28" s="98"/>
      <c r="FP28" s="99"/>
      <c r="FQ28" s="99"/>
      <c r="FR28" s="100"/>
      <c r="FS28" s="97"/>
      <c r="FT28" s="98"/>
      <c r="FU28" s="100"/>
      <c r="FV28" s="98"/>
      <c r="FW28" s="99"/>
      <c r="FX28" s="99"/>
      <c r="FY28" s="99"/>
      <c r="FZ28" s="100"/>
      <c r="GA28" s="98"/>
      <c r="GB28" s="100"/>
      <c r="GC28" s="98"/>
      <c r="GD28" s="99"/>
      <c r="GE28" s="99"/>
      <c r="GF28" s="100"/>
      <c r="GG28" s="97"/>
      <c r="GH28" s="97"/>
      <c r="GI28" s="97"/>
      <c r="GJ28" s="98"/>
      <c r="GK28" s="99"/>
      <c r="GL28" s="99"/>
      <c r="GM28" s="99"/>
      <c r="GN28" s="100"/>
      <c r="GO28" s="97"/>
      <c r="GP28" s="98"/>
      <c r="GQ28" s="100"/>
      <c r="GR28" s="1"/>
      <c r="GS28" s="97"/>
      <c r="GT28" s="98"/>
      <c r="GU28" s="100"/>
      <c r="GV28" s="97"/>
      <c r="GW28" s="97"/>
      <c r="GX28" s="97"/>
      <c r="GY28" s="97"/>
      <c r="GZ28" s="1"/>
      <c r="HA28" s="97"/>
      <c r="HB28" s="97"/>
      <c r="HC28" s="97"/>
      <c r="HD28" s="97"/>
      <c r="HE28" s="97"/>
      <c r="HF28" s="97"/>
      <c r="HG28" s="98"/>
      <c r="HH28" s="100"/>
      <c r="HI28" s="1"/>
      <c r="HJ28" s="98">
        <v>2924.5264100000004</v>
      </c>
      <c r="HK28" s="99">
        <v>2862.7678600000004</v>
      </c>
      <c r="HL28" s="100">
        <v>499.73131999999998</v>
      </c>
    </row>
    <row r="29" spans="1:220" x14ac:dyDescent="0.3">
      <c r="A29" s="1"/>
      <c r="B29" s="96" t="s">
        <v>861</v>
      </c>
      <c r="C29" s="97"/>
      <c r="D29" s="98"/>
      <c r="E29" s="99"/>
      <c r="F29" s="99">
        <v>8.8258700000000001</v>
      </c>
      <c r="G29" s="100">
        <v>8.5166900000000005</v>
      </c>
      <c r="H29" s="98"/>
      <c r="I29" s="100"/>
      <c r="J29" s="98">
        <v>81.096100000000007</v>
      </c>
      <c r="K29" s="100"/>
      <c r="L29" s="98"/>
      <c r="M29" s="99"/>
      <c r="N29" s="99"/>
      <c r="O29" s="99"/>
      <c r="P29" s="99"/>
      <c r="Q29" s="99"/>
      <c r="R29" s="99"/>
      <c r="S29" s="100"/>
      <c r="T29" s="98">
        <v>18.14123</v>
      </c>
      <c r="U29" s="99">
        <v>19.191960000000002</v>
      </c>
      <c r="V29" s="99">
        <v>24.425360000000001</v>
      </c>
      <c r="W29" s="100">
        <v>1.0612699999999999</v>
      </c>
      <c r="X29" s="97"/>
      <c r="Y29" s="98"/>
      <c r="Z29" s="99"/>
      <c r="AA29" s="100"/>
      <c r="AB29" s="98"/>
      <c r="AC29" s="99"/>
      <c r="AD29" s="99"/>
      <c r="AE29" s="99"/>
      <c r="AF29" s="99">
        <v>12.23925</v>
      </c>
      <c r="AG29" s="99">
        <v>16.327649999999998</v>
      </c>
      <c r="AH29" s="100">
        <v>10.27692</v>
      </c>
      <c r="AI29" s="97"/>
      <c r="AJ29" s="97"/>
      <c r="AK29" s="97"/>
      <c r="AL29" s="98">
        <v>217.12262999999999</v>
      </c>
      <c r="AM29" s="100">
        <v>7.9327300000000003</v>
      </c>
      <c r="AN29" s="98"/>
      <c r="AO29" s="100"/>
      <c r="AP29" s="97"/>
      <c r="AQ29" s="98"/>
      <c r="AR29" s="100"/>
      <c r="AS29" s="97"/>
      <c r="AT29" s="97"/>
      <c r="AU29" s="97"/>
      <c r="AV29" s="98"/>
      <c r="AW29" s="99"/>
      <c r="AX29" s="100"/>
      <c r="AY29" s="98"/>
      <c r="AZ29" s="99"/>
      <c r="BA29" s="99"/>
      <c r="BB29" s="99"/>
      <c r="BC29" s="99"/>
      <c r="BD29" s="99"/>
      <c r="BE29" s="99"/>
      <c r="BF29" s="100"/>
      <c r="BG29" s="98"/>
      <c r="BH29" s="100"/>
      <c r="BI29" s="97"/>
      <c r="BJ29" s="98"/>
      <c r="BK29" s="99">
        <v>184.87493000000001</v>
      </c>
      <c r="BL29" s="100"/>
      <c r="BM29" s="98">
        <v>164.44227000000001</v>
      </c>
      <c r="BN29" s="99">
        <v>165.47058000000001</v>
      </c>
      <c r="BO29" s="99">
        <v>165.59853000000001</v>
      </c>
      <c r="BP29" s="99"/>
      <c r="BQ29" s="99"/>
      <c r="BR29" s="99"/>
      <c r="BS29" s="99"/>
      <c r="BT29" s="99"/>
      <c r="BU29" s="99"/>
      <c r="BV29" s="99"/>
      <c r="BW29" s="99">
        <v>206.49456000000001</v>
      </c>
      <c r="BX29" s="99">
        <v>206.11548999999999</v>
      </c>
      <c r="BY29" s="99">
        <v>205.99002999999999</v>
      </c>
      <c r="BZ29" s="100"/>
      <c r="CA29" s="98">
        <v>17.41583</v>
      </c>
      <c r="CB29" s="100">
        <v>44.053669999999997</v>
      </c>
      <c r="CC29" s="97"/>
      <c r="CD29" s="98"/>
      <c r="CE29" s="99"/>
      <c r="CF29" s="99"/>
      <c r="CG29" s="99"/>
      <c r="CH29" s="99"/>
      <c r="CI29" s="99">
        <v>118.14735</v>
      </c>
      <c r="CJ29" s="99">
        <v>52.418509999999998</v>
      </c>
      <c r="CK29" s="99">
        <v>53.710120000000003</v>
      </c>
      <c r="CL29" s="99"/>
      <c r="CM29" s="99"/>
      <c r="CN29" s="99"/>
      <c r="CO29" s="100">
        <v>191.19621000000001</v>
      </c>
      <c r="CP29" s="98">
        <v>180.55348000000001</v>
      </c>
      <c r="CQ29" s="99">
        <v>180.52450999999999</v>
      </c>
      <c r="CR29" s="99">
        <v>181.33356000000001</v>
      </c>
      <c r="CS29" s="100">
        <v>181.02912000000001</v>
      </c>
      <c r="CT29" s="98"/>
      <c r="CU29" s="100"/>
      <c r="CV29" s="98"/>
      <c r="CW29" s="99"/>
      <c r="CX29" s="101"/>
      <c r="CY29" s="98"/>
      <c r="CZ29" s="99"/>
      <c r="DA29" s="99"/>
      <c r="DB29" s="100"/>
      <c r="DC29" s="98"/>
      <c r="DD29" s="99"/>
      <c r="DE29" s="99"/>
      <c r="DF29" s="99"/>
      <c r="DG29" s="99"/>
      <c r="DH29" s="99"/>
      <c r="DI29" s="99"/>
      <c r="DJ29" s="99"/>
      <c r="DK29" s="99"/>
      <c r="DL29" s="99"/>
      <c r="DM29" s="99"/>
      <c r="DN29" s="100"/>
      <c r="DO29" s="102"/>
      <c r="DP29" s="103"/>
      <c r="DQ29" s="103"/>
      <c r="DR29" s="104"/>
      <c r="DS29" s="98"/>
      <c r="DT29" s="99"/>
      <c r="DU29" s="99"/>
      <c r="DV29" s="100"/>
      <c r="DW29" s="97"/>
      <c r="DX29" s="98"/>
      <c r="DY29" s="99"/>
      <c r="DZ29" s="99"/>
      <c r="EA29" s="99"/>
      <c r="EB29" s="99"/>
      <c r="EC29" s="101"/>
      <c r="ED29" s="1"/>
      <c r="EE29" s="97"/>
      <c r="EF29" s="97"/>
      <c r="EG29" s="97"/>
      <c r="EH29" s="97"/>
      <c r="EI29" s="97"/>
      <c r="EJ29" s="97"/>
      <c r="EK29" s="97"/>
      <c r="EL29" s="97"/>
      <c r="EM29" s="98"/>
      <c r="EN29" s="100"/>
      <c r="EO29" s="97"/>
      <c r="EP29" s="97"/>
      <c r="EQ29" s="97"/>
      <c r="ER29" s="97"/>
      <c r="ES29" s="97"/>
      <c r="ET29" s="97"/>
      <c r="EU29" s="97"/>
      <c r="EV29" s="97"/>
      <c r="EW29" s="97"/>
      <c r="EX29" s="97"/>
      <c r="EY29" s="97"/>
      <c r="EZ29" s="97"/>
      <c r="FA29" s="97"/>
      <c r="FB29" s="97"/>
      <c r="FC29" s="98"/>
      <c r="FD29" s="99"/>
      <c r="FE29" s="99"/>
      <c r="FF29" s="100"/>
      <c r="FG29" s="97"/>
      <c r="FH29" s="97"/>
      <c r="FI29" s="97"/>
      <c r="FJ29" s="97"/>
      <c r="FK29" s="97"/>
      <c r="FL29" s="97"/>
      <c r="FM29" s="97"/>
      <c r="FN29" s="97"/>
      <c r="FO29" s="98"/>
      <c r="FP29" s="99"/>
      <c r="FQ29" s="99"/>
      <c r="FR29" s="100"/>
      <c r="FS29" s="97"/>
      <c r="FT29" s="98"/>
      <c r="FU29" s="100"/>
      <c r="FV29" s="98"/>
      <c r="FW29" s="99"/>
      <c r="FX29" s="99"/>
      <c r="FY29" s="99"/>
      <c r="FZ29" s="100"/>
      <c r="GA29" s="98"/>
      <c r="GB29" s="100"/>
      <c r="GC29" s="98"/>
      <c r="GD29" s="99"/>
      <c r="GE29" s="99"/>
      <c r="GF29" s="100"/>
      <c r="GG29" s="97"/>
      <c r="GH29" s="97"/>
      <c r="GI29" s="97"/>
      <c r="GJ29" s="98"/>
      <c r="GK29" s="99"/>
      <c r="GL29" s="99"/>
      <c r="GM29" s="99"/>
      <c r="GN29" s="100"/>
      <c r="GO29" s="97"/>
      <c r="GP29" s="98"/>
      <c r="GQ29" s="100"/>
      <c r="GR29" s="1"/>
      <c r="GS29" s="97"/>
      <c r="GT29" s="98"/>
      <c r="GU29" s="100"/>
      <c r="GV29" s="97"/>
      <c r="GW29" s="97"/>
      <c r="GX29" s="97"/>
      <c r="GY29" s="97"/>
      <c r="GZ29" s="1"/>
      <c r="HA29" s="97"/>
      <c r="HB29" s="97"/>
      <c r="HC29" s="97"/>
      <c r="HD29" s="97"/>
      <c r="HE29" s="97"/>
      <c r="HF29" s="97"/>
      <c r="HG29" s="98"/>
      <c r="HH29" s="100"/>
      <c r="HI29" s="1"/>
      <c r="HJ29" s="98">
        <v>2924.5264100000004</v>
      </c>
      <c r="HK29" s="99">
        <v>2862.7678600000004</v>
      </c>
      <c r="HL29" s="100">
        <v>499.73131999999998</v>
      </c>
    </row>
    <row r="30" spans="1:220" x14ac:dyDescent="0.3">
      <c r="A30" s="1"/>
      <c r="B30" s="96" t="s">
        <v>862</v>
      </c>
      <c r="C30" s="97"/>
      <c r="D30" s="98"/>
      <c r="E30" s="99"/>
      <c r="F30" s="99">
        <v>8.8258700000000001</v>
      </c>
      <c r="G30" s="100">
        <v>8.5166900000000005</v>
      </c>
      <c r="H30" s="98"/>
      <c r="I30" s="100"/>
      <c r="J30" s="98">
        <v>81.096100000000007</v>
      </c>
      <c r="K30" s="100"/>
      <c r="L30" s="98"/>
      <c r="M30" s="99"/>
      <c r="N30" s="99"/>
      <c r="O30" s="99"/>
      <c r="P30" s="99"/>
      <c r="Q30" s="99"/>
      <c r="R30" s="99"/>
      <c r="S30" s="100"/>
      <c r="T30" s="98">
        <v>18.14123</v>
      </c>
      <c r="U30" s="99">
        <v>19.191960000000002</v>
      </c>
      <c r="V30" s="99">
        <v>24.425360000000001</v>
      </c>
      <c r="W30" s="100">
        <v>1.0612699999999999</v>
      </c>
      <c r="X30" s="97"/>
      <c r="Y30" s="98"/>
      <c r="Z30" s="99"/>
      <c r="AA30" s="100"/>
      <c r="AB30" s="98"/>
      <c r="AC30" s="99"/>
      <c r="AD30" s="99"/>
      <c r="AE30" s="99"/>
      <c r="AF30" s="99">
        <v>12.23925</v>
      </c>
      <c r="AG30" s="99">
        <v>16.327649999999998</v>
      </c>
      <c r="AH30" s="100">
        <v>10.27692</v>
      </c>
      <c r="AI30" s="97"/>
      <c r="AJ30" s="97"/>
      <c r="AK30" s="97"/>
      <c r="AL30" s="98">
        <v>217.12262999999999</v>
      </c>
      <c r="AM30" s="100">
        <v>7.9327300000000003</v>
      </c>
      <c r="AN30" s="98"/>
      <c r="AO30" s="100"/>
      <c r="AP30" s="97"/>
      <c r="AQ30" s="98"/>
      <c r="AR30" s="100"/>
      <c r="AS30" s="97"/>
      <c r="AT30" s="97"/>
      <c r="AU30" s="97"/>
      <c r="AV30" s="98"/>
      <c r="AW30" s="99"/>
      <c r="AX30" s="100"/>
      <c r="AY30" s="98"/>
      <c r="AZ30" s="99"/>
      <c r="BA30" s="99"/>
      <c r="BB30" s="99"/>
      <c r="BC30" s="99"/>
      <c r="BD30" s="99"/>
      <c r="BE30" s="99"/>
      <c r="BF30" s="100"/>
      <c r="BG30" s="98"/>
      <c r="BH30" s="100"/>
      <c r="BI30" s="97"/>
      <c r="BJ30" s="98"/>
      <c r="BK30" s="99">
        <v>184.87493000000001</v>
      </c>
      <c r="BL30" s="100"/>
      <c r="BM30" s="98">
        <v>164.44227000000001</v>
      </c>
      <c r="BN30" s="99">
        <v>165.47058000000001</v>
      </c>
      <c r="BO30" s="99">
        <v>165.59853000000001</v>
      </c>
      <c r="BP30" s="99"/>
      <c r="BQ30" s="99"/>
      <c r="BR30" s="99"/>
      <c r="BS30" s="99"/>
      <c r="BT30" s="99"/>
      <c r="BU30" s="99"/>
      <c r="BV30" s="99"/>
      <c r="BW30" s="99">
        <v>206.49456000000001</v>
      </c>
      <c r="BX30" s="99">
        <v>206.11548999999999</v>
      </c>
      <c r="BY30" s="99">
        <v>205.99002999999999</v>
      </c>
      <c r="BZ30" s="100"/>
      <c r="CA30" s="98">
        <v>17.41583</v>
      </c>
      <c r="CB30" s="100">
        <v>44.053669999999997</v>
      </c>
      <c r="CC30" s="97"/>
      <c r="CD30" s="98"/>
      <c r="CE30" s="99"/>
      <c r="CF30" s="99"/>
      <c r="CG30" s="99"/>
      <c r="CH30" s="99"/>
      <c r="CI30" s="99">
        <v>118.14735</v>
      </c>
      <c r="CJ30" s="99">
        <v>52.418509999999998</v>
      </c>
      <c r="CK30" s="99">
        <v>53.710120000000003</v>
      </c>
      <c r="CL30" s="99"/>
      <c r="CM30" s="99"/>
      <c r="CN30" s="99"/>
      <c r="CO30" s="100">
        <v>191.19621000000001</v>
      </c>
      <c r="CP30" s="98">
        <v>180.55348000000001</v>
      </c>
      <c r="CQ30" s="99">
        <v>180.52450999999999</v>
      </c>
      <c r="CR30" s="99">
        <v>181.33356000000001</v>
      </c>
      <c r="CS30" s="100">
        <v>181.02912000000001</v>
      </c>
      <c r="CT30" s="98"/>
      <c r="CU30" s="100"/>
      <c r="CV30" s="98"/>
      <c r="CW30" s="99"/>
      <c r="CX30" s="101"/>
      <c r="CY30" s="98"/>
      <c r="CZ30" s="99"/>
      <c r="DA30" s="99"/>
      <c r="DB30" s="100"/>
      <c r="DC30" s="98"/>
      <c r="DD30" s="99"/>
      <c r="DE30" s="99"/>
      <c r="DF30" s="99"/>
      <c r="DG30" s="99"/>
      <c r="DH30" s="99"/>
      <c r="DI30" s="99"/>
      <c r="DJ30" s="99"/>
      <c r="DK30" s="99"/>
      <c r="DL30" s="99"/>
      <c r="DM30" s="99"/>
      <c r="DN30" s="100"/>
      <c r="DO30" s="102"/>
      <c r="DP30" s="103"/>
      <c r="DQ30" s="103"/>
      <c r="DR30" s="104"/>
      <c r="DS30" s="98"/>
      <c r="DT30" s="99"/>
      <c r="DU30" s="99"/>
      <c r="DV30" s="100"/>
      <c r="DW30" s="97"/>
      <c r="DX30" s="98"/>
      <c r="DY30" s="99"/>
      <c r="DZ30" s="99"/>
      <c r="EA30" s="99"/>
      <c r="EB30" s="99"/>
      <c r="EC30" s="101"/>
      <c r="ED30" s="1"/>
      <c r="EE30" s="97"/>
      <c r="EF30" s="97"/>
      <c r="EG30" s="97"/>
      <c r="EH30" s="97"/>
      <c r="EI30" s="97"/>
      <c r="EJ30" s="97"/>
      <c r="EK30" s="97"/>
      <c r="EL30" s="97"/>
      <c r="EM30" s="98"/>
      <c r="EN30" s="100"/>
      <c r="EO30" s="97"/>
      <c r="EP30" s="97"/>
      <c r="EQ30" s="97"/>
      <c r="ER30" s="97"/>
      <c r="ES30" s="97"/>
      <c r="ET30" s="97"/>
      <c r="EU30" s="97"/>
      <c r="EV30" s="97"/>
      <c r="EW30" s="97"/>
      <c r="EX30" s="97"/>
      <c r="EY30" s="97"/>
      <c r="EZ30" s="97"/>
      <c r="FA30" s="97"/>
      <c r="FB30" s="97"/>
      <c r="FC30" s="98"/>
      <c r="FD30" s="99"/>
      <c r="FE30" s="99"/>
      <c r="FF30" s="100"/>
      <c r="FG30" s="97"/>
      <c r="FH30" s="97"/>
      <c r="FI30" s="97"/>
      <c r="FJ30" s="97"/>
      <c r="FK30" s="97"/>
      <c r="FL30" s="97"/>
      <c r="FM30" s="97"/>
      <c r="FN30" s="97"/>
      <c r="FO30" s="98"/>
      <c r="FP30" s="99"/>
      <c r="FQ30" s="99"/>
      <c r="FR30" s="100"/>
      <c r="FS30" s="97"/>
      <c r="FT30" s="98"/>
      <c r="FU30" s="100"/>
      <c r="FV30" s="98"/>
      <c r="FW30" s="99"/>
      <c r="FX30" s="99"/>
      <c r="FY30" s="99"/>
      <c r="FZ30" s="100"/>
      <c r="GA30" s="98"/>
      <c r="GB30" s="100"/>
      <c r="GC30" s="98"/>
      <c r="GD30" s="99"/>
      <c r="GE30" s="99"/>
      <c r="GF30" s="100"/>
      <c r="GG30" s="97"/>
      <c r="GH30" s="97"/>
      <c r="GI30" s="97"/>
      <c r="GJ30" s="98"/>
      <c r="GK30" s="99"/>
      <c r="GL30" s="99"/>
      <c r="GM30" s="99"/>
      <c r="GN30" s="100"/>
      <c r="GO30" s="97"/>
      <c r="GP30" s="98"/>
      <c r="GQ30" s="100"/>
      <c r="GR30" s="1"/>
      <c r="GS30" s="97"/>
      <c r="GT30" s="98"/>
      <c r="GU30" s="100"/>
      <c r="GV30" s="97"/>
      <c r="GW30" s="97"/>
      <c r="GX30" s="97"/>
      <c r="GY30" s="97"/>
      <c r="GZ30" s="1"/>
      <c r="HA30" s="97"/>
      <c r="HB30" s="97"/>
      <c r="HC30" s="97"/>
      <c r="HD30" s="97"/>
      <c r="HE30" s="97"/>
      <c r="HF30" s="97"/>
      <c r="HG30" s="98"/>
      <c r="HH30" s="100"/>
      <c r="HI30" s="1"/>
      <c r="HJ30" s="98">
        <v>2924.5264100000004</v>
      </c>
      <c r="HK30" s="99">
        <v>2862.7678600000004</v>
      </c>
      <c r="HL30" s="100">
        <v>499.73131999999998</v>
      </c>
    </row>
    <row r="31" spans="1:220" x14ac:dyDescent="0.3">
      <c r="A31" s="1"/>
      <c r="B31" s="96" t="s">
        <v>863</v>
      </c>
      <c r="C31" s="97"/>
      <c r="D31" s="98"/>
      <c r="E31" s="99"/>
      <c r="F31" s="99">
        <v>8.8258700000000001</v>
      </c>
      <c r="G31" s="100">
        <v>8.5166900000000005</v>
      </c>
      <c r="H31" s="98"/>
      <c r="I31" s="100"/>
      <c r="J31" s="98">
        <v>81.096100000000007</v>
      </c>
      <c r="K31" s="100"/>
      <c r="L31" s="98"/>
      <c r="M31" s="99"/>
      <c r="N31" s="99"/>
      <c r="O31" s="99"/>
      <c r="P31" s="99"/>
      <c r="Q31" s="99"/>
      <c r="R31" s="99"/>
      <c r="S31" s="100"/>
      <c r="T31" s="98">
        <v>18.14123</v>
      </c>
      <c r="U31" s="99">
        <v>19.191960000000002</v>
      </c>
      <c r="V31" s="99">
        <v>24.425360000000001</v>
      </c>
      <c r="W31" s="100">
        <v>1.0612699999999999</v>
      </c>
      <c r="X31" s="97"/>
      <c r="Y31" s="98"/>
      <c r="Z31" s="99"/>
      <c r="AA31" s="100"/>
      <c r="AB31" s="98"/>
      <c r="AC31" s="99"/>
      <c r="AD31" s="99"/>
      <c r="AE31" s="99"/>
      <c r="AF31" s="99">
        <v>12.23925</v>
      </c>
      <c r="AG31" s="99">
        <v>16.327649999999998</v>
      </c>
      <c r="AH31" s="100">
        <v>10.27692</v>
      </c>
      <c r="AI31" s="97"/>
      <c r="AJ31" s="97"/>
      <c r="AK31" s="97"/>
      <c r="AL31" s="98">
        <v>217.12262999999999</v>
      </c>
      <c r="AM31" s="100">
        <v>7.9327300000000003</v>
      </c>
      <c r="AN31" s="98"/>
      <c r="AO31" s="100"/>
      <c r="AP31" s="97"/>
      <c r="AQ31" s="98"/>
      <c r="AR31" s="100"/>
      <c r="AS31" s="97"/>
      <c r="AT31" s="97"/>
      <c r="AU31" s="97"/>
      <c r="AV31" s="98"/>
      <c r="AW31" s="99"/>
      <c r="AX31" s="100"/>
      <c r="AY31" s="98"/>
      <c r="AZ31" s="99"/>
      <c r="BA31" s="99"/>
      <c r="BB31" s="99"/>
      <c r="BC31" s="99"/>
      <c r="BD31" s="99"/>
      <c r="BE31" s="99"/>
      <c r="BF31" s="100"/>
      <c r="BG31" s="98"/>
      <c r="BH31" s="100"/>
      <c r="BI31" s="97"/>
      <c r="BJ31" s="98"/>
      <c r="BK31" s="99">
        <v>184.87493000000001</v>
      </c>
      <c r="BL31" s="100"/>
      <c r="BM31" s="98">
        <v>164.44227000000001</v>
      </c>
      <c r="BN31" s="99">
        <v>165.47058000000001</v>
      </c>
      <c r="BO31" s="99">
        <v>165.59853000000001</v>
      </c>
      <c r="BP31" s="99"/>
      <c r="BQ31" s="99"/>
      <c r="BR31" s="99"/>
      <c r="BS31" s="99"/>
      <c r="BT31" s="99"/>
      <c r="BU31" s="99"/>
      <c r="BV31" s="99"/>
      <c r="BW31" s="99">
        <v>206.49456000000001</v>
      </c>
      <c r="BX31" s="99">
        <v>206.11548999999999</v>
      </c>
      <c r="BY31" s="99">
        <v>205.99002999999999</v>
      </c>
      <c r="BZ31" s="100"/>
      <c r="CA31" s="98">
        <v>17.41583</v>
      </c>
      <c r="CB31" s="100">
        <v>44.053669999999997</v>
      </c>
      <c r="CC31" s="97"/>
      <c r="CD31" s="98"/>
      <c r="CE31" s="99"/>
      <c r="CF31" s="99"/>
      <c r="CG31" s="99"/>
      <c r="CH31" s="99"/>
      <c r="CI31" s="99">
        <v>118.14735</v>
      </c>
      <c r="CJ31" s="99">
        <v>52.418509999999998</v>
      </c>
      <c r="CK31" s="99">
        <v>53.710120000000003</v>
      </c>
      <c r="CL31" s="99"/>
      <c r="CM31" s="99"/>
      <c r="CN31" s="99"/>
      <c r="CO31" s="100">
        <v>191.19621000000001</v>
      </c>
      <c r="CP31" s="98">
        <v>180.55348000000001</v>
      </c>
      <c r="CQ31" s="99">
        <v>180.52450999999999</v>
      </c>
      <c r="CR31" s="99">
        <v>181.33356000000001</v>
      </c>
      <c r="CS31" s="100">
        <v>181.02912000000001</v>
      </c>
      <c r="CT31" s="98"/>
      <c r="CU31" s="100"/>
      <c r="CV31" s="98"/>
      <c r="CW31" s="99"/>
      <c r="CX31" s="101"/>
      <c r="CY31" s="98"/>
      <c r="CZ31" s="99"/>
      <c r="DA31" s="99"/>
      <c r="DB31" s="100"/>
      <c r="DC31" s="98"/>
      <c r="DD31" s="99"/>
      <c r="DE31" s="99"/>
      <c r="DF31" s="99"/>
      <c r="DG31" s="99"/>
      <c r="DH31" s="99"/>
      <c r="DI31" s="99"/>
      <c r="DJ31" s="99"/>
      <c r="DK31" s="99"/>
      <c r="DL31" s="99"/>
      <c r="DM31" s="99"/>
      <c r="DN31" s="100"/>
      <c r="DO31" s="102"/>
      <c r="DP31" s="103"/>
      <c r="DQ31" s="103"/>
      <c r="DR31" s="104"/>
      <c r="DS31" s="98"/>
      <c r="DT31" s="99"/>
      <c r="DU31" s="99"/>
      <c r="DV31" s="100"/>
      <c r="DW31" s="97"/>
      <c r="DX31" s="98"/>
      <c r="DY31" s="99"/>
      <c r="DZ31" s="99"/>
      <c r="EA31" s="99"/>
      <c r="EB31" s="99"/>
      <c r="EC31" s="101"/>
      <c r="ED31" s="1"/>
      <c r="EE31" s="97"/>
      <c r="EF31" s="97"/>
      <c r="EG31" s="97"/>
      <c r="EH31" s="97"/>
      <c r="EI31" s="97"/>
      <c r="EJ31" s="97"/>
      <c r="EK31" s="97"/>
      <c r="EL31" s="97"/>
      <c r="EM31" s="98"/>
      <c r="EN31" s="100"/>
      <c r="EO31" s="97"/>
      <c r="EP31" s="97"/>
      <c r="EQ31" s="97"/>
      <c r="ER31" s="97"/>
      <c r="ES31" s="97"/>
      <c r="ET31" s="97"/>
      <c r="EU31" s="97"/>
      <c r="EV31" s="97"/>
      <c r="EW31" s="97"/>
      <c r="EX31" s="97"/>
      <c r="EY31" s="97"/>
      <c r="EZ31" s="97"/>
      <c r="FA31" s="97"/>
      <c r="FB31" s="97"/>
      <c r="FC31" s="98"/>
      <c r="FD31" s="99"/>
      <c r="FE31" s="99"/>
      <c r="FF31" s="100"/>
      <c r="FG31" s="97"/>
      <c r="FH31" s="97"/>
      <c r="FI31" s="97"/>
      <c r="FJ31" s="97"/>
      <c r="FK31" s="97"/>
      <c r="FL31" s="97"/>
      <c r="FM31" s="97"/>
      <c r="FN31" s="97"/>
      <c r="FO31" s="98"/>
      <c r="FP31" s="99"/>
      <c r="FQ31" s="99"/>
      <c r="FR31" s="100"/>
      <c r="FS31" s="97"/>
      <c r="FT31" s="98"/>
      <c r="FU31" s="100"/>
      <c r="FV31" s="98"/>
      <c r="FW31" s="99"/>
      <c r="FX31" s="99"/>
      <c r="FY31" s="99"/>
      <c r="FZ31" s="100"/>
      <c r="GA31" s="98"/>
      <c r="GB31" s="100"/>
      <c r="GC31" s="98"/>
      <c r="GD31" s="99"/>
      <c r="GE31" s="99"/>
      <c r="GF31" s="100"/>
      <c r="GG31" s="97"/>
      <c r="GH31" s="97"/>
      <c r="GI31" s="97"/>
      <c r="GJ31" s="98"/>
      <c r="GK31" s="99"/>
      <c r="GL31" s="99"/>
      <c r="GM31" s="99"/>
      <c r="GN31" s="100"/>
      <c r="GO31" s="97"/>
      <c r="GP31" s="98"/>
      <c r="GQ31" s="100"/>
      <c r="GR31" s="1"/>
      <c r="GS31" s="97"/>
      <c r="GT31" s="98"/>
      <c r="GU31" s="100"/>
      <c r="GV31" s="97"/>
      <c r="GW31" s="97"/>
      <c r="GX31" s="97"/>
      <c r="GY31" s="97"/>
      <c r="GZ31" s="1"/>
      <c r="HA31" s="97"/>
      <c r="HB31" s="97"/>
      <c r="HC31" s="97"/>
      <c r="HD31" s="97"/>
      <c r="HE31" s="97"/>
      <c r="HF31" s="97"/>
      <c r="HG31" s="98"/>
      <c r="HH31" s="100"/>
      <c r="HI31" s="1"/>
      <c r="HJ31" s="98">
        <v>2924.5264100000004</v>
      </c>
      <c r="HK31" s="99">
        <v>2862.7678600000004</v>
      </c>
      <c r="HL31" s="100">
        <v>499.73131999999998</v>
      </c>
    </row>
    <row r="32" spans="1:220" x14ac:dyDescent="0.3">
      <c r="A32" s="1"/>
      <c r="B32" s="96" t="s">
        <v>864</v>
      </c>
      <c r="C32" s="97"/>
      <c r="D32" s="98"/>
      <c r="E32" s="99"/>
      <c r="F32" s="99">
        <v>8.8258700000000001</v>
      </c>
      <c r="G32" s="100">
        <v>8.5166900000000005</v>
      </c>
      <c r="H32" s="98"/>
      <c r="I32" s="100"/>
      <c r="J32" s="98">
        <v>81.096100000000007</v>
      </c>
      <c r="K32" s="100"/>
      <c r="L32" s="98"/>
      <c r="M32" s="99"/>
      <c r="N32" s="99"/>
      <c r="O32" s="99"/>
      <c r="P32" s="99"/>
      <c r="Q32" s="99"/>
      <c r="R32" s="99"/>
      <c r="S32" s="100"/>
      <c r="T32" s="98">
        <v>18.14123</v>
      </c>
      <c r="U32" s="99">
        <v>19.191960000000002</v>
      </c>
      <c r="V32" s="99">
        <v>24.425360000000001</v>
      </c>
      <c r="W32" s="100">
        <v>1.0612699999999999</v>
      </c>
      <c r="X32" s="97"/>
      <c r="Y32" s="98"/>
      <c r="Z32" s="99"/>
      <c r="AA32" s="100"/>
      <c r="AB32" s="98"/>
      <c r="AC32" s="99"/>
      <c r="AD32" s="99"/>
      <c r="AE32" s="99"/>
      <c r="AF32" s="99">
        <v>12.23925</v>
      </c>
      <c r="AG32" s="99">
        <v>16.327649999999998</v>
      </c>
      <c r="AH32" s="100">
        <v>10.27692</v>
      </c>
      <c r="AI32" s="97"/>
      <c r="AJ32" s="97"/>
      <c r="AK32" s="97"/>
      <c r="AL32" s="98">
        <v>217.12262999999999</v>
      </c>
      <c r="AM32" s="100">
        <v>7.9327300000000003</v>
      </c>
      <c r="AN32" s="98"/>
      <c r="AO32" s="100"/>
      <c r="AP32" s="97"/>
      <c r="AQ32" s="98"/>
      <c r="AR32" s="100"/>
      <c r="AS32" s="97"/>
      <c r="AT32" s="97"/>
      <c r="AU32" s="97"/>
      <c r="AV32" s="98"/>
      <c r="AW32" s="99"/>
      <c r="AX32" s="100"/>
      <c r="AY32" s="98"/>
      <c r="AZ32" s="99"/>
      <c r="BA32" s="99"/>
      <c r="BB32" s="99"/>
      <c r="BC32" s="99"/>
      <c r="BD32" s="99"/>
      <c r="BE32" s="99"/>
      <c r="BF32" s="100"/>
      <c r="BG32" s="98"/>
      <c r="BH32" s="100"/>
      <c r="BI32" s="97"/>
      <c r="BJ32" s="98"/>
      <c r="BK32" s="99">
        <v>184.87493000000001</v>
      </c>
      <c r="BL32" s="100"/>
      <c r="BM32" s="98">
        <v>164.44227000000001</v>
      </c>
      <c r="BN32" s="99">
        <v>165.47058000000001</v>
      </c>
      <c r="BO32" s="99">
        <v>165.59853000000001</v>
      </c>
      <c r="BP32" s="99"/>
      <c r="BQ32" s="99"/>
      <c r="BR32" s="99"/>
      <c r="BS32" s="99"/>
      <c r="BT32" s="99"/>
      <c r="BU32" s="99"/>
      <c r="BV32" s="99"/>
      <c r="BW32" s="99">
        <v>206.49456000000001</v>
      </c>
      <c r="BX32" s="99">
        <v>206.11548999999999</v>
      </c>
      <c r="BY32" s="99">
        <v>205.99002999999999</v>
      </c>
      <c r="BZ32" s="100"/>
      <c r="CA32" s="98">
        <v>17.41583</v>
      </c>
      <c r="CB32" s="100">
        <v>44.053669999999997</v>
      </c>
      <c r="CC32" s="97"/>
      <c r="CD32" s="98"/>
      <c r="CE32" s="99"/>
      <c r="CF32" s="99"/>
      <c r="CG32" s="99"/>
      <c r="CH32" s="99"/>
      <c r="CI32" s="99">
        <v>118.14735</v>
      </c>
      <c r="CJ32" s="99">
        <v>52.418509999999998</v>
      </c>
      <c r="CK32" s="99">
        <v>53.710120000000003</v>
      </c>
      <c r="CL32" s="99"/>
      <c r="CM32" s="99"/>
      <c r="CN32" s="99"/>
      <c r="CO32" s="100">
        <v>191.19621000000001</v>
      </c>
      <c r="CP32" s="98">
        <v>180.55348000000001</v>
      </c>
      <c r="CQ32" s="99">
        <v>180.52450999999999</v>
      </c>
      <c r="CR32" s="99">
        <v>181.33356000000001</v>
      </c>
      <c r="CS32" s="100">
        <v>181.02912000000001</v>
      </c>
      <c r="CT32" s="98"/>
      <c r="CU32" s="100"/>
      <c r="CV32" s="98"/>
      <c r="CW32" s="99"/>
      <c r="CX32" s="101"/>
      <c r="CY32" s="98"/>
      <c r="CZ32" s="99"/>
      <c r="DA32" s="99"/>
      <c r="DB32" s="100"/>
      <c r="DC32" s="98"/>
      <c r="DD32" s="99"/>
      <c r="DE32" s="99"/>
      <c r="DF32" s="99"/>
      <c r="DG32" s="99"/>
      <c r="DH32" s="99"/>
      <c r="DI32" s="99"/>
      <c r="DJ32" s="99"/>
      <c r="DK32" s="99"/>
      <c r="DL32" s="99"/>
      <c r="DM32" s="99"/>
      <c r="DN32" s="100"/>
      <c r="DO32" s="102"/>
      <c r="DP32" s="103"/>
      <c r="DQ32" s="103"/>
      <c r="DR32" s="104"/>
      <c r="DS32" s="98"/>
      <c r="DT32" s="99"/>
      <c r="DU32" s="99"/>
      <c r="DV32" s="100"/>
      <c r="DW32" s="97"/>
      <c r="DX32" s="98"/>
      <c r="DY32" s="99"/>
      <c r="DZ32" s="99"/>
      <c r="EA32" s="99"/>
      <c r="EB32" s="99"/>
      <c r="EC32" s="101"/>
      <c r="ED32" s="1"/>
      <c r="EE32" s="97"/>
      <c r="EF32" s="97"/>
      <c r="EG32" s="97"/>
      <c r="EH32" s="97"/>
      <c r="EI32" s="97"/>
      <c r="EJ32" s="97"/>
      <c r="EK32" s="97"/>
      <c r="EL32" s="97"/>
      <c r="EM32" s="98"/>
      <c r="EN32" s="100"/>
      <c r="EO32" s="97"/>
      <c r="EP32" s="97"/>
      <c r="EQ32" s="97"/>
      <c r="ER32" s="97"/>
      <c r="ES32" s="97"/>
      <c r="ET32" s="97"/>
      <c r="EU32" s="97"/>
      <c r="EV32" s="97"/>
      <c r="EW32" s="97"/>
      <c r="EX32" s="97"/>
      <c r="EY32" s="97"/>
      <c r="EZ32" s="97"/>
      <c r="FA32" s="97"/>
      <c r="FB32" s="97"/>
      <c r="FC32" s="98"/>
      <c r="FD32" s="99"/>
      <c r="FE32" s="99"/>
      <c r="FF32" s="100"/>
      <c r="FG32" s="97"/>
      <c r="FH32" s="97"/>
      <c r="FI32" s="97"/>
      <c r="FJ32" s="97"/>
      <c r="FK32" s="97"/>
      <c r="FL32" s="97"/>
      <c r="FM32" s="97"/>
      <c r="FN32" s="97"/>
      <c r="FO32" s="98"/>
      <c r="FP32" s="99"/>
      <c r="FQ32" s="99"/>
      <c r="FR32" s="100"/>
      <c r="FS32" s="97"/>
      <c r="FT32" s="98"/>
      <c r="FU32" s="100"/>
      <c r="FV32" s="98"/>
      <c r="FW32" s="99"/>
      <c r="FX32" s="99"/>
      <c r="FY32" s="99"/>
      <c r="FZ32" s="100"/>
      <c r="GA32" s="98"/>
      <c r="GB32" s="100"/>
      <c r="GC32" s="98"/>
      <c r="GD32" s="99"/>
      <c r="GE32" s="99"/>
      <c r="GF32" s="100"/>
      <c r="GG32" s="97"/>
      <c r="GH32" s="97"/>
      <c r="GI32" s="97"/>
      <c r="GJ32" s="98"/>
      <c r="GK32" s="99"/>
      <c r="GL32" s="99"/>
      <c r="GM32" s="99"/>
      <c r="GN32" s="100"/>
      <c r="GO32" s="97"/>
      <c r="GP32" s="98"/>
      <c r="GQ32" s="100"/>
      <c r="GR32" s="1"/>
      <c r="GS32" s="97"/>
      <c r="GT32" s="98"/>
      <c r="GU32" s="100"/>
      <c r="GV32" s="97"/>
      <c r="GW32" s="97"/>
      <c r="GX32" s="97"/>
      <c r="GY32" s="97"/>
      <c r="GZ32" s="1"/>
      <c r="HA32" s="97"/>
      <c r="HB32" s="97"/>
      <c r="HC32" s="97"/>
      <c r="HD32" s="97"/>
      <c r="HE32" s="97"/>
      <c r="HF32" s="97"/>
      <c r="HG32" s="98"/>
      <c r="HH32" s="100"/>
      <c r="HI32" s="1"/>
      <c r="HJ32" s="98">
        <v>2924.5264100000004</v>
      </c>
      <c r="HK32" s="99">
        <v>2862.7678600000004</v>
      </c>
      <c r="HL32" s="100">
        <v>499.73131999999998</v>
      </c>
    </row>
    <row r="33" spans="1:220" x14ac:dyDescent="0.3">
      <c r="A33" s="1"/>
      <c r="B33" s="96" t="s">
        <v>865</v>
      </c>
      <c r="C33" s="97"/>
      <c r="D33" s="98"/>
      <c r="E33" s="99"/>
      <c r="F33" s="99">
        <v>8.8258700000000001</v>
      </c>
      <c r="G33" s="100">
        <v>8.5166900000000005</v>
      </c>
      <c r="H33" s="98"/>
      <c r="I33" s="100"/>
      <c r="J33" s="98">
        <v>81.096100000000007</v>
      </c>
      <c r="K33" s="100"/>
      <c r="L33" s="98"/>
      <c r="M33" s="99"/>
      <c r="N33" s="99"/>
      <c r="O33" s="99"/>
      <c r="P33" s="99"/>
      <c r="Q33" s="99"/>
      <c r="R33" s="99"/>
      <c r="S33" s="100"/>
      <c r="T33" s="98">
        <v>18.14123</v>
      </c>
      <c r="U33" s="99">
        <v>19.191960000000002</v>
      </c>
      <c r="V33" s="99">
        <v>24.425360000000001</v>
      </c>
      <c r="W33" s="100">
        <v>1.0612699999999999</v>
      </c>
      <c r="X33" s="97"/>
      <c r="Y33" s="98"/>
      <c r="Z33" s="99"/>
      <c r="AA33" s="100"/>
      <c r="AB33" s="98"/>
      <c r="AC33" s="99"/>
      <c r="AD33" s="99"/>
      <c r="AE33" s="99"/>
      <c r="AF33" s="99">
        <v>12.23925</v>
      </c>
      <c r="AG33" s="99">
        <v>16.327649999999998</v>
      </c>
      <c r="AH33" s="100">
        <v>10.27692</v>
      </c>
      <c r="AI33" s="97"/>
      <c r="AJ33" s="97"/>
      <c r="AK33" s="97"/>
      <c r="AL33" s="98">
        <v>217.12262999999999</v>
      </c>
      <c r="AM33" s="100">
        <v>7.9327300000000003</v>
      </c>
      <c r="AN33" s="98"/>
      <c r="AO33" s="100"/>
      <c r="AP33" s="97"/>
      <c r="AQ33" s="98"/>
      <c r="AR33" s="100"/>
      <c r="AS33" s="97"/>
      <c r="AT33" s="97"/>
      <c r="AU33" s="97"/>
      <c r="AV33" s="98"/>
      <c r="AW33" s="99"/>
      <c r="AX33" s="100"/>
      <c r="AY33" s="98"/>
      <c r="AZ33" s="99"/>
      <c r="BA33" s="99"/>
      <c r="BB33" s="99"/>
      <c r="BC33" s="99"/>
      <c r="BD33" s="99"/>
      <c r="BE33" s="99"/>
      <c r="BF33" s="100"/>
      <c r="BG33" s="98"/>
      <c r="BH33" s="100"/>
      <c r="BI33" s="97"/>
      <c r="BJ33" s="98"/>
      <c r="BK33" s="99">
        <v>184.87493000000001</v>
      </c>
      <c r="BL33" s="100"/>
      <c r="BM33" s="98">
        <v>164.44227000000001</v>
      </c>
      <c r="BN33" s="99">
        <v>165.47058000000001</v>
      </c>
      <c r="BO33" s="99">
        <v>165.59853000000001</v>
      </c>
      <c r="BP33" s="99"/>
      <c r="BQ33" s="99"/>
      <c r="BR33" s="99"/>
      <c r="BS33" s="99"/>
      <c r="BT33" s="99"/>
      <c r="BU33" s="99"/>
      <c r="BV33" s="99"/>
      <c r="BW33" s="99">
        <v>206.49456000000001</v>
      </c>
      <c r="BX33" s="99">
        <v>206.11548999999999</v>
      </c>
      <c r="BY33" s="99">
        <v>205.99002999999999</v>
      </c>
      <c r="BZ33" s="100"/>
      <c r="CA33" s="98">
        <v>17.41583</v>
      </c>
      <c r="CB33" s="100">
        <v>44.053669999999997</v>
      </c>
      <c r="CC33" s="97"/>
      <c r="CD33" s="98"/>
      <c r="CE33" s="99"/>
      <c r="CF33" s="99"/>
      <c r="CG33" s="99"/>
      <c r="CH33" s="99"/>
      <c r="CI33" s="99">
        <v>118.14735</v>
      </c>
      <c r="CJ33" s="99">
        <v>52.418509999999998</v>
      </c>
      <c r="CK33" s="99">
        <v>53.710120000000003</v>
      </c>
      <c r="CL33" s="99"/>
      <c r="CM33" s="99"/>
      <c r="CN33" s="99"/>
      <c r="CO33" s="100">
        <v>191.19621000000001</v>
      </c>
      <c r="CP33" s="98">
        <v>180.55348000000001</v>
      </c>
      <c r="CQ33" s="99">
        <v>180.52450999999999</v>
      </c>
      <c r="CR33" s="99">
        <v>181.33356000000001</v>
      </c>
      <c r="CS33" s="100">
        <v>181.02912000000001</v>
      </c>
      <c r="CT33" s="98"/>
      <c r="CU33" s="100"/>
      <c r="CV33" s="98"/>
      <c r="CW33" s="99"/>
      <c r="CX33" s="101"/>
      <c r="CY33" s="98"/>
      <c r="CZ33" s="99"/>
      <c r="DA33" s="99"/>
      <c r="DB33" s="100"/>
      <c r="DC33" s="98"/>
      <c r="DD33" s="99"/>
      <c r="DE33" s="99"/>
      <c r="DF33" s="99"/>
      <c r="DG33" s="99"/>
      <c r="DH33" s="99"/>
      <c r="DI33" s="99"/>
      <c r="DJ33" s="99"/>
      <c r="DK33" s="99"/>
      <c r="DL33" s="99"/>
      <c r="DM33" s="99"/>
      <c r="DN33" s="100"/>
      <c r="DO33" s="102"/>
      <c r="DP33" s="103"/>
      <c r="DQ33" s="103"/>
      <c r="DR33" s="104"/>
      <c r="DS33" s="98"/>
      <c r="DT33" s="99"/>
      <c r="DU33" s="99"/>
      <c r="DV33" s="100"/>
      <c r="DW33" s="97"/>
      <c r="DX33" s="98"/>
      <c r="DY33" s="99"/>
      <c r="DZ33" s="99"/>
      <c r="EA33" s="99"/>
      <c r="EB33" s="99"/>
      <c r="EC33" s="101"/>
      <c r="ED33" s="1"/>
      <c r="EE33" s="97"/>
      <c r="EF33" s="97"/>
      <c r="EG33" s="97"/>
      <c r="EH33" s="97"/>
      <c r="EI33" s="97"/>
      <c r="EJ33" s="97"/>
      <c r="EK33" s="97"/>
      <c r="EL33" s="97"/>
      <c r="EM33" s="98"/>
      <c r="EN33" s="100"/>
      <c r="EO33" s="97"/>
      <c r="EP33" s="97"/>
      <c r="EQ33" s="97"/>
      <c r="ER33" s="97"/>
      <c r="ES33" s="97"/>
      <c r="ET33" s="97"/>
      <c r="EU33" s="97"/>
      <c r="EV33" s="97"/>
      <c r="EW33" s="97"/>
      <c r="EX33" s="97"/>
      <c r="EY33" s="97"/>
      <c r="EZ33" s="97"/>
      <c r="FA33" s="97"/>
      <c r="FB33" s="97"/>
      <c r="FC33" s="98"/>
      <c r="FD33" s="99"/>
      <c r="FE33" s="99"/>
      <c r="FF33" s="100"/>
      <c r="FG33" s="97"/>
      <c r="FH33" s="97"/>
      <c r="FI33" s="97"/>
      <c r="FJ33" s="97"/>
      <c r="FK33" s="97"/>
      <c r="FL33" s="97"/>
      <c r="FM33" s="97"/>
      <c r="FN33" s="97"/>
      <c r="FO33" s="98"/>
      <c r="FP33" s="99"/>
      <c r="FQ33" s="99"/>
      <c r="FR33" s="100"/>
      <c r="FS33" s="97"/>
      <c r="FT33" s="98"/>
      <c r="FU33" s="100"/>
      <c r="FV33" s="98"/>
      <c r="FW33" s="99"/>
      <c r="FX33" s="99"/>
      <c r="FY33" s="99"/>
      <c r="FZ33" s="100"/>
      <c r="GA33" s="98"/>
      <c r="GB33" s="100"/>
      <c r="GC33" s="98"/>
      <c r="GD33" s="99"/>
      <c r="GE33" s="99"/>
      <c r="GF33" s="100"/>
      <c r="GG33" s="97"/>
      <c r="GH33" s="97"/>
      <c r="GI33" s="97"/>
      <c r="GJ33" s="98"/>
      <c r="GK33" s="99"/>
      <c r="GL33" s="99"/>
      <c r="GM33" s="99"/>
      <c r="GN33" s="100"/>
      <c r="GO33" s="97"/>
      <c r="GP33" s="98"/>
      <c r="GQ33" s="100"/>
      <c r="GR33" s="1"/>
      <c r="GS33" s="97"/>
      <c r="GT33" s="98"/>
      <c r="GU33" s="100"/>
      <c r="GV33" s="97"/>
      <c r="GW33" s="97"/>
      <c r="GX33" s="97"/>
      <c r="GY33" s="97"/>
      <c r="GZ33" s="1"/>
      <c r="HA33" s="97"/>
      <c r="HB33" s="97"/>
      <c r="HC33" s="97"/>
      <c r="HD33" s="97"/>
      <c r="HE33" s="97"/>
      <c r="HF33" s="97"/>
      <c r="HG33" s="98"/>
      <c r="HH33" s="100"/>
      <c r="HI33" s="1"/>
      <c r="HJ33" s="98">
        <v>2924.5264100000004</v>
      </c>
      <c r="HK33" s="99">
        <v>2862.7678600000004</v>
      </c>
      <c r="HL33" s="100">
        <v>499.73131999999998</v>
      </c>
    </row>
    <row r="34" spans="1:220" x14ac:dyDescent="0.3">
      <c r="A34" s="1"/>
      <c r="B34" s="96" t="s">
        <v>866</v>
      </c>
      <c r="C34" s="97"/>
      <c r="D34" s="98"/>
      <c r="E34" s="99"/>
      <c r="F34" s="99">
        <v>8.8258700000000001</v>
      </c>
      <c r="G34" s="100">
        <v>8.5166900000000005</v>
      </c>
      <c r="H34" s="98"/>
      <c r="I34" s="100"/>
      <c r="J34" s="98">
        <v>81.096100000000007</v>
      </c>
      <c r="K34" s="100"/>
      <c r="L34" s="98"/>
      <c r="M34" s="99"/>
      <c r="N34" s="99"/>
      <c r="O34" s="99"/>
      <c r="P34" s="99"/>
      <c r="Q34" s="99"/>
      <c r="R34" s="99"/>
      <c r="S34" s="100"/>
      <c r="T34" s="98">
        <v>18.14123</v>
      </c>
      <c r="U34" s="99">
        <v>19.191960000000002</v>
      </c>
      <c r="V34" s="99">
        <v>24.425360000000001</v>
      </c>
      <c r="W34" s="100">
        <v>1.0612699999999999</v>
      </c>
      <c r="X34" s="97"/>
      <c r="Y34" s="98"/>
      <c r="Z34" s="99"/>
      <c r="AA34" s="100"/>
      <c r="AB34" s="98"/>
      <c r="AC34" s="99"/>
      <c r="AD34" s="99"/>
      <c r="AE34" s="99"/>
      <c r="AF34" s="99">
        <v>12.23925</v>
      </c>
      <c r="AG34" s="99">
        <v>16.327649999999998</v>
      </c>
      <c r="AH34" s="100">
        <v>10.27692</v>
      </c>
      <c r="AI34" s="97"/>
      <c r="AJ34" s="97"/>
      <c r="AK34" s="97"/>
      <c r="AL34" s="98">
        <v>217.12262999999999</v>
      </c>
      <c r="AM34" s="100">
        <v>7.9327300000000003</v>
      </c>
      <c r="AN34" s="98"/>
      <c r="AO34" s="100"/>
      <c r="AP34" s="97"/>
      <c r="AQ34" s="98"/>
      <c r="AR34" s="100"/>
      <c r="AS34" s="97"/>
      <c r="AT34" s="97"/>
      <c r="AU34" s="97"/>
      <c r="AV34" s="98"/>
      <c r="AW34" s="99"/>
      <c r="AX34" s="100"/>
      <c r="AY34" s="98"/>
      <c r="AZ34" s="99"/>
      <c r="BA34" s="99"/>
      <c r="BB34" s="99"/>
      <c r="BC34" s="99"/>
      <c r="BD34" s="99"/>
      <c r="BE34" s="99"/>
      <c r="BF34" s="100"/>
      <c r="BG34" s="98"/>
      <c r="BH34" s="100"/>
      <c r="BI34" s="97"/>
      <c r="BJ34" s="98"/>
      <c r="BK34" s="99">
        <v>184.87493000000001</v>
      </c>
      <c r="BL34" s="100"/>
      <c r="BM34" s="98">
        <v>164.44227000000001</v>
      </c>
      <c r="BN34" s="99">
        <v>165.47058000000001</v>
      </c>
      <c r="BO34" s="99">
        <v>165.59853000000001</v>
      </c>
      <c r="BP34" s="99"/>
      <c r="BQ34" s="99"/>
      <c r="BR34" s="99"/>
      <c r="BS34" s="99"/>
      <c r="BT34" s="99"/>
      <c r="BU34" s="99"/>
      <c r="BV34" s="99"/>
      <c r="BW34" s="99">
        <v>206.49456000000001</v>
      </c>
      <c r="BX34" s="99">
        <v>206.11548999999999</v>
      </c>
      <c r="BY34" s="99">
        <v>205.99002999999999</v>
      </c>
      <c r="BZ34" s="100"/>
      <c r="CA34" s="98">
        <v>17.41583</v>
      </c>
      <c r="CB34" s="100">
        <v>44.053669999999997</v>
      </c>
      <c r="CC34" s="97"/>
      <c r="CD34" s="98"/>
      <c r="CE34" s="99"/>
      <c r="CF34" s="99"/>
      <c r="CG34" s="99"/>
      <c r="CH34" s="99"/>
      <c r="CI34" s="99">
        <v>118.14735</v>
      </c>
      <c r="CJ34" s="99">
        <v>52.418509999999998</v>
      </c>
      <c r="CK34" s="99">
        <v>53.710120000000003</v>
      </c>
      <c r="CL34" s="99"/>
      <c r="CM34" s="99"/>
      <c r="CN34" s="99"/>
      <c r="CO34" s="100">
        <v>191.19621000000001</v>
      </c>
      <c r="CP34" s="98">
        <v>180.55348000000001</v>
      </c>
      <c r="CQ34" s="99">
        <v>180.52450999999999</v>
      </c>
      <c r="CR34" s="99">
        <v>181.33356000000001</v>
      </c>
      <c r="CS34" s="100">
        <v>181.02912000000001</v>
      </c>
      <c r="CT34" s="98"/>
      <c r="CU34" s="100"/>
      <c r="CV34" s="98"/>
      <c r="CW34" s="99"/>
      <c r="CX34" s="101"/>
      <c r="CY34" s="98"/>
      <c r="CZ34" s="99"/>
      <c r="DA34" s="99"/>
      <c r="DB34" s="100"/>
      <c r="DC34" s="98"/>
      <c r="DD34" s="99"/>
      <c r="DE34" s="99"/>
      <c r="DF34" s="99"/>
      <c r="DG34" s="99"/>
      <c r="DH34" s="99"/>
      <c r="DI34" s="99"/>
      <c r="DJ34" s="99"/>
      <c r="DK34" s="99"/>
      <c r="DL34" s="99"/>
      <c r="DM34" s="99"/>
      <c r="DN34" s="100"/>
      <c r="DO34" s="102"/>
      <c r="DP34" s="103"/>
      <c r="DQ34" s="103"/>
      <c r="DR34" s="104"/>
      <c r="DS34" s="98"/>
      <c r="DT34" s="99"/>
      <c r="DU34" s="99"/>
      <c r="DV34" s="100"/>
      <c r="DW34" s="97"/>
      <c r="DX34" s="98"/>
      <c r="DY34" s="99"/>
      <c r="DZ34" s="99"/>
      <c r="EA34" s="99"/>
      <c r="EB34" s="99"/>
      <c r="EC34" s="101"/>
      <c r="ED34" s="1"/>
      <c r="EE34" s="97"/>
      <c r="EF34" s="97"/>
      <c r="EG34" s="97"/>
      <c r="EH34" s="97"/>
      <c r="EI34" s="97"/>
      <c r="EJ34" s="97"/>
      <c r="EK34" s="97"/>
      <c r="EL34" s="97"/>
      <c r="EM34" s="98"/>
      <c r="EN34" s="100"/>
      <c r="EO34" s="97"/>
      <c r="EP34" s="97"/>
      <c r="EQ34" s="97"/>
      <c r="ER34" s="97"/>
      <c r="ES34" s="97"/>
      <c r="ET34" s="97"/>
      <c r="EU34" s="97"/>
      <c r="EV34" s="97"/>
      <c r="EW34" s="97"/>
      <c r="EX34" s="97"/>
      <c r="EY34" s="97"/>
      <c r="EZ34" s="97"/>
      <c r="FA34" s="97"/>
      <c r="FB34" s="97"/>
      <c r="FC34" s="98"/>
      <c r="FD34" s="99"/>
      <c r="FE34" s="99"/>
      <c r="FF34" s="100"/>
      <c r="FG34" s="97"/>
      <c r="FH34" s="97"/>
      <c r="FI34" s="97"/>
      <c r="FJ34" s="97"/>
      <c r="FK34" s="97"/>
      <c r="FL34" s="97"/>
      <c r="FM34" s="97"/>
      <c r="FN34" s="97"/>
      <c r="FO34" s="98"/>
      <c r="FP34" s="99"/>
      <c r="FQ34" s="99"/>
      <c r="FR34" s="100"/>
      <c r="FS34" s="97"/>
      <c r="FT34" s="98"/>
      <c r="FU34" s="100"/>
      <c r="FV34" s="98"/>
      <c r="FW34" s="99"/>
      <c r="FX34" s="99"/>
      <c r="FY34" s="99"/>
      <c r="FZ34" s="100"/>
      <c r="GA34" s="98"/>
      <c r="GB34" s="100"/>
      <c r="GC34" s="98"/>
      <c r="GD34" s="99"/>
      <c r="GE34" s="99"/>
      <c r="GF34" s="100"/>
      <c r="GG34" s="97"/>
      <c r="GH34" s="97"/>
      <c r="GI34" s="97"/>
      <c r="GJ34" s="98"/>
      <c r="GK34" s="99"/>
      <c r="GL34" s="99"/>
      <c r="GM34" s="99"/>
      <c r="GN34" s="100"/>
      <c r="GO34" s="97"/>
      <c r="GP34" s="98"/>
      <c r="GQ34" s="100"/>
      <c r="GR34" s="1"/>
      <c r="GS34" s="97"/>
      <c r="GT34" s="98"/>
      <c r="GU34" s="100"/>
      <c r="GV34" s="97"/>
      <c r="GW34" s="97"/>
      <c r="GX34" s="97"/>
      <c r="GY34" s="97"/>
      <c r="GZ34" s="1"/>
      <c r="HA34" s="97"/>
      <c r="HB34" s="97"/>
      <c r="HC34" s="97"/>
      <c r="HD34" s="97"/>
      <c r="HE34" s="97"/>
      <c r="HF34" s="97"/>
      <c r="HG34" s="98"/>
      <c r="HH34" s="100"/>
      <c r="HI34" s="1"/>
      <c r="HJ34" s="98">
        <v>2924.5264100000004</v>
      </c>
      <c r="HK34" s="99">
        <v>2862.7678600000004</v>
      </c>
      <c r="HL34" s="100">
        <v>499.73131999999998</v>
      </c>
    </row>
    <row r="35" spans="1:220" x14ac:dyDescent="0.3">
      <c r="A35" s="1"/>
      <c r="B35" s="96" t="s">
        <v>867</v>
      </c>
      <c r="C35" s="97"/>
      <c r="D35" s="98"/>
      <c r="E35" s="99"/>
      <c r="F35" s="99">
        <v>8.8258700000000001</v>
      </c>
      <c r="G35" s="100">
        <v>8.5166900000000005</v>
      </c>
      <c r="H35" s="98"/>
      <c r="I35" s="100"/>
      <c r="J35" s="98">
        <v>81.096100000000007</v>
      </c>
      <c r="K35" s="100"/>
      <c r="L35" s="98"/>
      <c r="M35" s="99"/>
      <c r="N35" s="99"/>
      <c r="O35" s="99"/>
      <c r="P35" s="99"/>
      <c r="Q35" s="99"/>
      <c r="R35" s="99"/>
      <c r="S35" s="100"/>
      <c r="T35" s="98">
        <v>18.14123</v>
      </c>
      <c r="U35" s="99">
        <v>19.191960000000002</v>
      </c>
      <c r="V35" s="99">
        <v>24.425360000000001</v>
      </c>
      <c r="W35" s="100">
        <v>1.0612699999999999</v>
      </c>
      <c r="X35" s="97"/>
      <c r="Y35" s="98"/>
      <c r="Z35" s="99"/>
      <c r="AA35" s="100"/>
      <c r="AB35" s="98"/>
      <c r="AC35" s="99"/>
      <c r="AD35" s="99"/>
      <c r="AE35" s="99"/>
      <c r="AF35" s="99">
        <v>12.23925</v>
      </c>
      <c r="AG35" s="99">
        <v>16.327649999999998</v>
      </c>
      <c r="AH35" s="100">
        <v>10.27692</v>
      </c>
      <c r="AI35" s="97"/>
      <c r="AJ35" s="97"/>
      <c r="AK35" s="97"/>
      <c r="AL35" s="98">
        <v>217.12262999999999</v>
      </c>
      <c r="AM35" s="100">
        <v>7.9327300000000003</v>
      </c>
      <c r="AN35" s="98"/>
      <c r="AO35" s="100"/>
      <c r="AP35" s="97"/>
      <c r="AQ35" s="98"/>
      <c r="AR35" s="100"/>
      <c r="AS35" s="97"/>
      <c r="AT35" s="97"/>
      <c r="AU35" s="97"/>
      <c r="AV35" s="98"/>
      <c r="AW35" s="99"/>
      <c r="AX35" s="100"/>
      <c r="AY35" s="98"/>
      <c r="AZ35" s="99"/>
      <c r="BA35" s="99"/>
      <c r="BB35" s="99"/>
      <c r="BC35" s="99"/>
      <c r="BD35" s="99"/>
      <c r="BE35" s="99"/>
      <c r="BF35" s="100"/>
      <c r="BG35" s="98"/>
      <c r="BH35" s="100"/>
      <c r="BI35" s="97"/>
      <c r="BJ35" s="98"/>
      <c r="BK35" s="99">
        <v>184.87493000000001</v>
      </c>
      <c r="BL35" s="100">
        <v>38.916200000000003</v>
      </c>
      <c r="BM35" s="98">
        <v>164.44227000000001</v>
      </c>
      <c r="BN35" s="99">
        <v>165.47058000000001</v>
      </c>
      <c r="BO35" s="99">
        <v>165.59853000000001</v>
      </c>
      <c r="BP35" s="99"/>
      <c r="BQ35" s="99"/>
      <c r="BR35" s="99"/>
      <c r="BS35" s="99"/>
      <c r="BT35" s="99"/>
      <c r="BU35" s="99"/>
      <c r="BV35" s="99"/>
      <c r="BW35" s="99">
        <v>206.49456000000001</v>
      </c>
      <c r="BX35" s="99">
        <v>206.11548999999999</v>
      </c>
      <c r="BY35" s="99">
        <v>205.99002999999999</v>
      </c>
      <c r="BZ35" s="100"/>
      <c r="CA35" s="98">
        <v>17.41583</v>
      </c>
      <c r="CB35" s="100">
        <v>44.053669999999997</v>
      </c>
      <c r="CC35" s="97"/>
      <c r="CD35" s="98"/>
      <c r="CE35" s="99"/>
      <c r="CF35" s="99"/>
      <c r="CG35" s="99"/>
      <c r="CH35" s="99"/>
      <c r="CI35" s="99">
        <v>118.14735</v>
      </c>
      <c r="CJ35" s="99">
        <v>52.418509999999998</v>
      </c>
      <c r="CK35" s="99">
        <v>53.710120000000003</v>
      </c>
      <c r="CL35" s="99"/>
      <c r="CM35" s="99"/>
      <c r="CN35" s="99"/>
      <c r="CO35" s="100">
        <v>191.19621000000001</v>
      </c>
      <c r="CP35" s="98">
        <v>180.55348000000001</v>
      </c>
      <c r="CQ35" s="99">
        <v>180.52450999999999</v>
      </c>
      <c r="CR35" s="99">
        <v>181.33356000000001</v>
      </c>
      <c r="CS35" s="100">
        <v>181.02912000000001</v>
      </c>
      <c r="CT35" s="98"/>
      <c r="CU35" s="100"/>
      <c r="CV35" s="98"/>
      <c r="CW35" s="99"/>
      <c r="CX35" s="101"/>
      <c r="CY35" s="98"/>
      <c r="CZ35" s="99"/>
      <c r="DA35" s="99"/>
      <c r="DB35" s="100"/>
      <c r="DC35" s="98"/>
      <c r="DD35" s="99"/>
      <c r="DE35" s="99"/>
      <c r="DF35" s="99"/>
      <c r="DG35" s="99"/>
      <c r="DH35" s="99"/>
      <c r="DI35" s="99"/>
      <c r="DJ35" s="99"/>
      <c r="DK35" s="99"/>
      <c r="DL35" s="99"/>
      <c r="DM35" s="99"/>
      <c r="DN35" s="100"/>
      <c r="DO35" s="102"/>
      <c r="DP35" s="103"/>
      <c r="DQ35" s="103"/>
      <c r="DR35" s="104"/>
      <c r="DS35" s="98"/>
      <c r="DT35" s="99"/>
      <c r="DU35" s="99"/>
      <c r="DV35" s="100"/>
      <c r="DW35" s="97"/>
      <c r="DX35" s="98"/>
      <c r="DY35" s="99"/>
      <c r="DZ35" s="99"/>
      <c r="EA35" s="99"/>
      <c r="EB35" s="99"/>
      <c r="EC35" s="101"/>
      <c r="ED35" s="1"/>
      <c r="EE35" s="97"/>
      <c r="EF35" s="97"/>
      <c r="EG35" s="97"/>
      <c r="EH35" s="97"/>
      <c r="EI35" s="97"/>
      <c r="EJ35" s="97"/>
      <c r="EK35" s="97"/>
      <c r="EL35" s="97"/>
      <c r="EM35" s="98"/>
      <c r="EN35" s="100"/>
      <c r="EO35" s="97"/>
      <c r="EP35" s="97"/>
      <c r="EQ35" s="97"/>
      <c r="ER35" s="97"/>
      <c r="ES35" s="97"/>
      <c r="ET35" s="97"/>
      <c r="EU35" s="97"/>
      <c r="EV35" s="97"/>
      <c r="EW35" s="97"/>
      <c r="EX35" s="97"/>
      <c r="EY35" s="97"/>
      <c r="EZ35" s="97"/>
      <c r="FA35" s="97"/>
      <c r="FB35" s="97"/>
      <c r="FC35" s="98"/>
      <c r="FD35" s="99"/>
      <c r="FE35" s="99"/>
      <c r="FF35" s="100"/>
      <c r="FG35" s="97"/>
      <c r="FH35" s="97"/>
      <c r="FI35" s="97"/>
      <c r="FJ35" s="97"/>
      <c r="FK35" s="97"/>
      <c r="FL35" s="97"/>
      <c r="FM35" s="97"/>
      <c r="FN35" s="97"/>
      <c r="FO35" s="98"/>
      <c r="FP35" s="99"/>
      <c r="FQ35" s="99"/>
      <c r="FR35" s="100"/>
      <c r="FS35" s="97"/>
      <c r="FT35" s="98"/>
      <c r="FU35" s="100"/>
      <c r="FV35" s="98"/>
      <c r="FW35" s="99"/>
      <c r="FX35" s="99"/>
      <c r="FY35" s="99"/>
      <c r="FZ35" s="100"/>
      <c r="GA35" s="98"/>
      <c r="GB35" s="100"/>
      <c r="GC35" s="98"/>
      <c r="GD35" s="99"/>
      <c r="GE35" s="99"/>
      <c r="GF35" s="100"/>
      <c r="GG35" s="97"/>
      <c r="GH35" s="97"/>
      <c r="GI35" s="97"/>
      <c r="GJ35" s="98"/>
      <c r="GK35" s="99"/>
      <c r="GL35" s="99"/>
      <c r="GM35" s="99"/>
      <c r="GN35" s="100"/>
      <c r="GO35" s="97"/>
      <c r="GP35" s="98"/>
      <c r="GQ35" s="100"/>
      <c r="GR35" s="1"/>
      <c r="GS35" s="97"/>
      <c r="GT35" s="98"/>
      <c r="GU35" s="100"/>
      <c r="GV35" s="97"/>
      <c r="GW35" s="97"/>
      <c r="GX35" s="97"/>
      <c r="GY35" s="97"/>
      <c r="GZ35" s="1"/>
      <c r="HA35" s="97"/>
      <c r="HB35" s="97"/>
      <c r="HC35" s="97"/>
      <c r="HD35" s="97"/>
      <c r="HE35" s="97"/>
      <c r="HF35" s="97"/>
      <c r="HG35" s="98"/>
      <c r="HH35" s="100"/>
      <c r="HI35" s="1"/>
      <c r="HJ35" s="98">
        <v>2963.4426100000005</v>
      </c>
      <c r="HK35" s="99">
        <v>2901.6840600000005</v>
      </c>
      <c r="HL35" s="100">
        <v>591.32233999999994</v>
      </c>
    </row>
    <row r="36" spans="1:220" x14ac:dyDescent="0.3">
      <c r="A36" s="1"/>
      <c r="B36" s="96" t="s">
        <v>868</v>
      </c>
      <c r="C36" s="97"/>
      <c r="D36" s="98"/>
      <c r="E36" s="99"/>
      <c r="F36" s="99">
        <v>8.8258700000000001</v>
      </c>
      <c r="G36" s="100">
        <v>8.5166900000000005</v>
      </c>
      <c r="H36" s="98"/>
      <c r="I36" s="100"/>
      <c r="J36" s="98">
        <v>81.096100000000007</v>
      </c>
      <c r="K36" s="100"/>
      <c r="L36" s="98"/>
      <c r="M36" s="99"/>
      <c r="N36" s="99"/>
      <c r="O36" s="99"/>
      <c r="P36" s="99"/>
      <c r="Q36" s="99"/>
      <c r="R36" s="99"/>
      <c r="S36" s="100"/>
      <c r="T36" s="98">
        <v>18.14123</v>
      </c>
      <c r="U36" s="99">
        <v>19.191960000000002</v>
      </c>
      <c r="V36" s="99">
        <v>24.425360000000001</v>
      </c>
      <c r="W36" s="100">
        <v>1.0612699999999999</v>
      </c>
      <c r="X36" s="97"/>
      <c r="Y36" s="98"/>
      <c r="Z36" s="99"/>
      <c r="AA36" s="100"/>
      <c r="AB36" s="98"/>
      <c r="AC36" s="99"/>
      <c r="AD36" s="99"/>
      <c r="AE36" s="99"/>
      <c r="AF36" s="99">
        <v>12.23925</v>
      </c>
      <c r="AG36" s="99">
        <v>16.327649999999998</v>
      </c>
      <c r="AH36" s="100">
        <v>10.27692</v>
      </c>
      <c r="AI36" s="97"/>
      <c r="AJ36" s="97"/>
      <c r="AK36" s="97"/>
      <c r="AL36" s="98">
        <v>217.12262999999999</v>
      </c>
      <c r="AM36" s="100">
        <v>7.9327300000000003</v>
      </c>
      <c r="AN36" s="98"/>
      <c r="AO36" s="100"/>
      <c r="AP36" s="97"/>
      <c r="AQ36" s="98"/>
      <c r="AR36" s="100"/>
      <c r="AS36" s="97"/>
      <c r="AT36" s="97"/>
      <c r="AU36" s="97"/>
      <c r="AV36" s="98"/>
      <c r="AW36" s="99"/>
      <c r="AX36" s="100"/>
      <c r="AY36" s="98"/>
      <c r="AZ36" s="99"/>
      <c r="BA36" s="99"/>
      <c r="BB36" s="99"/>
      <c r="BC36" s="99"/>
      <c r="BD36" s="99"/>
      <c r="BE36" s="99"/>
      <c r="BF36" s="100"/>
      <c r="BG36" s="98"/>
      <c r="BH36" s="100"/>
      <c r="BI36" s="97"/>
      <c r="BJ36" s="98"/>
      <c r="BK36" s="99">
        <v>184.87493000000001</v>
      </c>
      <c r="BL36" s="100">
        <v>38.916200000000003</v>
      </c>
      <c r="BM36" s="98">
        <v>164.44227000000001</v>
      </c>
      <c r="BN36" s="99">
        <v>165.47058000000001</v>
      </c>
      <c r="BO36" s="99">
        <v>165.59853000000001</v>
      </c>
      <c r="BP36" s="99"/>
      <c r="BQ36" s="99"/>
      <c r="BR36" s="99"/>
      <c r="BS36" s="99"/>
      <c r="BT36" s="99"/>
      <c r="BU36" s="99"/>
      <c r="BV36" s="99"/>
      <c r="BW36" s="99">
        <v>206.49456000000001</v>
      </c>
      <c r="BX36" s="99">
        <v>206.11548999999999</v>
      </c>
      <c r="BY36" s="99">
        <v>205.99002999999999</v>
      </c>
      <c r="BZ36" s="100"/>
      <c r="CA36" s="98">
        <v>17.41583</v>
      </c>
      <c r="CB36" s="100">
        <v>44.053669999999997</v>
      </c>
      <c r="CC36" s="97"/>
      <c r="CD36" s="98"/>
      <c r="CE36" s="99"/>
      <c r="CF36" s="99"/>
      <c r="CG36" s="99"/>
      <c r="CH36" s="99"/>
      <c r="CI36" s="99">
        <v>118.14735</v>
      </c>
      <c r="CJ36" s="99">
        <v>52.418509999999998</v>
      </c>
      <c r="CK36" s="99">
        <v>53.710120000000003</v>
      </c>
      <c r="CL36" s="99"/>
      <c r="CM36" s="99"/>
      <c r="CN36" s="99"/>
      <c r="CO36" s="100">
        <v>191.19621000000001</v>
      </c>
      <c r="CP36" s="98">
        <v>180.55348000000001</v>
      </c>
      <c r="CQ36" s="99">
        <v>180.52450999999999</v>
      </c>
      <c r="CR36" s="99">
        <v>181.33356000000001</v>
      </c>
      <c r="CS36" s="100">
        <v>181.02912000000001</v>
      </c>
      <c r="CT36" s="98"/>
      <c r="CU36" s="100"/>
      <c r="CV36" s="98"/>
      <c r="CW36" s="99"/>
      <c r="CX36" s="101"/>
      <c r="CY36" s="98"/>
      <c r="CZ36" s="99"/>
      <c r="DA36" s="99"/>
      <c r="DB36" s="100"/>
      <c r="DC36" s="98"/>
      <c r="DD36" s="99"/>
      <c r="DE36" s="99"/>
      <c r="DF36" s="99"/>
      <c r="DG36" s="99"/>
      <c r="DH36" s="99"/>
      <c r="DI36" s="99"/>
      <c r="DJ36" s="99"/>
      <c r="DK36" s="99"/>
      <c r="DL36" s="99"/>
      <c r="DM36" s="99"/>
      <c r="DN36" s="100"/>
      <c r="DO36" s="102"/>
      <c r="DP36" s="103"/>
      <c r="DQ36" s="103"/>
      <c r="DR36" s="104"/>
      <c r="DS36" s="98"/>
      <c r="DT36" s="99"/>
      <c r="DU36" s="99"/>
      <c r="DV36" s="100"/>
      <c r="DW36" s="97"/>
      <c r="DX36" s="98"/>
      <c r="DY36" s="99"/>
      <c r="DZ36" s="99"/>
      <c r="EA36" s="99"/>
      <c r="EB36" s="99"/>
      <c r="EC36" s="101"/>
      <c r="ED36" s="1"/>
      <c r="EE36" s="97"/>
      <c r="EF36" s="97"/>
      <c r="EG36" s="97"/>
      <c r="EH36" s="97"/>
      <c r="EI36" s="97"/>
      <c r="EJ36" s="97"/>
      <c r="EK36" s="97"/>
      <c r="EL36" s="97"/>
      <c r="EM36" s="98"/>
      <c r="EN36" s="100"/>
      <c r="EO36" s="97"/>
      <c r="EP36" s="97"/>
      <c r="EQ36" s="97"/>
      <c r="ER36" s="97"/>
      <c r="ES36" s="97"/>
      <c r="ET36" s="97"/>
      <c r="EU36" s="97"/>
      <c r="EV36" s="97"/>
      <c r="EW36" s="97"/>
      <c r="EX36" s="97"/>
      <c r="EY36" s="97"/>
      <c r="EZ36" s="97"/>
      <c r="FA36" s="97"/>
      <c r="FB36" s="97"/>
      <c r="FC36" s="98"/>
      <c r="FD36" s="99"/>
      <c r="FE36" s="99"/>
      <c r="FF36" s="100"/>
      <c r="FG36" s="97"/>
      <c r="FH36" s="97"/>
      <c r="FI36" s="97"/>
      <c r="FJ36" s="97"/>
      <c r="FK36" s="97"/>
      <c r="FL36" s="97"/>
      <c r="FM36" s="97"/>
      <c r="FN36" s="97"/>
      <c r="FO36" s="98"/>
      <c r="FP36" s="99"/>
      <c r="FQ36" s="99"/>
      <c r="FR36" s="100"/>
      <c r="FS36" s="97"/>
      <c r="FT36" s="98"/>
      <c r="FU36" s="100"/>
      <c r="FV36" s="98"/>
      <c r="FW36" s="99"/>
      <c r="FX36" s="99"/>
      <c r="FY36" s="99"/>
      <c r="FZ36" s="100"/>
      <c r="GA36" s="98"/>
      <c r="GB36" s="100"/>
      <c r="GC36" s="98"/>
      <c r="GD36" s="99"/>
      <c r="GE36" s="99"/>
      <c r="GF36" s="100"/>
      <c r="GG36" s="97"/>
      <c r="GH36" s="97"/>
      <c r="GI36" s="97"/>
      <c r="GJ36" s="98"/>
      <c r="GK36" s="99"/>
      <c r="GL36" s="99"/>
      <c r="GM36" s="99"/>
      <c r="GN36" s="100"/>
      <c r="GO36" s="97"/>
      <c r="GP36" s="98"/>
      <c r="GQ36" s="100"/>
      <c r="GR36" s="1"/>
      <c r="GS36" s="97"/>
      <c r="GT36" s="98"/>
      <c r="GU36" s="100"/>
      <c r="GV36" s="97"/>
      <c r="GW36" s="97"/>
      <c r="GX36" s="97"/>
      <c r="GY36" s="97"/>
      <c r="GZ36" s="1"/>
      <c r="HA36" s="97"/>
      <c r="HB36" s="97"/>
      <c r="HC36" s="97"/>
      <c r="HD36" s="97"/>
      <c r="HE36" s="97"/>
      <c r="HF36" s="97"/>
      <c r="HG36" s="98"/>
      <c r="HH36" s="100"/>
      <c r="HI36" s="1"/>
      <c r="HJ36" s="98">
        <v>2963.4426100000005</v>
      </c>
      <c r="HK36" s="99">
        <v>2901.6840600000005</v>
      </c>
      <c r="HL36" s="100">
        <v>591.32233999999994</v>
      </c>
    </row>
    <row r="37" spans="1:220" x14ac:dyDescent="0.3">
      <c r="A37" s="1"/>
      <c r="B37" s="96" t="s">
        <v>869</v>
      </c>
      <c r="C37" s="97"/>
      <c r="D37" s="98"/>
      <c r="E37" s="99"/>
      <c r="F37" s="99">
        <v>8.8258700000000001</v>
      </c>
      <c r="G37" s="100">
        <v>8.5166900000000005</v>
      </c>
      <c r="H37" s="98"/>
      <c r="I37" s="100"/>
      <c r="J37" s="98">
        <v>81.096100000000007</v>
      </c>
      <c r="K37" s="100"/>
      <c r="L37" s="98"/>
      <c r="M37" s="99"/>
      <c r="N37" s="99"/>
      <c r="O37" s="99"/>
      <c r="P37" s="99"/>
      <c r="Q37" s="99"/>
      <c r="R37" s="99"/>
      <c r="S37" s="100"/>
      <c r="T37" s="98">
        <v>18.14123</v>
      </c>
      <c r="U37" s="99">
        <v>19.191960000000002</v>
      </c>
      <c r="V37" s="99">
        <v>24.425360000000001</v>
      </c>
      <c r="W37" s="100">
        <v>1.0612699999999999</v>
      </c>
      <c r="X37" s="97"/>
      <c r="Y37" s="98"/>
      <c r="Z37" s="99"/>
      <c r="AA37" s="100"/>
      <c r="AB37" s="98"/>
      <c r="AC37" s="99"/>
      <c r="AD37" s="99"/>
      <c r="AE37" s="99"/>
      <c r="AF37" s="99">
        <v>12.23925</v>
      </c>
      <c r="AG37" s="99">
        <v>16.327649999999998</v>
      </c>
      <c r="AH37" s="100">
        <v>10.27692</v>
      </c>
      <c r="AI37" s="97"/>
      <c r="AJ37" s="97"/>
      <c r="AK37" s="97"/>
      <c r="AL37" s="98">
        <v>217.12262999999999</v>
      </c>
      <c r="AM37" s="100">
        <v>7.9327300000000003</v>
      </c>
      <c r="AN37" s="98"/>
      <c r="AO37" s="100"/>
      <c r="AP37" s="97"/>
      <c r="AQ37" s="98"/>
      <c r="AR37" s="100"/>
      <c r="AS37" s="97"/>
      <c r="AT37" s="97"/>
      <c r="AU37" s="97"/>
      <c r="AV37" s="98"/>
      <c r="AW37" s="99"/>
      <c r="AX37" s="100"/>
      <c r="AY37" s="98"/>
      <c r="AZ37" s="99"/>
      <c r="BA37" s="99"/>
      <c r="BB37" s="99"/>
      <c r="BC37" s="99"/>
      <c r="BD37" s="99"/>
      <c r="BE37" s="99"/>
      <c r="BF37" s="100"/>
      <c r="BG37" s="98"/>
      <c r="BH37" s="100"/>
      <c r="BI37" s="97"/>
      <c r="BJ37" s="98"/>
      <c r="BK37" s="99">
        <v>184.87493000000001</v>
      </c>
      <c r="BL37" s="100">
        <v>38.916200000000003</v>
      </c>
      <c r="BM37" s="98">
        <v>164.44227000000001</v>
      </c>
      <c r="BN37" s="99">
        <v>165.47058000000001</v>
      </c>
      <c r="BO37" s="99">
        <v>165.59853000000001</v>
      </c>
      <c r="BP37" s="99"/>
      <c r="BQ37" s="99"/>
      <c r="BR37" s="99"/>
      <c r="BS37" s="99"/>
      <c r="BT37" s="99"/>
      <c r="BU37" s="99"/>
      <c r="BV37" s="99"/>
      <c r="BW37" s="99">
        <v>206.49456000000001</v>
      </c>
      <c r="BX37" s="99">
        <v>206.11548999999999</v>
      </c>
      <c r="BY37" s="99">
        <v>205.99002999999999</v>
      </c>
      <c r="BZ37" s="100"/>
      <c r="CA37" s="98">
        <v>17.41583</v>
      </c>
      <c r="CB37" s="100">
        <v>44.053669999999997</v>
      </c>
      <c r="CC37" s="97"/>
      <c r="CD37" s="98"/>
      <c r="CE37" s="99"/>
      <c r="CF37" s="99"/>
      <c r="CG37" s="99"/>
      <c r="CH37" s="99"/>
      <c r="CI37" s="99">
        <v>118.14735</v>
      </c>
      <c r="CJ37" s="99">
        <v>52.418509999999998</v>
      </c>
      <c r="CK37" s="99">
        <v>53.710120000000003</v>
      </c>
      <c r="CL37" s="99"/>
      <c r="CM37" s="99"/>
      <c r="CN37" s="99"/>
      <c r="CO37" s="100">
        <v>191.19621000000001</v>
      </c>
      <c r="CP37" s="98">
        <v>180.55348000000001</v>
      </c>
      <c r="CQ37" s="99">
        <v>180.52450999999999</v>
      </c>
      <c r="CR37" s="99">
        <v>181.33356000000001</v>
      </c>
      <c r="CS37" s="100">
        <v>181.02912000000001</v>
      </c>
      <c r="CT37" s="98"/>
      <c r="CU37" s="100"/>
      <c r="CV37" s="98"/>
      <c r="CW37" s="99"/>
      <c r="CX37" s="101"/>
      <c r="CY37" s="98"/>
      <c r="CZ37" s="99"/>
      <c r="DA37" s="99"/>
      <c r="DB37" s="100"/>
      <c r="DC37" s="98"/>
      <c r="DD37" s="99"/>
      <c r="DE37" s="99"/>
      <c r="DF37" s="99"/>
      <c r="DG37" s="99"/>
      <c r="DH37" s="99"/>
      <c r="DI37" s="99"/>
      <c r="DJ37" s="99"/>
      <c r="DK37" s="99"/>
      <c r="DL37" s="99"/>
      <c r="DM37" s="99"/>
      <c r="DN37" s="100"/>
      <c r="DO37" s="102"/>
      <c r="DP37" s="103"/>
      <c r="DQ37" s="103"/>
      <c r="DR37" s="104"/>
      <c r="DS37" s="98"/>
      <c r="DT37" s="99"/>
      <c r="DU37" s="99"/>
      <c r="DV37" s="100"/>
      <c r="DW37" s="97"/>
      <c r="DX37" s="98"/>
      <c r="DY37" s="99"/>
      <c r="DZ37" s="99"/>
      <c r="EA37" s="99"/>
      <c r="EB37" s="99"/>
      <c r="EC37" s="101"/>
      <c r="ED37" s="1"/>
      <c r="EE37" s="97"/>
      <c r="EF37" s="97"/>
      <c r="EG37" s="97"/>
      <c r="EH37" s="97"/>
      <c r="EI37" s="97"/>
      <c r="EJ37" s="97"/>
      <c r="EK37" s="97"/>
      <c r="EL37" s="97"/>
      <c r="EM37" s="98"/>
      <c r="EN37" s="100"/>
      <c r="EO37" s="97"/>
      <c r="EP37" s="97"/>
      <c r="EQ37" s="97"/>
      <c r="ER37" s="97"/>
      <c r="ES37" s="97"/>
      <c r="ET37" s="97"/>
      <c r="EU37" s="97"/>
      <c r="EV37" s="97"/>
      <c r="EW37" s="97"/>
      <c r="EX37" s="97"/>
      <c r="EY37" s="97"/>
      <c r="EZ37" s="97"/>
      <c r="FA37" s="97"/>
      <c r="FB37" s="97"/>
      <c r="FC37" s="98"/>
      <c r="FD37" s="99"/>
      <c r="FE37" s="99"/>
      <c r="FF37" s="100"/>
      <c r="FG37" s="97"/>
      <c r="FH37" s="97"/>
      <c r="FI37" s="97"/>
      <c r="FJ37" s="97"/>
      <c r="FK37" s="97"/>
      <c r="FL37" s="97"/>
      <c r="FM37" s="97"/>
      <c r="FN37" s="97"/>
      <c r="FO37" s="98"/>
      <c r="FP37" s="99"/>
      <c r="FQ37" s="99"/>
      <c r="FR37" s="100"/>
      <c r="FS37" s="97"/>
      <c r="FT37" s="98"/>
      <c r="FU37" s="100"/>
      <c r="FV37" s="98"/>
      <c r="FW37" s="99"/>
      <c r="FX37" s="99"/>
      <c r="FY37" s="99"/>
      <c r="FZ37" s="100"/>
      <c r="GA37" s="98"/>
      <c r="GB37" s="100"/>
      <c r="GC37" s="98"/>
      <c r="GD37" s="99"/>
      <c r="GE37" s="99"/>
      <c r="GF37" s="100"/>
      <c r="GG37" s="97"/>
      <c r="GH37" s="97"/>
      <c r="GI37" s="97"/>
      <c r="GJ37" s="98"/>
      <c r="GK37" s="99"/>
      <c r="GL37" s="99"/>
      <c r="GM37" s="99"/>
      <c r="GN37" s="100"/>
      <c r="GO37" s="97"/>
      <c r="GP37" s="98"/>
      <c r="GQ37" s="100"/>
      <c r="GR37" s="1"/>
      <c r="GS37" s="97"/>
      <c r="GT37" s="98"/>
      <c r="GU37" s="100"/>
      <c r="GV37" s="97"/>
      <c r="GW37" s="97"/>
      <c r="GX37" s="97"/>
      <c r="GY37" s="97"/>
      <c r="GZ37" s="1"/>
      <c r="HA37" s="97"/>
      <c r="HB37" s="97"/>
      <c r="HC37" s="97"/>
      <c r="HD37" s="97"/>
      <c r="HE37" s="97"/>
      <c r="HF37" s="97"/>
      <c r="HG37" s="98"/>
      <c r="HH37" s="100"/>
      <c r="HI37" s="1"/>
      <c r="HJ37" s="98">
        <v>2963.4426100000005</v>
      </c>
      <c r="HK37" s="99">
        <v>2901.6840600000005</v>
      </c>
      <c r="HL37" s="100">
        <v>591.32233999999994</v>
      </c>
    </row>
    <row r="38" spans="1:220" x14ac:dyDescent="0.3">
      <c r="A38" s="1"/>
      <c r="B38" s="96" t="s">
        <v>870</v>
      </c>
      <c r="C38" s="97"/>
      <c r="D38" s="98"/>
      <c r="E38" s="99"/>
      <c r="F38" s="99">
        <v>8.8258700000000001</v>
      </c>
      <c r="G38" s="100">
        <v>8.5166900000000005</v>
      </c>
      <c r="H38" s="98"/>
      <c r="I38" s="100"/>
      <c r="J38" s="98">
        <v>81.096100000000007</v>
      </c>
      <c r="K38" s="100"/>
      <c r="L38" s="98"/>
      <c r="M38" s="99"/>
      <c r="N38" s="99"/>
      <c r="O38" s="99"/>
      <c r="P38" s="99"/>
      <c r="Q38" s="99"/>
      <c r="R38" s="99"/>
      <c r="S38" s="100"/>
      <c r="T38" s="98">
        <v>18.14123</v>
      </c>
      <c r="U38" s="99">
        <v>19.191960000000002</v>
      </c>
      <c r="V38" s="99">
        <v>24.425360000000001</v>
      </c>
      <c r="W38" s="100">
        <v>1.0612699999999999</v>
      </c>
      <c r="X38" s="97"/>
      <c r="Y38" s="98"/>
      <c r="Z38" s="99"/>
      <c r="AA38" s="100"/>
      <c r="AB38" s="98"/>
      <c r="AC38" s="99"/>
      <c r="AD38" s="99"/>
      <c r="AE38" s="99"/>
      <c r="AF38" s="99">
        <v>12.23925</v>
      </c>
      <c r="AG38" s="99">
        <v>16.327649999999998</v>
      </c>
      <c r="AH38" s="100">
        <v>10.27692</v>
      </c>
      <c r="AI38" s="97"/>
      <c r="AJ38" s="97"/>
      <c r="AK38" s="97"/>
      <c r="AL38" s="98">
        <v>217.12262999999999</v>
      </c>
      <c r="AM38" s="100">
        <v>7.9327300000000003</v>
      </c>
      <c r="AN38" s="98"/>
      <c r="AO38" s="100"/>
      <c r="AP38" s="97"/>
      <c r="AQ38" s="98"/>
      <c r="AR38" s="100"/>
      <c r="AS38" s="97"/>
      <c r="AT38" s="97"/>
      <c r="AU38" s="97"/>
      <c r="AV38" s="98"/>
      <c r="AW38" s="99"/>
      <c r="AX38" s="100"/>
      <c r="AY38" s="98"/>
      <c r="AZ38" s="99"/>
      <c r="BA38" s="99"/>
      <c r="BB38" s="99"/>
      <c r="BC38" s="99"/>
      <c r="BD38" s="99"/>
      <c r="BE38" s="99"/>
      <c r="BF38" s="100"/>
      <c r="BG38" s="98"/>
      <c r="BH38" s="100"/>
      <c r="BI38" s="97"/>
      <c r="BJ38" s="98"/>
      <c r="BK38" s="99">
        <v>184.87493000000001</v>
      </c>
      <c r="BL38" s="100">
        <v>38.916200000000003</v>
      </c>
      <c r="BM38" s="98">
        <v>164.44227000000001</v>
      </c>
      <c r="BN38" s="99">
        <v>165.47058000000001</v>
      </c>
      <c r="BO38" s="99">
        <v>165.59853000000001</v>
      </c>
      <c r="BP38" s="99"/>
      <c r="BQ38" s="99"/>
      <c r="BR38" s="99"/>
      <c r="BS38" s="99"/>
      <c r="BT38" s="99"/>
      <c r="BU38" s="99"/>
      <c r="BV38" s="99"/>
      <c r="BW38" s="99">
        <v>206.49456000000001</v>
      </c>
      <c r="BX38" s="99">
        <v>206.11548999999999</v>
      </c>
      <c r="BY38" s="99">
        <v>205.99002999999999</v>
      </c>
      <c r="BZ38" s="100"/>
      <c r="CA38" s="98">
        <v>17.41583</v>
      </c>
      <c r="CB38" s="100">
        <v>44.053669999999997</v>
      </c>
      <c r="CC38" s="97"/>
      <c r="CD38" s="98"/>
      <c r="CE38" s="99"/>
      <c r="CF38" s="99"/>
      <c r="CG38" s="99"/>
      <c r="CH38" s="99"/>
      <c r="CI38" s="99">
        <v>118.14735</v>
      </c>
      <c r="CJ38" s="99">
        <v>52.418509999999998</v>
      </c>
      <c r="CK38" s="99">
        <v>53.710120000000003</v>
      </c>
      <c r="CL38" s="99"/>
      <c r="CM38" s="99"/>
      <c r="CN38" s="99"/>
      <c r="CO38" s="100">
        <v>191.19621000000001</v>
      </c>
      <c r="CP38" s="98">
        <v>180.55348000000001</v>
      </c>
      <c r="CQ38" s="99">
        <v>180.52450999999999</v>
      </c>
      <c r="CR38" s="99">
        <v>181.33356000000001</v>
      </c>
      <c r="CS38" s="100">
        <v>181.02912000000001</v>
      </c>
      <c r="CT38" s="98"/>
      <c r="CU38" s="100"/>
      <c r="CV38" s="98"/>
      <c r="CW38" s="99"/>
      <c r="CX38" s="101"/>
      <c r="CY38" s="98"/>
      <c r="CZ38" s="99"/>
      <c r="DA38" s="99"/>
      <c r="DB38" s="100"/>
      <c r="DC38" s="98"/>
      <c r="DD38" s="99"/>
      <c r="DE38" s="99"/>
      <c r="DF38" s="99"/>
      <c r="DG38" s="99"/>
      <c r="DH38" s="99"/>
      <c r="DI38" s="99"/>
      <c r="DJ38" s="99"/>
      <c r="DK38" s="99"/>
      <c r="DL38" s="99"/>
      <c r="DM38" s="99"/>
      <c r="DN38" s="100"/>
      <c r="DO38" s="102"/>
      <c r="DP38" s="103"/>
      <c r="DQ38" s="103"/>
      <c r="DR38" s="104"/>
      <c r="DS38" s="98"/>
      <c r="DT38" s="99"/>
      <c r="DU38" s="99"/>
      <c r="DV38" s="100"/>
      <c r="DW38" s="97"/>
      <c r="DX38" s="98"/>
      <c r="DY38" s="99"/>
      <c r="DZ38" s="99"/>
      <c r="EA38" s="99"/>
      <c r="EB38" s="99"/>
      <c r="EC38" s="101"/>
      <c r="ED38" s="1"/>
      <c r="EE38" s="97"/>
      <c r="EF38" s="97"/>
      <c r="EG38" s="97"/>
      <c r="EH38" s="97"/>
      <c r="EI38" s="97"/>
      <c r="EJ38" s="97"/>
      <c r="EK38" s="97"/>
      <c r="EL38" s="97"/>
      <c r="EM38" s="98"/>
      <c r="EN38" s="100"/>
      <c r="EO38" s="97"/>
      <c r="EP38" s="97"/>
      <c r="EQ38" s="97"/>
      <c r="ER38" s="97"/>
      <c r="ES38" s="97"/>
      <c r="ET38" s="97"/>
      <c r="EU38" s="97"/>
      <c r="EV38" s="97"/>
      <c r="EW38" s="97"/>
      <c r="EX38" s="97"/>
      <c r="EY38" s="97"/>
      <c r="EZ38" s="97"/>
      <c r="FA38" s="97"/>
      <c r="FB38" s="97"/>
      <c r="FC38" s="98"/>
      <c r="FD38" s="99"/>
      <c r="FE38" s="99"/>
      <c r="FF38" s="100"/>
      <c r="FG38" s="97"/>
      <c r="FH38" s="97"/>
      <c r="FI38" s="97"/>
      <c r="FJ38" s="97"/>
      <c r="FK38" s="97"/>
      <c r="FL38" s="97"/>
      <c r="FM38" s="97"/>
      <c r="FN38" s="97"/>
      <c r="FO38" s="98"/>
      <c r="FP38" s="99"/>
      <c r="FQ38" s="99"/>
      <c r="FR38" s="100"/>
      <c r="FS38" s="97"/>
      <c r="FT38" s="98"/>
      <c r="FU38" s="100"/>
      <c r="FV38" s="98"/>
      <c r="FW38" s="99"/>
      <c r="FX38" s="99"/>
      <c r="FY38" s="99"/>
      <c r="FZ38" s="100"/>
      <c r="GA38" s="98"/>
      <c r="GB38" s="100"/>
      <c r="GC38" s="98"/>
      <c r="GD38" s="99"/>
      <c r="GE38" s="99"/>
      <c r="GF38" s="100"/>
      <c r="GG38" s="97"/>
      <c r="GH38" s="97"/>
      <c r="GI38" s="97"/>
      <c r="GJ38" s="98"/>
      <c r="GK38" s="99"/>
      <c r="GL38" s="99"/>
      <c r="GM38" s="99"/>
      <c r="GN38" s="100"/>
      <c r="GO38" s="97"/>
      <c r="GP38" s="98"/>
      <c r="GQ38" s="100"/>
      <c r="GR38" s="1"/>
      <c r="GS38" s="97"/>
      <c r="GT38" s="98"/>
      <c r="GU38" s="100"/>
      <c r="GV38" s="97"/>
      <c r="GW38" s="97"/>
      <c r="GX38" s="97"/>
      <c r="GY38" s="97"/>
      <c r="GZ38" s="1"/>
      <c r="HA38" s="97"/>
      <c r="HB38" s="97"/>
      <c r="HC38" s="97"/>
      <c r="HD38" s="97"/>
      <c r="HE38" s="97"/>
      <c r="HF38" s="97"/>
      <c r="HG38" s="98"/>
      <c r="HH38" s="100"/>
      <c r="HI38" s="1"/>
      <c r="HJ38" s="98">
        <v>2963.4426100000005</v>
      </c>
      <c r="HK38" s="99">
        <v>2901.6840600000005</v>
      </c>
      <c r="HL38" s="100">
        <v>591.32233999999994</v>
      </c>
    </row>
    <row r="39" spans="1:220" x14ac:dyDescent="0.3">
      <c r="A39" s="1"/>
      <c r="B39" s="96" t="s">
        <v>871</v>
      </c>
      <c r="C39" s="97"/>
      <c r="D39" s="98"/>
      <c r="E39" s="99"/>
      <c r="F39" s="99">
        <v>8.8258700000000001</v>
      </c>
      <c r="G39" s="100">
        <v>8.5166900000000005</v>
      </c>
      <c r="H39" s="98"/>
      <c r="I39" s="100"/>
      <c r="J39" s="98">
        <v>81.096100000000007</v>
      </c>
      <c r="K39" s="100"/>
      <c r="L39" s="98"/>
      <c r="M39" s="99"/>
      <c r="N39" s="99"/>
      <c r="O39" s="99"/>
      <c r="P39" s="99"/>
      <c r="Q39" s="99"/>
      <c r="R39" s="99"/>
      <c r="S39" s="100"/>
      <c r="T39" s="98">
        <v>18.14123</v>
      </c>
      <c r="U39" s="99">
        <v>19.191960000000002</v>
      </c>
      <c r="V39" s="99">
        <v>24.425360000000001</v>
      </c>
      <c r="W39" s="100">
        <v>1.0612699999999999</v>
      </c>
      <c r="X39" s="97"/>
      <c r="Y39" s="98"/>
      <c r="Z39" s="99"/>
      <c r="AA39" s="100"/>
      <c r="AB39" s="98"/>
      <c r="AC39" s="99"/>
      <c r="AD39" s="99"/>
      <c r="AE39" s="99"/>
      <c r="AF39" s="99">
        <v>12.23925</v>
      </c>
      <c r="AG39" s="99">
        <v>16.327649999999998</v>
      </c>
      <c r="AH39" s="100">
        <v>10.27692</v>
      </c>
      <c r="AI39" s="97"/>
      <c r="AJ39" s="97"/>
      <c r="AK39" s="97"/>
      <c r="AL39" s="98">
        <v>217.12262999999999</v>
      </c>
      <c r="AM39" s="100">
        <v>7.9327300000000003</v>
      </c>
      <c r="AN39" s="98"/>
      <c r="AO39" s="100"/>
      <c r="AP39" s="97"/>
      <c r="AQ39" s="98"/>
      <c r="AR39" s="100"/>
      <c r="AS39" s="97"/>
      <c r="AT39" s="97"/>
      <c r="AU39" s="97"/>
      <c r="AV39" s="98"/>
      <c r="AW39" s="99"/>
      <c r="AX39" s="100"/>
      <c r="AY39" s="98"/>
      <c r="AZ39" s="99"/>
      <c r="BA39" s="99"/>
      <c r="BB39" s="99"/>
      <c r="BC39" s="99"/>
      <c r="BD39" s="99"/>
      <c r="BE39" s="99"/>
      <c r="BF39" s="100"/>
      <c r="BG39" s="98"/>
      <c r="BH39" s="100"/>
      <c r="BI39" s="97"/>
      <c r="BJ39" s="98"/>
      <c r="BK39" s="99">
        <v>184.87493000000001</v>
      </c>
      <c r="BL39" s="100">
        <v>38.916200000000003</v>
      </c>
      <c r="BM39" s="98">
        <v>164.44227000000001</v>
      </c>
      <c r="BN39" s="99">
        <v>165.47058000000001</v>
      </c>
      <c r="BO39" s="99">
        <v>165.59853000000001</v>
      </c>
      <c r="BP39" s="99"/>
      <c r="BQ39" s="99"/>
      <c r="BR39" s="99"/>
      <c r="BS39" s="99"/>
      <c r="BT39" s="99"/>
      <c r="BU39" s="99"/>
      <c r="BV39" s="99"/>
      <c r="BW39" s="99">
        <v>206.49456000000001</v>
      </c>
      <c r="BX39" s="99">
        <v>206.11548999999999</v>
      </c>
      <c r="BY39" s="99">
        <v>205.99002999999999</v>
      </c>
      <c r="BZ39" s="100"/>
      <c r="CA39" s="98">
        <v>17.41583</v>
      </c>
      <c r="CB39" s="100">
        <v>44.053669999999997</v>
      </c>
      <c r="CC39" s="97"/>
      <c r="CD39" s="98"/>
      <c r="CE39" s="99"/>
      <c r="CF39" s="99"/>
      <c r="CG39" s="99"/>
      <c r="CH39" s="99"/>
      <c r="CI39" s="99">
        <v>118.14735</v>
      </c>
      <c r="CJ39" s="99">
        <v>52.418509999999998</v>
      </c>
      <c r="CK39" s="99">
        <v>53.710120000000003</v>
      </c>
      <c r="CL39" s="99"/>
      <c r="CM39" s="99"/>
      <c r="CN39" s="99"/>
      <c r="CO39" s="100">
        <v>191.19621000000001</v>
      </c>
      <c r="CP39" s="98">
        <v>180.55348000000001</v>
      </c>
      <c r="CQ39" s="99">
        <v>180.52450999999999</v>
      </c>
      <c r="CR39" s="99">
        <v>181.33356000000001</v>
      </c>
      <c r="CS39" s="100">
        <v>181.02912000000001</v>
      </c>
      <c r="CT39" s="98"/>
      <c r="CU39" s="100"/>
      <c r="CV39" s="98"/>
      <c r="CW39" s="99"/>
      <c r="CX39" s="101"/>
      <c r="CY39" s="98"/>
      <c r="CZ39" s="99"/>
      <c r="DA39" s="99"/>
      <c r="DB39" s="100"/>
      <c r="DC39" s="98"/>
      <c r="DD39" s="99"/>
      <c r="DE39" s="99"/>
      <c r="DF39" s="99"/>
      <c r="DG39" s="99"/>
      <c r="DH39" s="99"/>
      <c r="DI39" s="99"/>
      <c r="DJ39" s="99"/>
      <c r="DK39" s="99"/>
      <c r="DL39" s="99"/>
      <c r="DM39" s="99"/>
      <c r="DN39" s="100"/>
      <c r="DO39" s="102"/>
      <c r="DP39" s="103"/>
      <c r="DQ39" s="103"/>
      <c r="DR39" s="104"/>
      <c r="DS39" s="98"/>
      <c r="DT39" s="99"/>
      <c r="DU39" s="99"/>
      <c r="DV39" s="100"/>
      <c r="DW39" s="97"/>
      <c r="DX39" s="98"/>
      <c r="DY39" s="99"/>
      <c r="DZ39" s="99"/>
      <c r="EA39" s="99"/>
      <c r="EB39" s="99"/>
      <c r="EC39" s="101"/>
      <c r="ED39" s="1"/>
      <c r="EE39" s="97"/>
      <c r="EF39" s="97"/>
      <c r="EG39" s="97"/>
      <c r="EH39" s="97"/>
      <c r="EI39" s="97"/>
      <c r="EJ39" s="97"/>
      <c r="EK39" s="97"/>
      <c r="EL39" s="97"/>
      <c r="EM39" s="98"/>
      <c r="EN39" s="100"/>
      <c r="EO39" s="97"/>
      <c r="EP39" s="97"/>
      <c r="EQ39" s="97"/>
      <c r="ER39" s="97"/>
      <c r="ES39" s="97"/>
      <c r="ET39" s="97"/>
      <c r="EU39" s="97"/>
      <c r="EV39" s="97"/>
      <c r="EW39" s="97"/>
      <c r="EX39" s="97"/>
      <c r="EY39" s="97"/>
      <c r="EZ39" s="97"/>
      <c r="FA39" s="97"/>
      <c r="FB39" s="97"/>
      <c r="FC39" s="98"/>
      <c r="FD39" s="99"/>
      <c r="FE39" s="99"/>
      <c r="FF39" s="100"/>
      <c r="FG39" s="97"/>
      <c r="FH39" s="97"/>
      <c r="FI39" s="97"/>
      <c r="FJ39" s="97"/>
      <c r="FK39" s="97"/>
      <c r="FL39" s="97"/>
      <c r="FM39" s="97"/>
      <c r="FN39" s="97"/>
      <c r="FO39" s="98"/>
      <c r="FP39" s="99"/>
      <c r="FQ39" s="99"/>
      <c r="FR39" s="100"/>
      <c r="FS39" s="97"/>
      <c r="FT39" s="98"/>
      <c r="FU39" s="100"/>
      <c r="FV39" s="98"/>
      <c r="FW39" s="99"/>
      <c r="FX39" s="99"/>
      <c r="FY39" s="99"/>
      <c r="FZ39" s="100"/>
      <c r="GA39" s="98"/>
      <c r="GB39" s="100"/>
      <c r="GC39" s="98"/>
      <c r="GD39" s="99"/>
      <c r="GE39" s="99"/>
      <c r="GF39" s="100"/>
      <c r="GG39" s="97"/>
      <c r="GH39" s="97"/>
      <c r="GI39" s="97"/>
      <c r="GJ39" s="98"/>
      <c r="GK39" s="99"/>
      <c r="GL39" s="99"/>
      <c r="GM39" s="99"/>
      <c r="GN39" s="100"/>
      <c r="GO39" s="97"/>
      <c r="GP39" s="98"/>
      <c r="GQ39" s="100"/>
      <c r="GR39" s="1"/>
      <c r="GS39" s="97"/>
      <c r="GT39" s="98"/>
      <c r="GU39" s="100"/>
      <c r="GV39" s="97"/>
      <c r="GW39" s="97"/>
      <c r="GX39" s="97"/>
      <c r="GY39" s="97"/>
      <c r="GZ39" s="1"/>
      <c r="HA39" s="97"/>
      <c r="HB39" s="97"/>
      <c r="HC39" s="97"/>
      <c r="HD39" s="97"/>
      <c r="HE39" s="97"/>
      <c r="HF39" s="97"/>
      <c r="HG39" s="98"/>
      <c r="HH39" s="100"/>
      <c r="HI39" s="1"/>
      <c r="HJ39" s="98">
        <v>2963.4426100000005</v>
      </c>
      <c r="HK39" s="99">
        <v>2901.6840600000005</v>
      </c>
      <c r="HL39" s="100">
        <v>591.32233999999994</v>
      </c>
    </row>
    <row r="40" spans="1:220" x14ac:dyDescent="0.3">
      <c r="A40" s="1"/>
      <c r="B40" s="96" t="s">
        <v>872</v>
      </c>
      <c r="C40" s="97"/>
      <c r="D40" s="98"/>
      <c r="E40" s="99"/>
      <c r="F40" s="99">
        <v>8.8258700000000001</v>
      </c>
      <c r="G40" s="100">
        <v>8.5166900000000005</v>
      </c>
      <c r="H40" s="98"/>
      <c r="I40" s="100"/>
      <c r="J40" s="98">
        <v>81.096100000000007</v>
      </c>
      <c r="K40" s="100"/>
      <c r="L40" s="98"/>
      <c r="M40" s="99"/>
      <c r="N40" s="99"/>
      <c r="O40" s="99"/>
      <c r="P40" s="99"/>
      <c r="Q40" s="99"/>
      <c r="R40" s="99"/>
      <c r="S40" s="100"/>
      <c r="T40" s="98">
        <v>18.14123</v>
      </c>
      <c r="U40" s="99">
        <v>19.191960000000002</v>
      </c>
      <c r="V40" s="99">
        <v>24.425360000000001</v>
      </c>
      <c r="W40" s="100">
        <v>1.0612699999999999</v>
      </c>
      <c r="X40" s="97"/>
      <c r="Y40" s="98"/>
      <c r="Z40" s="99"/>
      <c r="AA40" s="100"/>
      <c r="AB40" s="98"/>
      <c r="AC40" s="99"/>
      <c r="AD40" s="99"/>
      <c r="AE40" s="99"/>
      <c r="AF40" s="99">
        <v>12.23925</v>
      </c>
      <c r="AG40" s="99">
        <v>16.327649999999998</v>
      </c>
      <c r="AH40" s="100">
        <v>10.27692</v>
      </c>
      <c r="AI40" s="97"/>
      <c r="AJ40" s="97"/>
      <c r="AK40" s="97"/>
      <c r="AL40" s="98">
        <v>217.12262999999999</v>
      </c>
      <c r="AM40" s="100">
        <v>7.9327300000000003</v>
      </c>
      <c r="AN40" s="98"/>
      <c r="AO40" s="100"/>
      <c r="AP40" s="97"/>
      <c r="AQ40" s="98"/>
      <c r="AR40" s="100"/>
      <c r="AS40" s="97"/>
      <c r="AT40" s="97"/>
      <c r="AU40" s="97"/>
      <c r="AV40" s="98"/>
      <c r="AW40" s="99"/>
      <c r="AX40" s="100"/>
      <c r="AY40" s="98"/>
      <c r="AZ40" s="99"/>
      <c r="BA40" s="99"/>
      <c r="BB40" s="99"/>
      <c r="BC40" s="99"/>
      <c r="BD40" s="99"/>
      <c r="BE40" s="99"/>
      <c r="BF40" s="100"/>
      <c r="BG40" s="98"/>
      <c r="BH40" s="100"/>
      <c r="BI40" s="97"/>
      <c r="BJ40" s="98"/>
      <c r="BK40" s="99">
        <v>184.87493000000001</v>
      </c>
      <c r="BL40" s="100">
        <v>38.916200000000003</v>
      </c>
      <c r="BM40" s="98">
        <v>164.44227000000001</v>
      </c>
      <c r="BN40" s="99">
        <v>165.47058000000001</v>
      </c>
      <c r="BO40" s="99">
        <v>165.59853000000001</v>
      </c>
      <c r="BP40" s="99"/>
      <c r="BQ40" s="99"/>
      <c r="BR40" s="99"/>
      <c r="BS40" s="99"/>
      <c r="BT40" s="99"/>
      <c r="BU40" s="99"/>
      <c r="BV40" s="99"/>
      <c r="BW40" s="99">
        <v>206.49456000000001</v>
      </c>
      <c r="BX40" s="99">
        <v>206.11548999999999</v>
      </c>
      <c r="BY40" s="99">
        <v>205.99002999999999</v>
      </c>
      <c r="BZ40" s="100"/>
      <c r="CA40" s="98">
        <v>17.41583</v>
      </c>
      <c r="CB40" s="100">
        <v>44.053669999999997</v>
      </c>
      <c r="CC40" s="97"/>
      <c r="CD40" s="98"/>
      <c r="CE40" s="99"/>
      <c r="CF40" s="99"/>
      <c r="CG40" s="99"/>
      <c r="CH40" s="99"/>
      <c r="CI40" s="99">
        <v>118.14735</v>
      </c>
      <c r="CJ40" s="99">
        <v>52.418509999999998</v>
      </c>
      <c r="CK40" s="99">
        <v>53.710120000000003</v>
      </c>
      <c r="CL40" s="99"/>
      <c r="CM40" s="99"/>
      <c r="CN40" s="99"/>
      <c r="CO40" s="100">
        <v>191.19621000000001</v>
      </c>
      <c r="CP40" s="98">
        <v>180.55348000000001</v>
      </c>
      <c r="CQ40" s="99">
        <v>180.52450999999999</v>
      </c>
      <c r="CR40" s="99">
        <v>181.33356000000001</v>
      </c>
      <c r="CS40" s="100">
        <v>181.02912000000001</v>
      </c>
      <c r="CT40" s="98"/>
      <c r="CU40" s="100"/>
      <c r="CV40" s="98"/>
      <c r="CW40" s="99"/>
      <c r="CX40" s="101"/>
      <c r="CY40" s="98"/>
      <c r="CZ40" s="99"/>
      <c r="DA40" s="99"/>
      <c r="DB40" s="100"/>
      <c r="DC40" s="98"/>
      <c r="DD40" s="99"/>
      <c r="DE40" s="99"/>
      <c r="DF40" s="99"/>
      <c r="DG40" s="99"/>
      <c r="DH40" s="99"/>
      <c r="DI40" s="99"/>
      <c r="DJ40" s="99"/>
      <c r="DK40" s="99"/>
      <c r="DL40" s="99"/>
      <c r="DM40" s="99"/>
      <c r="DN40" s="100"/>
      <c r="DO40" s="102"/>
      <c r="DP40" s="103"/>
      <c r="DQ40" s="103"/>
      <c r="DR40" s="104"/>
      <c r="DS40" s="98"/>
      <c r="DT40" s="99"/>
      <c r="DU40" s="99"/>
      <c r="DV40" s="100"/>
      <c r="DW40" s="97"/>
      <c r="DX40" s="98"/>
      <c r="DY40" s="99"/>
      <c r="DZ40" s="99"/>
      <c r="EA40" s="99"/>
      <c r="EB40" s="99"/>
      <c r="EC40" s="101"/>
      <c r="ED40" s="1"/>
      <c r="EE40" s="97"/>
      <c r="EF40" s="97"/>
      <c r="EG40" s="97"/>
      <c r="EH40" s="97"/>
      <c r="EI40" s="97"/>
      <c r="EJ40" s="97"/>
      <c r="EK40" s="97"/>
      <c r="EL40" s="97"/>
      <c r="EM40" s="98"/>
      <c r="EN40" s="100"/>
      <c r="EO40" s="97"/>
      <c r="EP40" s="97"/>
      <c r="EQ40" s="97"/>
      <c r="ER40" s="97"/>
      <c r="ES40" s="97"/>
      <c r="ET40" s="97"/>
      <c r="EU40" s="97"/>
      <c r="EV40" s="97"/>
      <c r="EW40" s="97"/>
      <c r="EX40" s="97"/>
      <c r="EY40" s="97"/>
      <c r="EZ40" s="97"/>
      <c r="FA40" s="97"/>
      <c r="FB40" s="97"/>
      <c r="FC40" s="98"/>
      <c r="FD40" s="99"/>
      <c r="FE40" s="99"/>
      <c r="FF40" s="100"/>
      <c r="FG40" s="97"/>
      <c r="FH40" s="97"/>
      <c r="FI40" s="97"/>
      <c r="FJ40" s="97"/>
      <c r="FK40" s="97"/>
      <c r="FL40" s="97"/>
      <c r="FM40" s="97"/>
      <c r="FN40" s="97"/>
      <c r="FO40" s="98"/>
      <c r="FP40" s="99"/>
      <c r="FQ40" s="99"/>
      <c r="FR40" s="100"/>
      <c r="FS40" s="97"/>
      <c r="FT40" s="98"/>
      <c r="FU40" s="100"/>
      <c r="FV40" s="98"/>
      <c r="FW40" s="99"/>
      <c r="FX40" s="99"/>
      <c r="FY40" s="99"/>
      <c r="FZ40" s="100"/>
      <c r="GA40" s="98"/>
      <c r="GB40" s="100"/>
      <c r="GC40" s="98"/>
      <c r="GD40" s="99"/>
      <c r="GE40" s="99"/>
      <c r="GF40" s="100"/>
      <c r="GG40" s="97"/>
      <c r="GH40" s="97"/>
      <c r="GI40" s="97"/>
      <c r="GJ40" s="98"/>
      <c r="GK40" s="99"/>
      <c r="GL40" s="99"/>
      <c r="GM40" s="99"/>
      <c r="GN40" s="100"/>
      <c r="GO40" s="97"/>
      <c r="GP40" s="98"/>
      <c r="GQ40" s="100"/>
      <c r="GR40" s="1"/>
      <c r="GS40" s="97"/>
      <c r="GT40" s="98"/>
      <c r="GU40" s="100"/>
      <c r="GV40" s="97"/>
      <c r="GW40" s="97"/>
      <c r="GX40" s="97"/>
      <c r="GY40" s="97"/>
      <c r="GZ40" s="1"/>
      <c r="HA40" s="97"/>
      <c r="HB40" s="97"/>
      <c r="HC40" s="97"/>
      <c r="HD40" s="97"/>
      <c r="HE40" s="97"/>
      <c r="HF40" s="97"/>
      <c r="HG40" s="98"/>
      <c r="HH40" s="100"/>
      <c r="HI40" s="1"/>
      <c r="HJ40" s="98">
        <v>2963.4426100000005</v>
      </c>
      <c r="HK40" s="99">
        <v>2901.6840600000005</v>
      </c>
      <c r="HL40" s="100">
        <v>591.32233999999994</v>
      </c>
    </row>
    <row r="41" spans="1:220" x14ac:dyDescent="0.3">
      <c r="A41" s="1"/>
      <c r="B41" s="96" t="s">
        <v>873</v>
      </c>
      <c r="C41" s="97"/>
      <c r="D41" s="98"/>
      <c r="E41" s="99"/>
      <c r="F41" s="99">
        <v>8.8258700000000001</v>
      </c>
      <c r="G41" s="100">
        <v>8.5166900000000005</v>
      </c>
      <c r="H41" s="98"/>
      <c r="I41" s="100"/>
      <c r="J41" s="98">
        <v>81.096100000000007</v>
      </c>
      <c r="K41" s="100"/>
      <c r="L41" s="98"/>
      <c r="M41" s="99"/>
      <c r="N41" s="99"/>
      <c r="O41" s="99"/>
      <c r="P41" s="99"/>
      <c r="Q41" s="99"/>
      <c r="R41" s="99"/>
      <c r="S41" s="100"/>
      <c r="T41" s="98">
        <v>18.14123</v>
      </c>
      <c r="U41" s="99">
        <v>19.191960000000002</v>
      </c>
      <c r="V41" s="99">
        <v>24.425360000000001</v>
      </c>
      <c r="W41" s="100">
        <v>1.0612699999999999</v>
      </c>
      <c r="X41" s="97"/>
      <c r="Y41" s="98"/>
      <c r="Z41" s="99"/>
      <c r="AA41" s="100"/>
      <c r="AB41" s="98"/>
      <c r="AC41" s="99"/>
      <c r="AD41" s="99"/>
      <c r="AE41" s="99"/>
      <c r="AF41" s="99">
        <v>12.23925</v>
      </c>
      <c r="AG41" s="99">
        <v>16.327649999999998</v>
      </c>
      <c r="AH41" s="100">
        <v>10.27692</v>
      </c>
      <c r="AI41" s="97"/>
      <c r="AJ41" s="97"/>
      <c r="AK41" s="97"/>
      <c r="AL41" s="98">
        <v>217.12262999999999</v>
      </c>
      <c r="AM41" s="100">
        <v>7.9327300000000003</v>
      </c>
      <c r="AN41" s="98"/>
      <c r="AO41" s="100"/>
      <c r="AP41" s="97"/>
      <c r="AQ41" s="98"/>
      <c r="AR41" s="100"/>
      <c r="AS41" s="97"/>
      <c r="AT41" s="97"/>
      <c r="AU41" s="97"/>
      <c r="AV41" s="98"/>
      <c r="AW41" s="99"/>
      <c r="AX41" s="100"/>
      <c r="AY41" s="98"/>
      <c r="AZ41" s="99"/>
      <c r="BA41" s="99"/>
      <c r="BB41" s="99"/>
      <c r="BC41" s="99"/>
      <c r="BD41" s="99"/>
      <c r="BE41" s="99"/>
      <c r="BF41" s="100"/>
      <c r="BG41" s="98"/>
      <c r="BH41" s="100"/>
      <c r="BI41" s="97"/>
      <c r="BJ41" s="98"/>
      <c r="BK41" s="99">
        <v>184.87493000000001</v>
      </c>
      <c r="BL41" s="100">
        <v>38.916200000000003</v>
      </c>
      <c r="BM41" s="98">
        <v>164.44227000000001</v>
      </c>
      <c r="BN41" s="99">
        <v>165.47058000000001</v>
      </c>
      <c r="BO41" s="99">
        <v>165.59853000000001</v>
      </c>
      <c r="BP41" s="99"/>
      <c r="BQ41" s="99"/>
      <c r="BR41" s="99"/>
      <c r="BS41" s="99"/>
      <c r="BT41" s="99"/>
      <c r="BU41" s="99"/>
      <c r="BV41" s="99"/>
      <c r="BW41" s="99">
        <v>206.49456000000001</v>
      </c>
      <c r="BX41" s="99">
        <v>206.11548999999999</v>
      </c>
      <c r="BY41" s="99">
        <v>205.99002999999999</v>
      </c>
      <c r="BZ41" s="100"/>
      <c r="CA41" s="98">
        <v>17.41583</v>
      </c>
      <c r="CB41" s="100">
        <v>44.053669999999997</v>
      </c>
      <c r="CC41" s="97"/>
      <c r="CD41" s="98"/>
      <c r="CE41" s="99"/>
      <c r="CF41" s="99"/>
      <c r="CG41" s="99"/>
      <c r="CH41" s="99"/>
      <c r="CI41" s="99">
        <v>118.14735</v>
      </c>
      <c r="CJ41" s="99">
        <v>52.418509999999998</v>
      </c>
      <c r="CK41" s="99">
        <v>53.710120000000003</v>
      </c>
      <c r="CL41" s="99"/>
      <c r="CM41" s="99"/>
      <c r="CN41" s="99"/>
      <c r="CO41" s="100">
        <v>191.19621000000001</v>
      </c>
      <c r="CP41" s="98">
        <v>180.55348000000001</v>
      </c>
      <c r="CQ41" s="99">
        <v>180.52450999999999</v>
      </c>
      <c r="CR41" s="99">
        <v>181.33356000000001</v>
      </c>
      <c r="CS41" s="100">
        <v>181.02912000000001</v>
      </c>
      <c r="CT41" s="98"/>
      <c r="CU41" s="100"/>
      <c r="CV41" s="98"/>
      <c r="CW41" s="99"/>
      <c r="CX41" s="101"/>
      <c r="CY41" s="98"/>
      <c r="CZ41" s="99"/>
      <c r="DA41" s="99"/>
      <c r="DB41" s="100"/>
      <c r="DC41" s="98"/>
      <c r="DD41" s="99"/>
      <c r="DE41" s="99"/>
      <c r="DF41" s="99"/>
      <c r="DG41" s="99"/>
      <c r="DH41" s="99"/>
      <c r="DI41" s="99"/>
      <c r="DJ41" s="99"/>
      <c r="DK41" s="99"/>
      <c r="DL41" s="99"/>
      <c r="DM41" s="99"/>
      <c r="DN41" s="100"/>
      <c r="DO41" s="102"/>
      <c r="DP41" s="103"/>
      <c r="DQ41" s="103"/>
      <c r="DR41" s="104"/>
      <c r="DS41" s="98"/>
      <c r="DT41" s="99"/>
      <c r="DU41" s="99"/>
      <c r="DV41" s="100"/>
      <c r="DW41" s="97"/>
      <c r="DX41" s="98"/>
      <c r="DY41" s="99"/>
      <c r="DZ41" s="99"/>
      <c r="EA41" s="99"/>
      <c r="EB41" s="99"/>
      <c r="EC41" s="101"/>
      <c r="ED41" s="1"/>
      <c r="EE41" s="97"/>
      <c r="EF41" s="97"/>
      <c r="EG41" s="97"/>
      <c r="EH41" s="97"/>
      <c r="EI41" s="97"/>
      <c r="EJ41" s="97"/>
      <c r="EK41" s="97"/>
      <c r="EL41" s="97"/>
      <c r="EM41" s="98"/>
      <c r="EN41" s="100"/>
      <c r="EO41" s="97"/>
      <c r="EP41" s="97"/>
      <c r="EQ41" s="97"/>
      <c r="ER41" s="97"/>
      <c r="ES41" s="97"/>
      <c r="ET41" s="97"/>
      <c r="EU41" s="97"/>
      <c r="EV41" s="97"/>
      <c r="EW41" s="97"/>
      <c r="EX41" s="97"/>
      <c r="EY41" s="97"/>
      <c r="EZ41" s="97"/>
      <c r="FA41" s="97"/>
      <c r="FB41" s="97"/>
      <c r="FC41" s="98"/>
      <c r="FD41" s="99"/>
      <c r="FE41" s="99"/>
      <c r="FF41" s="100"/>
      <c r="FG41" s="97"/>
      <c r="FH41" s="97"/>
      <c r="FI41" s="97"/>
      <c r="FJ41" s="97"/>
      <c r="FK41" s="97"/>
      <c r="FL41" s="97"/>
      <c r="FM41" s="97"/>
      <c r="FN41" s="97"/>
      <c r="FO41" s="98"/>
      <c r="FP41" s="99"/>
      <c r="FQ41" s="99"/>
      <c r="FR41" s="100"/>
      <c r="FS41" s="97"/>
      <c r="FT41" s="98"/>
      <c r="FU41" s="100"/>
      <c r="FV41" s="98"/>
      <c r="FW41" s="99"/>
      <c r="FX41" s="99"/>
      <c r="FY41" s="99"/>
      <c r="FZ41" s="100"/>
      <c r="GA41" s="98"/>
      <c r="GB41" s="100"/>
      <c r="GC41" s="98"/>
      <c r="GD41" s="99"/>
      <c r="GE41" s="99"/>
      <c r="GF41" s="100"/>
      <c r="GG41" s="97"/>
      <c r="GH41" s="97"/>
      <c r="GI41" s="97"/>
      <c r="GJ41" s="98"/>
      <c r="GK41" s="99"/>
      <c r="GL41" s="99"/>
      <c r="GM41" s="99"/>
      <c r="GN41" s="100"/>
      <c r="GO41" s="97"/>
      <c r="GP41" s="98"/>
      <c r="GQ41" s="100"/>
      <c r="GR41" s="1"/>
      <c r="GS41" s="97"/>
      <c r="GT41" s="98"/>
      <c r="GU41" s="100"/>
      <c r="GV41" s="97"/>
      <c r="GW41" s="97"/>
      <c r="GX41" s="97"/>
      <c r="GY41" s="97"/>
      <c r="GZ41" s="1"/>
      <c r="HA41" s="97"/>
      <c r="HB41" s="97"/>
      <c r="HC41" s="97"/>
      <c r="HD41" s="97"/>
      <c r="HE41" s="97"/>
      <c r="HF41" s="97"/>
      <c r="HG41" s="98"/>
      <c r="HH41" s="100"/>
      <c r="HI41" s="1"/>
      <c r="HJ41" s="98">
        <v>2963.4426100000005</v>
      </c>
      <c r="HK41" s="99">
        <v>2901.6840600000005</v>
      </c>
      <c r="HL41" s="100">
        <v>591.32233999999994</v>
      </c>
    </row>
    <row r="42" spans="1:220" x14ac:dyDescent="0.3">
      <c r="A42" s="1"/>
      <c r="B42" s="96" t="s">
        <v>874</v>
      </c>
      <c r="C42" s="97"/>
      <c r="D42" s="98"/>
      <c r="E42" s="99"/>
      <c r="F42" s="99">
        <v>8.8258700000000001</v>
      </c>
      <c r="G42" s="100">
        <v>8.5166900000000005</v>
      </c>
      <c r="H42" s="98"/>
      <c r="I42" s="100"/>
      <c r="J42" s="98">
        <v>81.096100000000007</v>
      </c>
      <c r="K42" s="100"/>
      <c r="L42" s="98"/>
      <c r="M42" s="99"/>
      <c r="N42" s="99"/>
      <c r="O42" s="99"/>
      <c r="P42" s="99"/>
      <c r="Q42" s="99"/>
      <c r="R42" s="99"/>
      <c r="S42" s="100"/>
      <c r="T42" s="98">
        <v>18.14123</v>
      </c>
      <c r="U42" s="99">
        <v>19.191960000000002</v>
      </c>
      <c r="V42" s="99">
        <v>24.425360000000001</v>
      </c>
      <c r="W42" s="100">
        <v>1.0612699999999999</v>
      </c>
      <c r="X42" s="97"/>
      <c r="Y42" s="98"/>
      <c r="Z42" s="99"/>
      <c r="AA42" s="100"/>
      <c r="AB42" s="98"/>
      <c r="AC42" s="99"/>
      <c r="AD42" s="99"/>
      <c r="AE42" s="99"/>
      <c r="AF42" s="99">
        <v>12.23925</v>
      </c>
      <c r="AG42" s="99">
        <v>16.327649999999998</v>
      </c>
      <c r="AH42" s="100">
        <v>10.27692</v>
      </c>
      <c r="AI42" s="97"/>
      <c r="AJ42" s="97"/>
      <c r="AK42" s="97"/>
      <c r="AL42" s="98">
        <v>217.12262999999999</v>
      </c>
      <c r="AM42" s="100">
        <v>7.9327300000000003</v>
      </c>
      <c r="AN42" s="98"/>
      <c r="AO42" s="100"/>
      <c r="AP42" s="97"/>
      <c r="AQ42" s="98"/>
      <c r="AR42" s="100"/>
      <c r="AS42" s="97"/>
      <c r="AT42" s="97"/>
      <c r="AU42" s="97"/>
      <c r="AV42" s="98"/>
      <c r="AW42" s="99"/>
      <c r="AX42" s="100"/>
      <c r="AY42" s="98"/>
      <c r="AZ42" s="99"/>
      <c r="BA42" s="99"/>
      <c r="BB42" s="99"/>
      <c r="BC42" s="99"/>
      <c r="BD42" s="99"/>
      <c r="BE42" s="99"/>
      <c r="BF42" s="100"/>
      <c r="BG42" s="98"/>
      <c r="BH42" s="100"/>
      <c r="BI42" s="97"/>
      <c r="BJ42" s="98"/>
      <c r="BK42" s="99">
        <v>184.87493000000001</v>
      </c>
      <c r="BL42" s="100">
        <v>38.916200000000003</v>
      </c>
      <c r="BM42" s="98">
        <v>164.44227000000001</v>
      </c>
      <c r="BN42" s="99">
        <v>165.47058000000001</v>
      </c>
      <c r="BO42" s="99">
        <v>165.59853000000001</v>
      </c>
      <c r="BP42" s="99"/>
      <c r="BQ42" s="99"/>
      <c r="BR42" s="99"/>
      <c r="BS42" s="99"/>
      <c r="BT42" s="99"/>
      <c r="BU42" s="99"/>
      <c r="BV42" s="99"/>
      <c r="BW42" s="99">
        <v>206.49456000000001</v>
      </c>
      <c r="BX42" s="99">
        <v>206.11548999999999</v>
      </c>
      <c r="BY42" s="99">
        <v>205.99002999999999</v>
      </c>
      <c r="BZ42" s="100"/>
      <c r="CA42" s="98">
        <v>17.41583</v>
      </c>
      <c r="CB42" s="100">
        <v>44.053669999999997</v>
      </c>
      <c r="CC42" s="97"/>
      <c r="CD42" s="98"/>
      <c r="CE42" s="99"/>
      <c r="CF42" s="99"/>
      <c r="CG42" s="99"/>
      <c r="CH42" s="99"/>
      <c r="CI42" s="99">
        <v>118.14735</v>
      </c>
      <c r="CJ42" s="99">
        <v>52.418509999999998</v>
      </c>
      <c r="CK42" s="99">
        <v>53.710120000000003</v>
      </c>
      <c r="CL42" s="99"/>
      <c r="CM42" s="99"/>
      <c r="CN42" s="99"/>
      <c r="CO42" s="100">
        <v>191.19621000000001</v>
      </c>
      <c r="CP42" s="98">
        <v>180.55348000000001</v>
      </c>
      <c r="CQ42" s="99">
        <v>180.52450999999999</v>
      </c>
      <c r="CR42" s="99">
        <v>181.33356000000001</v>
      </c>
      <c r="CS42" s="100">
        <v>181.02912000000001</v>
      </c>
      <c r="CT42" s="98"/>
      <c r="CU42" s="100"/>
      <c r="CV42" s="98"/>
      <c r="CW42" s="99"/>
      <c r="CX42" s="101"/>
      <c r="CY42" s="98"/>
      <c r="CZ42" s="99"/>
      <c r="DA42" s="99"/>
      <c r="DB42" s="100"/>
      <c r="DC42" s="98"/>
      <c r="DD42" s="99"/>
      <c r="DE42" s="99"/>
      <c r="DF42" s="99"/>
      <c r="DG42" s="99"/>
      <c r="DH42" s="99"/>
      <c r="DI42" s="99"/>
      <c r="DJ42" s="99"/>
      <c r="DK42" s="99"/>
      <c r="DL42" s="99"/>
      <c r="DM42" s="99"/>
      <c r="DN42" s="100"/>
      <c r="DO42" s="102"/>
      <c r="DP42" s="103"/>
      <c r="DQ42" s="103"/>
      <c r="DR42" s="104"/>
      <c r="DS42" s="98"/>
      <c r="DT42" s="99"/>
      <c r="DU42" s="99"/>
      <c r="DV42" s="100"/>
      <c r="DW42" s="97"/>
      <c r="DX42" s="98"/>
      <c r="DY42" s="99"/>
      <c r="DZ42" s="99"/>
      <c r="EA42" s="99"/>
      <c r="EB42" s="99"/>
      <c r="EC42" s="101"/>
      <c r="ED42" s="1"/>
      <c r="EE42" s="97"/>
      <c r="EF42" s="97"/>
      <c r="EG42" s="97"/>
      <c r="EH42" s="97"/>
      <c r="EI42" s="97"/>
      <c r="EJ42" s="97"/>
      <c r="EK42" s="97"/>
      <c r="EL42" s="97"/>
      <c r="EM42" s="98"/>
      <c r="EN42" s="100"/>
      <c r="EO42" s="97"/>
      <c r="EP42" s="97"/>
      <c r="EQ42" s="97"/>
      <c r="ER42" s="97"/>
      <c r="ES42" s="97"/>
      <c r="ET42" s="97"/>
      <c r="EU42" s="97"/>
      <c r="EV42" s="97"/>
      <c r="EW42" s="97"/>
      <c r="EX42" s="97"/>
      <c r="EY42" s="97"/>
      <c r="EZ42" s="97"/>
      <c r="FA42" s="97"/>
      <c r="FB42" s="97"/>
      <c r="FC42" s="98"/>
      <c r="FD42" s="99"/>
      <c r="FE42" s="99"/>
      <c r="FF42" s="100"/>
      <c r="FG42" s="97"/>
      <c r="FH42" s="97"/>
      <c r="FI42" s="97"/>
      <c r="FJ42" s="97"/>
      <c r="FK42" s="97"/>
      <c r="FL42" s="97"/>
      <c r="FM42" s="97"/>
      <c r="FN42" s="97"/>
      <c r="FO42" s="98"/>
      <c r="FP42" s="99"/>
      <c r="FQ42" s="99"/>
      <c r="FR42" s="100"/>
      <c r="FS42" s="97"/>
      <c r="FT42" s="98"/>
      <c r="FU42" s="100"/>
      <c r="FV42" s="98"/>
      <c r="FW42" s="99"/>
      <c r="FX42" s="99"/>
      <c r="FY42" s="99"/>
      <c r="FZ42" s="100"/>
      <c r="GA42" s="98"/>
      <c r="GB42" s="100"/>
      <c r="GC42" s="98"/>
      <c r="GD42" s="99"/>
      <c r="GE42" s="99"/>
      <c r="GF42" s="100"/>
      <c r="GG42" s="97"/>
      <c r="GH42" s="97"/>
      <c r="GI42" s="97"/>
      <c r="GJ42" s="98"/>
      <c r="GK42" s="99"/>
      <c r="GL42" s="99"/>
      <c r="GM42" s="99"/>
      <c r="GN42" s="100"/>
      <c r="GO42" s="97"/>
      <c r="GP42" s="98"/>
      <c r="GQ42" s="100"/>
      <c r="GR42" s="1"/>
      <c r="GS42" s="97"/>
      <c r="GT42" s="98"/>
      <c r="GU42" s="100"/>
      <c r="GV42" s="97"/>
      <c r="GW42" s="97"/>
      <c r="GX42" s="97"/>
      <c r="GY42" s="97"/>
      <c r="GZ42" s="1"/>
      <c r="HA42" s="97"/>
      <c r="HB42" s="97"/>
      <c r="HC42" s="97"/>
      <c r="HD42" s="97"/>
      <c r="HE42" s="97"/>
      <c r="HF42" s="97"/>
      <c r="HG42" s="98"/>
      <c r="HH42" s="100"/>
      <c r="HI42" s="1"/>
      <c r="HJ42" s="98">
        <v>2963.4426100000005</v>
      </c>
      <c r="HK42" s="99">
        <v>2901.6840600000005</v>
      </c>
      <c r="HL42" s="100">
        <v>591.32233999999994</v>
      </c>
    </row>
    <row r="43" spans="1:220" x14ac:dyDescent="0.3">
      <c r="A43" s="1"/>
      <c r="B43" s="96" t="s">
        <v>875</v>
      </c>
      <c r="C43" s="97"/>
      <c r="D43" s="98"/>
      <c r="E43" s="99"/>
      <c r="F43" s="99">
        <v>8.8258700000000001</v>
      </c>
      <c r="G43" s="100">
        <v>8.5166900000000005</v>
      </c>
      <c r="H43" s="98"/>
      <c r="I43" s="100"/>
      <c r="J43" s="98">
        <v>81.096100000000007</v>
      </c>
      <c r="K43" s="100"/>
      <c r="L43" s="98"/>
      <c r="M43" s="99"/>
      <c r="N43" s="99"/>
      <c r="O43" s="99"/>
      <c r="P43" s="99"/>
      <c r="Q43" s="99"/>
      <c r="R43" s="99"/>
      <c r="S43" s="100"/>
      <c r="T43" s="98">
        <v>18.14123</v>
      </c>
      <c r="U43" s="99">
        <v>19.191960000000002</v>
      </c>
      <c r="V43" s="99">
        <v>24.425360000000001</v>
      </c>
      <c r="W43" s="100">
        <v>1.0612699999999999</v>
      </c>
      <c r="X43" s="97"/>
      <c r="Y43" s="98"/>
      <c r="Z43" s="99"/>
      <c r="AA43" s="100"/>
      <c r="AB43" s="98"/>
      <c r="AC43" s="99"/>
      <c r="AD43" s="99"/>
      <c r="AE43" s="99"/>
      <c r="AF43" s="99">
        <v>12.23925</v>
      </c>
      <c r="AG43" s="99">
        <v>16.327649999999998</v>
      </c>
      <c r="AH43" s="100">
        <v>10.27692</v>
      </c>
      <c r="AI43" s="97"/>
      <c r="AJ43" s="97"/>
      <c r="AK43" s="97"/>
      <c r="AL43" s="98">
        <v>217.12262999999999</v>
      </c>
      <c r="AM43" s="100">
        <v>7.9327300000000003</v>
      </c>
      <c r="AN43" s="98"/>
      <c r="AO43" s="100"/>
      <c r="AP43" s="97"/>
      <c r="AQ43" s="98"/>
      <c r="AR43" s="100"/>
      <c r="AS43" s="97"/>
      <c r="AT43" s="97"/>
      <c r="AU43" s="97"/>
      <c r="AV43" s="98"/>
      <c r="AW43" s="99"/>
      <c r="AX43" s="100"/>
      <c r="AY43" s="98"/>
      <c r="AZ43" s="99"/>
      <c r="BA43" s="99"/>
      <c r="BB43" s="99"/>
      <c r="BC43" s="99"/>
      <c r="BD43" s="99"/>
      <c r="BE43" s="99"/>
      <c r="BF43" s="100"/>
      <c r="BG43" s="98"/>
      <c r="BH43" s="100"/>
      <c r="BI43" s="97"/>
      <c r="BJ43" s="98"/>
      <c r="BK43" s="99">
        <v>184.87493000000001</v>
      </c>
      <c r="BL43" s="100">
        <v>38.916200000000003</v>
      </c>
      <c r="BM43" s="98">
        <v>164.44227000000001</v>
      </c>
      <c r="BN43" s="99">
        <v>165.47058000000001</v>
      </c>
      <c r="BO43" s="99">
        <v>165.59853000000001</v>
      </c>
      <c r="BP43" s="99"/>
      <c r="BQ43" s="99"/>
      <c r="BR43" s="99"/>
      <c r="BS43" s="99"/>
      <c r="BT43" s="99"/>
      <c r="BU43" s="99"/>
      <c r="BV43" s="99"/>
      <c r="BW43" s="99">
        <v>206.49456000000001</v>
      </c>
      <c r="BX43" s="99">
        <v>206.11548999999999</v>
      </c>
      <c r="BY43" s="99">
        <v>205.99002999999999</v>
      </c>
      <c r="BZ43" s="100"/>
      <c r="CA43" s="98">
        <v>17.41583</v>
      </c>
      <c r="CB43" s="100">
        <v>44.053669999999997</v>
      </c>
      <c r="CC43" s="97"/>
      <c r="CD43" s="98"/>
      <c r="CE43" s="99"/>
      <c r="CF43" s="99"/>
      <c r="CG43" s="99"/>
      <c r="CH43" s="99"/>
      <c r="CI43" s="99">
        <v>118.14735</v>
      </c>
      <c r="CJ43" s="99">
        <v>52.418509999999998</v>
      </c>
      <c r="CK43" s="99">
        <v>53.710120000000003</v>
      </c>
      <c r="CL43" s="99"/>
      <c r="CM43" s="99"/>
      <c r="CN43" s="99"/>
      <c r="CO43" s="100">
        <v>191.19621000000001</v>
      </c>
      <c r="CP43" s="98">
        <v>180.55348000000001</v>
      </c>
      <c r="CQ43" s="99">
        <v>180.52450999999999</v>
      </c>
      <c r="CR43" s="99">
        <v>181.33356000000001</v>
      </c>
      <c r="CS43" s="100">
        <v>181.02912000000001</v>
      </c>
      <c r="CT43" s="98"/>
      <c r="CU43" s="100"/>
      <c r="CV43" s="98"/>
      <c r="CW43" s="99"/>
      <c r="CX43" s="101"/>
      <c r="CY43" s="98"/>
      <c r="CZ43" s="99"/>
      <c r="DA43" s="99"/>
      <c r="DB43" s="100"/>
      <c r="DC43" s="98"/>
      <c r="DD43" s="99"/>
      <c r="DE43" s="99"/>
      <c r="DF43" s="99"/>
      <c r="DG43" s="99"/>
      <c r="DH43" s="99"/>
      <c r="DI43" s="99"/>
      <c r="DJ43" s="99"/>
      <c r="DK43" s="99"/>
      <c r="DL43" s="99"/>
      <c r="DM43" s="99"/>
      <c r="DN43" s="100"/>
      <c r="DO43" s="102"/>
      <c r="DP43" s="103"/>
      <c r="DQ43" s="103"/>
      <c r="DR43" s="104"/>
      <c r="DS43" s="98"/>
      <c r="DT43" s="99"/>
      <c r="DU43" s="99"/>
      <c r="DV43" s="100"/>
      <c r="DW43" s="97"/>
      <c r="DX43" s="98"/>
      <c r="DY43" s="99"/>
      <c r="DZ43" s="99"/>
      <c r="EA43" s="99"/>
      <c r="EB43" s="99"/>
      <c r="EC43" s="101"/>
      <c r="ED43" s="1"/>
      <c r="EE43" s="97"/>
      <c r="EF43" s="97"/>
      <c r="EG43" s="97"/>
      <c r="EH43" s="97"/>
      <c r="EI43" s="97"/>
      <c r="EJ43" s="97"/>
      <c r="EK43" s="97"/>
      <c r="EL43" s="97"/>
      <c r="EM43" s="98"/>
      <c r="EN43" s="100"/>
      <c r="EO43" s="97"/>
      <c r="EP43" s="97"/>
      <c r="EQ43" s="97"/>
      <c r="ER43" s="97"/>
      <c r="ES43" s="97"/>
      <c r="ET43" s="97"/>
      <c r="EU43" s="97"/>
      <c r="EV43" s="97"/>
      <c r="EW43" s="97"/>
      <c r="EX43" s="97"/>
      <c r="EY43" s="97"/>
      <c r="EZ43" s="97"/>
      <c r="FA43" s="97"/>
      <c r="FB43" s="97"/>
      <c r="FC43" s="98"/>
      <c r="FD43" s="99"/>
      <c r="FE43" s="99"/>
      <c r="FF43" s="100"/>
      <c r="FG43" s="97"/>
      <c r="FH43" s="97"/>
      <c r="FI43" s="97"/>
      <c r="FJ43" s="97"/>
      <c r="FK43" s="97"/>
      <c r="FL43" s="97"/>
      <c r="FM43" s="97"/>
      <c r="FN43" s="97"/>
      <c r="FO43" s="98"/>
      <c r="FP43" s="99"/>
      <c r="FQ43" s="99"/>
      <c r="FR43" s="100"/>
      <c r="FS43" s="97"/>
      <c r="FT43" s="98"/>
      <c r="FU43" s="100"/>
      <c r="FV43" s="98"/>
      <c r="FW43" s="99"/>
      <c r="FX43" s="99"/>
      <c r="FY43" s="99"/>
      <c r="FZ43" s="100"/>
      <c r="GA43" s="98"/>
      <c r="GB43" s="100"/>
      <c r="GC43" s="98"/>
      <c r="GD43" s="99"/>
      <c r="GE43" s="99"/>
      <c r="GF43" s="100"/>
      <c r="GG43" s="97"/>
      <c r="GH43" s="97"/>
      <c r="GI43" s="97"/>
      <c r="GJ43" s="98"/>
      <c r="GK43" s="99"/>
      <c r="GL43" s="99"/>
      <c r="GM43" s="99"/>
      <c r="GN43" s="100"/>
      <c r="GO43" s="97"/>
      <c r="GP43" s="98"/>
      <c r="GQ43" s="100"/>
      <c r="GR43" s="1"/>
      <c r="GS43" s="97"/>
      <c r="GT43" s="98"/>
      <c r="GU43" s="100"/>
      <c r="GV43" s="97"/>
      <c r="GW43" s="97"/>
      <c r="GX43" s="97"/>
      <c r="GY43" s="97"/>
      <c r="GZ43" s="1"/>
      <c r="HA43" s="97"/>
      <c r="HB43" s="97"/>
      <c r="HC43" s="97"/>
      <c r="HD43" s="97"/>
      <c r="HE43" s="97"/>
      <c r="HF43" s="97"/>
      <c r="HG43" s="98"/>
      <c r="HH43" s="100"/>
      <c r="HI43" s="1"/>
      <c r="HJ43" s="98">
        <v>2963.4426100000005</v>
      </c>
      <c r="HK43" s="99">
        <v>2901.6840600000005</v>
      </c>
      <c r="HL43" s="100">
        <v>591.32233999999994</v>
      </c>
    </row>
    <row r="44" spans="1:220" x14ac:dyDescent="0.3">
      <c r="A44" s="1"/>
      <c r="B44" s="96" t="s">
        <v>876</v>
      </c>
      <c r="C44" s="97"/>
      <c r="D44" s="98"/>
      <c r="E44" s="99"/>
      <c r="F44" s="99">
        <v>8.8258700000000001</v>
      </c>
      <c r="G44" s="100">
        <v>8.5166900000000005</v>
      </c>
      <c r="H44" s="98"/>
      <c r="I44" s="100"/>
      <c r="J44" s="98">
        <v>81.096100000000007</v>
      </c>
      <c r="K44" s="100"/>
      <c r="L44" s="98"/>
      <c r="M44" s="99"/>
      <c r="N44" s="99"/>
      <c r="O44" s="99"/>
      <c r="P44" s="99"/>
      <c r="Q44" s="99"/>
      <c r="R44" s="99"/>
      <c r="S44" s="100"/>
      <c r="T44" s="98">
        <v>18.14123</v>
      </c>
      <c r="U44" s="99">
        <v>19.191960000000002</v>
      </c>
      <c r="V44" s="99">
        <v>24.425360000000001</v>
      </c>
      <c r="W44" s="100">
        <v>1.0612699999999999</v>
      </c>
      <c r="X44" s="97"/>
      <c r="Y44" s="98"/>
      <c r="Z44" s="99"/>
      <c r="AA44" s="100"/>
      <c r="AB44" s="98"/>
      <c r="AC44" s="99"/>
      <c r="AD44" s="99"/>
      <c r="AE44" s="99"/>
      <c r="AF44" s="99">
        <v>12.23925</v>
      </c>
      <c r="AG44" s="99">
        <v>16.327649999999998</v>
      </c>
      <c r="AH44" s="100">
        <v>10.27692</v>
      </c>
      <c r="AI44" s="97"/>
      <c r="AJ44" s="97"/>
      <c r="AK44" s="97"/>
      <c r="AL44" s="98">
        <v>217.12262999999999</v>
      </c>
      <c r="AM44" s="100">
        <v>7.9327300000000003</v>
      </c>
      <c r="AN44" s="98"/>
      <c r="AO44" s="100"/>
      <c r="AP44" s="97"/>
      <c r="AQ44" s="98"/>
      <c r="AR44" s="100"/>
      <c r="AS44" s="97"/>
      <c r="AT44" s="97"/>
      <c r="AU44" s="97"/>
      <c r="AV44" s="98"/>
      <c r="AW44" s="99"/>
      <c r="AX44" s="100"/>
      <c r="AY44" s="98"/>
      <c r="AZ44" s="99"/>
      <c r="BA44" s="99"/>
      <c r="BB44" s="99"/>
      <c r="BC44" s="99"/>
      <c r="BD44" s="99"/>
      <c r="BE44" s="99"/>
      <c r="BF44" s="100"/>
      <c r="BG44" s="98"/>
      <c r="BH44" s="100"/>
      <c r="BI44" s="97"/>
      <c r="BJ44" s="98"/>
      <c r="BK44" s="99">
        <v>184.87493000000001</v>
      </c>
      <c r="BL44" s="100">
        <v>38.916200000000003</v>
      </c>
      <c r="BM44" s="98">
        <v>164.44227000000001</v>
      </c>
      <c r="BN44" s="99">
        <v>165.47058000000001</v>
      </c>
      <c r="BO44" s="99">
        <v>165.59853000000001</v>
      </c>
      <c r="BP44" s="99"/>
      <c r="BQ44" s="99"/>
      <c r="BR44" s="99"/>
      <c r="BS44" s="99"/>
      <c r="BT44" s="99"/>
      <c r="BU44" s="99"/>
      <c r="BV44" s="99"/>
      <c r="BW44" s="99">
        <v>206.49456000000001</v>
      </c>
      <c r="BX44" s="99">
        <v>206.11548999999999</v>
      </c>
      <c r="BY44" s="99">
        <v>205.99002999999999</v>
      </c>
      <c r="BZ44" s="100"/>
      <c r="CA44" s="98">
        <v>17.41583</v>
      </c>
      <c r="CB44" s="100">
        <v>44.053669999999997</v>
      </c>
      <c r="CC44" s="97"/>
      <c r="CD44" s="98"/>
      <c r="CE44" s="99"/>
      <c r="CF44" s="99"/>
      <c r="CG44" s="99"/>
      <c r="CH44" s="99"/>
      <c r="CI44" s="99">
        <v>118.14735</v>
      </c>
      <c r="CJ44" s="99">
        <v>52.418509999999998</v>
      </c>
      <c r="CK44" s="99">
        <v>53.710120000000003</v>
      </c>
      <c r="CL44" s="99"/>
      <c r="CM44" s="99"/>
      <c r="CN44" s="99"/>
      <c r="CO44" s="100">
        <v>191.19621000000001</v>
      </c>
      <c r="CP44" s="98">
        <v>180.55348000000001</v>
      </c>
      <c r="CQ44" s="99">
        <v>180.52450999999999</v>
      </c>
      <c r="CR44" s="99">
        <v>181.33356000000001</v>
      </c>
      <c r="CS44" s="100">
        <v>181.02912000000001</v>
      </c>
      <c r="CT44" s="98"/>
      <c r="CU44" s="100"/>
      <c r="CV44" s="98"/>
      <c r="CW44" s="99"/>
      <c r="CX44" s="101"/>
      <c r="CY44" s="98"/>
      <c r="CZ44" s="99"/>
      <c r="DA44" s="99"/>
      <c r="DB44" s="100"/>
      <c r="DC44" s="98"/>
      <c r="DD44" s="99"/>
      <c r="DE44" s="99"/>
      <c r="DF44" s="99"/>
      <c r="DG44" s="99"/>
      <c r="DH44" s="99"/>
      <c r="DI44" s="99"/>
      <c r="DJ44" s="99"/>
      <c r="DK44" s="99"/>
      <c r="DL44" s="99"/>
      <c r="DM44" s="99"/>
      <c r="DN44" s="100"/>
      <c r="DO44" s="102"/>
      <c r="DP44" s="103"/>
      <c r="DQ44" s="103"/>
      <c r="DR44" s="104"/>
      <c r="DS44" s="98"/>
      <c r="DT44" s="99"/>
      <c r="DU44" s="99"/>
      <c r="DV44" s="100"/>
      <c r="DW44" s="97"/>
      <c r="DX44" s="98"/>
      <c r="DY44" s="99"/>
      <c r="DZ44" s="99"/>
      <c r="EA44" s="99"/>
      <c r="EB44" s="99"/>
      <c r="EC44" s="101"/>
      <c r="ED44" s="1"/>
      <c r="EE44" s="97"/>
      <c r="EF44" s="97"/>
      <c r="EG44" s="97"/>
      <c r="EH44" s="97"/>
      <c r="EI44" s="97"/>
      <c r="EJ44" s="97"/>
      <c r="EK44" s="97"/>
      <c r="EL44" s="97"/>
      <c r="EM44" s="98"/>
      <c r="EN44" s="100"/>
      <c r="EO44" s="97"/>
      <c r="EP44" s="97"/>
      <c r="EQ44" s="97"/>
      <c r="ER44" s="97"/>
      <c r="ES44" s="97"/>
      <c r="ET44" s="97"/>
      <c r="EU44" s="97"/>
      <c r="EV44" s="97"/>
      <c r="EW44" s="97"/>
      <c r="EX44" s="97"/>
      <c r="EY44" s="97"/>
      <c r="EZ44" s="97"/>
      <c r="FA44" s="97"/>
      <c r="FB44" s="97"/>
      <c r="FC44" s="98"/>
      <c r="FD44" s="99"/>
      <c r="FE44" s="99"/>
      <c r="FF44" s="100"/>
      <c r="FG44" s="97"/>
      <c r="FH44" s="97"/>
      <c r="FI44" s="97"/>
      <c r="FJ44" s="97"/>
      <c r="FK44" s="97"/>
      <c r="FL44" s="97"/>
      <c r="FM44" s="97"/>
      <c r="FN44" s="97"/>
      <c r="FO44" s="98"/>
      <c r="FP44" s="99"/>
      <c r="FQ44" s="99"/>
      <c r="FR44" s="100"/>
      <c r="FS44" s="97"/>
      <c r="FT44" s="98"/>
      <c r="FU44" s="100"/>
      <c r="FV44" s="98"/>
      <c r="FW44" s="99"/>
      <c r="FX44" s="99"/>
      <c r="FY44" s="99"/>
      <c r="FZ44" s="100"/>
      <c r="GA44" s="98"/>
      <c r="GB44" s="100"/>
      <c r="GC44" s="98"/>
      <c r="GD44" s="99"/>
      <c r="GE44" s="99"/>
      <c r="GF44" s="100"/>
      <c r="GG44" s="97"/>
      <c r="GH44" s="97"/>
      <c r="GI44" s="97"/>
      <c r="GJ44" s="98"/>
      <c r="GK44" s="99"/>
      <c r="GL44" s="99"/>
      <c r="GM44" s="99"/>
      <c r="GN44" s="100"/>
      <c r="GO44" s="97"/>
      <c r="GP44" s="98"/>
      <c r="GQ44" s="100"/>
      <c r="GR44" s="1"/>
      <c r="GS44" s="97"/>
      <c r="GT44" s="98"/>
      <c r="GU44" s="100"/>
      <c r="GV44" s="97"/>
      <c r="GW44" s="97"/>
      <c r="GX44" s="97"/>
      <c r="GY44" s="97"/>
      <c r="GZ44" s="1"/>
      <c r="HA44" s="97"/>
      <c r="HB44" s="97"/>
      <c r="HC44" s="97"/>
      <c r="HD44" s="97"/>
      <c r="HE44" s="97"/>
      <c r="HF44" s="97"/>
      <c r="HG44" s="98"/>
      <c r="HH44" s="100"/>
      <c r="HI44" s="1"/>
      <c r="HJ44" s="98">
        <v>2963.4426100000005</v>
      </c>
      <c r="HK44" s="99">
        <v>2901.6840600000005</v>
      </c>
      <c r="HL44" s="100">
        <v>591.32233999999994</v>
      </c>
    </row>
    <row r="45" spans="1:220" x14ac:dyDescent="0.3">
      <c r="A45" s="1"/>
      <c r="B45" s="96" t="s">
        <v>877</v>
      </c>
      <c r="C45" s="97"/>
      <c r="D45" s="98"/>
      <c r="E45" s="99"/>
      <c r="F45" s="99">
        <v>8.8258700000000001</v>
      </c>
      <c r="G45" s="100">
        <v>8.5166900000000005</v>
      </c>
      <c r="H45" s="98"/>
      <c r="I45" s="100"/>
      <c r="J45" s="98">
        <v>81.096100000000007</v>
      </c>
      <c r="K45" s="100"/>
      <c r="L45" s="98"/>
      <c r="M45" s="99"/>
      <c r="N45" s="99"/>
      <c r="O45" s="99"/>
      <c r="P45" s="99"/>
      <c r="Q45" s="99"/>
      <c r="R45" s="99"/>
      <c r="S45" s="100"/>
      <c r="T45" s="98">
        <v>18.14123</v>
      </c>
      <c r="U45" s="99">
        <v>19.191960000000002</v>
      </c>
      <c r="V45" s="99">
        <v>24.425360000000001</v>
      </c>
      <c r="W45" s="100">
        <v>1.0612699999999999</v>
      </c>
      <c r="X45" s="97"/>
      <c r="Y45" s="98"/>
      <c r="Z45" s="99"/>
      <c r="AA45" s="100"/>
      <c r="AB45" s="98"/>
      <c r="AC45" s="99"/>
      <c r="AD45" s="99"/>
      <c r="AE45" s="99"/>
      <c r="AF45" s="99">
        <v>12.23925</v>
      </c>
      <c r="AG45" s="99">
        <v>24.4617</v>
      </c>
      <c r="AH45" s="100">
        <v>10.27692</v>
      </c>
      <c r="AI45" s="97"/>
      <c r="AJ45" s="97"/>
      <c r="AK45" s="97"/>
      <c r="AL45" s="98">
        <v>217.12262999999999</v>
      </c>
      <c r="AM45" s="100">
        <v>7.9327300000000003</v>
      </c>
      <c r="AN45" s="98"/>
      <c r="AO45" s="100"/>
      <c r="AP45" s="97"/>
      <c r="AQ45" s="98"/>
      <c r="AR45" s="100"/>
      <c r="AS45" s="97"/>
      <c r="AT45" s="97"/>
      <c r="AU45" s="97"/>
      <c r="AV45" s="98"/>
      <c r="AW45" s="99"/>
      <c r="AX45" s="100"/>
      <c r="AY45" s="98"/>
      <c r="AZ45" s="99"/>
      <c r="BA45" s="99"/>
      <c r="BB45" s="99"/>
      <c r="BC45" s="99"/>
      <c r="BD45" s="99"/>
      <c r="BE45" s="99"/>
      <c r="BF45" s="100"/>
      <c r="BG45" s="98"/>
      <c r="BH45" s="100"/>
      <c r="BI45" s="97"/>
      <c r="BJ45" s="98"/>
      <c r="BK45" s="99">
        <v>184.87493000000001</v>
      </c>
      <c r="BL45" s="100">
        <v>38.916200000000003</v>
      </c>
      <c r="BM45" s="98">
        <v>164.44227000000001</v>
      </c>
      <c r="BN45" s="99">
        <v>165.47058000000001</v>
      </c>
      <c r="BO45" s="99">
        <v>165.59853000000001</v>
      </c>
      <c r="BP45" s="99"/>
      <c r="BQ45" s="99"/>
      <c r="BR45" s="99"/>
      <c r="BS45" s="99"/>
      <c r="BT45" s="99"/>
      <c r="BU45" s="99"/>
      <c r="BV45" s="99"/>
      <c r="BW45" s="99">
        <v>206.49456000000001</v>
      </c>
      <c r="BX45" s="99">
        <v>206.11548999999999</v>
      </c>
      <c r="BY45" s="99">
        <v>205.99002999999999</v>
      </c>
      <c r="BZ45" s="100"/>
      <c r="CA45" s="98">
        <v>17.41583</v>
      </c>
      <c r="CB45" s="100">
        <v>44.053669999999997</v>
      </c>
      <c r="CC45" s="97"/>
      <c r="CD45" s="98"/>
      <c r="CE45" s="99"/>
      <c r="CF45" s="99"/>
      <c r="CG45" s="99"/>
      <c r="CH45" s="99"/>
      <c r="CI45" s="99">
        <v>118.14735</v>
      </c>
      <c r="CJ45" s="99">
        <v>52.418509999999998</v>
      </c>
      <c r="CK45" s="99">
        <v>53.710120000000003</v>
      </c>
      <c r="CL45" s="99"/>
      <c r="CM45" s="99"/>
      <c r="CN45" s="99"/>
      <c r="CO45" s="100">
        <v>191.19621000000001</v>
      </c>
      <c r="CP45" s="98">
        <v>180.55348000000001</v>
      </c>
      <c r="CQ45" s="99">
        <v>180.52450999999999</v>
      </c>
      <c r="CR45" s="99">
        <v>181.33356000000001</v>
      </c>
      <c r="CS45" s="100">
        <v>181.02912000000001</v>
      </c>
      <c r="CT45" s="98"/>
      <c r="CU45" s="100"/>
      <c r="CV45" s="98"/>
      <c r="CW45" s="99"/>
      <c r="CX45" s="101"/>
      <c r="CY45" s="98"/>
      <c r="CZ45" s="99"/>
      <c r="DA45" s="99"/>
      <c r="DB45" s="100"/>
      <c r="DC45" s="98"/>
      <c r="DD45" s="99"/>
      <c r="DE45" s="99"/>
      <c r="DF45" s="99"/>
      <c r="DG45" s="99"/>
      <c r="DH45" s="99"/>
      <c r="DI45" s="99"/>
      <c r="DJ45" s="99"/>
      <c r="DK45" s="99"/>
      <c r="DL45" s="99"/>
      <c r="DM45" s="99"/>
      <c r="DN45" s="100"/>
      <c r="DO45" s="102"/>
      <c r="DP45" s="103"/>
      <c r="DQ45" s="103"/>
      <c r="DR45" s="104"/>
      <c r="DS45" s="98"/>
      <c r="DT45" s="99"/>
      <c r="DU45" s="99"/>
      <c r="DV45" s="100"/>
      <c r="DW45" s="97"/>
      <c r="DX45" s="98"/>
      <c r="DY45" s="99"/>
      <c r="DZ45" s="99"/>
      <c r="EA45" s="99"/>
      <c r="EB45" s="99"/>
      <c r="EC45" s="101"/>
      <c r="ED45" s="1"/>
      <c r="EE45" s="97"/>
      <c r="EF45" s="97"/>
      <c r="EG45" s="97"/>
      <c r="EH45" s="97"/>
      <c r="EI45" s="97"/>
      <c r="EJ45" s="97"/>
      <c r="EK45" s="97"/>
      <c r="EL45" s="97"/>
      <c r="EM45" s="98"/>
      <c r="EN45" s="100"/>
      <c r="EO45" s="97"/>
      <c r="EP45" s="97"/>
      <c r="EQ45" s="97"/>
      <c r="ER45" s="97"/>
      <c r="ES45" s="97"/>
      <c r="ET45" s="97"/>
      <c r="EU45" s="97"/>
      <c r="EV45" s="97"/>
      <c r="EW45" s="97"/>
      <c r="EX45" s="97"/>
      <c r="EY45" s="97"/>
      <c r="EZ45" s="97"/>
      <c r="FA45" s="97"/>
      <c r="FB45" s="97"/>
      <c r="FC45" s="98"/>
      <c r="FD45" s="99"/>
      <c r="FE45" s="99"/>
      <c r="FF45" s="100"/>
      <c r="FG45" s="97"/>
      <c r="FH45" s="97"/>
      <c r="FI45" s="97"/>
      <c r="FJ45" s="97"/>
      <c r="FK45" s="97"/>
      <c r="FL45" s="97"/>
      <c r="FM45" s="97"/>
      <c r="FN45" s="97"/>
      <c r="FO45" s="98"/>
      <c r="FP45" s="99"/>
      <c r="FQ45" s="99"/>
      <c r="FR45" s="100"/>
      <c r="FS45" s="97"/>
      <c r="FT45" s="98"/>
      <c r="FU45" s="100"/>
      <c r="FV45" s="98"/>
      <c r="FW45" s="99"/>
      <c r="FX45" s="99"/>
      <c r="FY45" s="99"/>
      <c r="FZ45" s="100"/>
      <c r="GA45" s="98"/>
      <c r="GB45" s="100"/>
      <c r="GC45" s="98"/>
      <c r="GD45" s="99"/>
      <c r="GE45" s="99"/>
      <c r="GF45" s="100"/>
      <c r="GG45" s="97"/>
      <c r="GH45" s="97"/>
      <c r="GI45" s="97"/>
      <c r="GJ45" s="98"/>
      <c r="GK45" s="99"/>
      <c r="GL45" s="99"/>
      <c r="GM45" s="99"/>
      <c r="GN45" s="100"/>
      <c r="GO45" s="97"/>
      <c r="GP45" s="98"/>
      <c r="GQ45" s="100"/>
      <c r="GR45" s="1"/>
      <c r="GS45" s="97"/>
      <c r="GT45" s="98"/>
      <c r="GU45" s="100"/>
      <c r="GV45" s="97"/>
      <c r="GW45" s="97"/>
      <c r="GX45" s="97"/>
      <c r="GY45" s="97"/>
      <c r="GZ45" s="1"/>
      <c r="HA45" s="97"/>
      <c r="HB45" s="97"/>
      <c r="HC45" s="97"/>
      <c r="HD45" s="97"/>
      <c r="HE45" s="97"/>
      <c r="HF45" s="97"/>
      <c r="HG45" s="98"/>
      <c r="HH45" s="100"/>
      <c r="HI45" s="1"/>
      <c r="HJ45" s="98">
        <v>2971.5766600000002</v>
      </c>
      <c r="HK45" s="99">
        <v>2909.8181100000002</v>
      </c>
      <c r="HL45" s="100">
        <v>591.32233999999994</v>
      </c>
    </row>
    <row r="46" spans="1:220" x14ac:dyDescent="0.3">
      <c r="A46" s="1"/>
      <c r="B46" s="96" t="s">
        <v>878</v>
      </c>
      <c r="C46" s="97"/>
      <c r="D46" s="98"/>
      <c r="E46" s="99"/>
      <c r="F46" s="99">
        <v>8.8258700000000001</v>
      </c>
      <c r="G46" s="100">
        <v>8.5166900000000005</v>
      </c>
      <c r="H46" s="98"/>
      <c r="I46" s="100"/>
      <c r="J46" s="98">
        <v>81.096100000000007</v>
      </c>
      <c r="K46" s="100"/>
      <c r="L46" s="98"/>
      <c r="M46" s="99"/>
      <c r="N46" s="99"/>
      <c r="O46" s="99"/>
      <c r="P46" s="99"/>
      <c r="Q46" s="99"/>
      <c r="R46" s="99"/>
      <c r="S46" s="100"/>
      <c r="T46" s="98">
        <v>18.14123</v>
      </c>
      <c r="U46" s="99">
        <v>19.191960000000002</v>
      </c>
      <c r="V46" s="99">
        <v>24.425360000000001</v>
      </c>
      <c r="W46" s="100">
        <v>1.0612699999999999</v>
      </c>
      <c r="X46" s="97"/>
      <c r="Y46" s="98"/>
      <c r="Z46" s="99"/>
      <c r="AA46" s="100"/>
      <c r="AB46" s="98"/>
      <c r="AC46" s="99"/>
      <c r="AD46" s="99"/>
      <c r="AE46" s="99"/>
      <c r="AF46" s="99">
        <v>12.23925</v>
      </c>
      <c r="AG46" s="99">
        <v>24.4617</v>
      </c>
      <c r="AH46" s="100">
        <v>10.27692</v>
      </c>
      <c r="AI46" s="97"/>
      <c r="AJ46" s="97"/>
      <c r="AK46" s="97"/>
      <c r="AL46" s="98">
        <v>217.12262999999999</v>
      </c>
      <c r="AM46" s="100">
        <v>7.9327300000000003</v>
      </c>
      <c r="AN46" s="98"/>
      <c r="AO46" s="100"/>
      <c r="AP46" s="97"/>
      <c r="AQ46" s="98"/>
      <c r="AR46" s="100"/>
      <c r="AS46" s="97"/>
      <c r="AT46" s="97"/>
      <c r="AU46" s="97"/>
      <c r="AV46" s="98"/>
      <c r="AW46" s="99"/>
      <c r="AX46" s="100"/>
      <c r="AY46" s="98"/>
      <c r="AZ46" s="99"/>
      <c r="BA46" s="99"/>
      <c r="BB46" s="99"/>
      <c r="BC46" s="99"/>
      <c r="BD46" s="99"/>
      <c r="BE46" s="99"/>
      <c r="BF46" s="100"/>
      <c r="BG46" s="98"/>
      <c r="BH46" s="100"/>
      <c r="BI46" s="97"/>
      <c r="BJ46" s="98"/>
      <c r="BK46" s="99">
        <v>184.87493000000001</v>
      </c>
      <c r="BL46" s="100">
        <v>38.916200000000003</v>
      </c>
      <c r="BM46" s="98">
        <v>164.44227000000001</v>
      </c>
      <c r="BN46" s="99">
        <v>165.47058000000001</v>
      </c>
      <c r="BO46" s="99">
        <v>165.59853000000001</v>
      </c>
      <c r="BP46" s="99"/>
      <c r="BQ46" s="99"/>
      <c r="BR46" s="99"/>
      <c r="BS46" s="99"/>
      <c r="BT46" s="99"/>
      <c r="BU46" s="99"/>
      <c r="BV46" s="99"/>
      <c r="BW46" s="99">
        <v>206.49456000000001</v>
      </c>
      <c r="BX46" s="99">
        <v>206.11548999999999</v>
      </c>
      <c r="BY46" s="99">
        <v>205.99002999999999</v>
      </c>
      <c r="BZ46" s="100"/>
      <c r="CA46" s="98">
        <v>17.41583</v>
      </c>
      <c r="CB46" s="100">
        <v>44.053669999999997</v>
      </c>
      <c r="CC46" s="97"/>
      <c r="CD46" s="98"/>
      <c r="CE46" s="99"/>
      <c r="CF46" s="99"/>
      <c r="CG46" s="99"/>
      <c r="CH46" s="99"/>
      <c r="CI46" s="99">
        <v>118.14735</v>
      </c>
      <c r="CJ46" s="99">
        <v>52.418509999999998</v>
      </c>
      <c r="CK46" s="99">
        <v>53.710120000000003</v>
      </c>
      <c r="CL46" s="99"/>
      <c r="CM46" s="99"/>
      <c r="CN46" s="99"/>
      <c r="CO46" s="100">
        <v>191.19621000000001</v>
      </c>
      <c r="CP46" s="98">
        <v>180.55348000000001</v>
      </c>
      <c r="CQ46" s="99">
        <v>180.52450999999999</v>
      </c>
      <c r="CR46" s="99">
        <v>181.33356000000001</v>
      </c>
      <c r="CS46" s="100">
        <v>181.02912000000001</v>
      </c>
      <c r="CT46" s="98"/>
      <c r="CU46" s="100"/>
      <c r="CV46" s="98"/>
      <c r="CW46" s="99"/>
      <c r="CX46" s="101"/>
      <c r="CY46" s="98"/>
      <c r="CZ46" s="99"/>
      <c r="DA46" s="99"/>
      <c r="DB46" s="100"/>
      <c r="DC46" s="98"/>
      <c r="DD46" s="99"/>
      <c r="DE46" s="99"/>
      <c r="DF46" s="99"/>
      <c r="DG46" s="99"/>
      <c r="DH46" s="99"/>
      <c r="DI46" s="99"/>
      <c r="DJ46" s="99"/>
      <c r="DK46" s="99"/>
      <c r="DL46" s="99"/>
      <c r="DM46" s="99"/>
      <c r="DN46" s="100"/>
      <c r="DO46" s="102"/>
      <c r="DP46" s="103"/>
      <c r="DQ46" s="103"/>
      <c r="DR46" s="104"/>
      <c r="DS46" s="98"/>
      <c r="DT46" s="99"/>
      <c r="DU46" s="99"/>
      <c r="DV46" s="100"/>
      <c r="DW46" s="97"/>
      <c r="DX46" s="98"/>
      <c r="DY46" s="99"/>
      <c r="DZ46" s="99"/>
      <c r="EA46" s="99"/>
      <c r="EB46" s="99"/>
      <c r="EC46" s="101"/>
      <c r="ED46" s="1"/>
      <c r="EE46" s="97"/>
      <c r="EF46" s="97"/>
      <c r="EG46" s="97"/>
      <c r="EH46" s="97"/>
      <c r="EI46" s="97"/>
      <c r="EJ46" s="97"/>
      <c r="EK46" s="97"/>
      <c r="EL46" s="97"/>
      <c r="EM46" s="98"/>
      <c r="EN46" s="100"/>
      <c r="EO46" s="97"/>
      <c r="EP46" s="97"/>
      <c r="EQ46" s="97"/>
      <c r="ER46" s="97"/>
      <c r="ES46" s="97"/>
      <c r="ET46" s="97"/>
      <c r="EU46" s="97"/>
      <c r="EV46" s="97"/>
      <c r="EW46" s="97"/>
      <c r="EX46" s="97"/>
      <c r="EY46" s="97"/>
      <c r="EZ46" s="97"/>
      <c r="FA46" s="97"/>
      <c r="FB46" s="97"/>
      <c r="FC46" s="98"/>
      <c r="FD46" s="99"/>
      <c r="FE46" s="99"/>
      <c r="FF46" s="100"/>
      <c r="FG46" s="97"/>
      <c r="FH46" s="97"/>
      <c r="FI46" s="97"/>
      <c r="FJ46" s="97"/>
      <c r="FK46" s="97"/>
      <c r="FL46" s="97"/>
      <c r="FM46" s="97"/>
      <c r="FN46" s="97"/>
      <c r="FO46" s="98"/>
      <c r="FP46" s="99"/>
      <c r="FQ46" s="99"/>
      <c r="FR46" s="100"/>
      <c r="FS46" s="97"/>
      <c r="FT46" s="98"/>
      <c r="FU46" s="100"/>
      <c r="FV46" s="98"/>
      <c r="FW46" s="99"/>
      <c r="FX46" s="99"/>
      <c r="FY46" s="99"/>
      <c r="FZ46" s="100"/>
      <c r="GA46" s="98"/>
      <c r="GB46" s="100"/>
      <c r="GC46" s="98"/>
      <c r="GD46" s="99"/>
      <c r="GE46" s="99"/>
      <c r="GF46" s="100"/>
      <c r="GG46" s="97"/>
      <c r="GH46" s="97"/>
      <c r="GI46" s="97"/>
      <c r="GJ46" s="98"/>
      <c r="GK46" s="99"/>
      <c r="GL46" s="99"/>
      <c r="GM46" s="99"/>
      <c r="GN46" s="100"/>
      <c r="GO46" s="97"/>
      <c r="GP46" s="98"/>
      <c r="GQ46" s="100"/>
      <c r="GR46" s="1"/>
      <c r="GS46" s="97"/>
      <c r="GT46" s="98"/>
      <c r="GU46" s="100"/>
      <c r="GV46" s="97"/>
      <c r="GW46" s="97"/>
      <c r="GX46" s="97"/>
      <c r="GY46" s="97"/>
      <c r="GZ46" s="1"/>
      <c r="HA46" s="97"/>
      <c r="HB46" s="97"/>
      <c r="HC46" s="97"/>
      <c r="HD46" s="97"/>
      <c r="HE46" s="97"/>
      <c r="HF46" s="97"/>
      <c r="HG46" s="98"/>
      <c r="HH46" s="100"/>
      <c r="HI46" s="1"/>
      <c r="HJ46" s="98">
        <v>2971.5766600000002</v>
      </c>
      <c r="HK46" s="99">
        <v>2909.8181100000002</v>
      </c>
      <c r="HL46" s="100">
        <v>591.32233999999994</v>
      </c>
    </row>
    <row r="47" spans="1:220" x14ac:dyDescent="0.3">
      <c r="A47" s="1"/>
      <c r="B47" s="96" t="s">
        <v>879</v>
      </c>
      <c r="C47" s="97"/>
      <c r="D47" s="98"/>
      <c r="E47" s="99"/>
      <c r="F47" s="99">
        <v>8.8258700000000001</v>
      </c>
      <c r="G47" s="100">
        <v>8.5166900000000005</v>
      </c>
      <c r="H47" s="98"/>
      <c r="I47" s="100"/>
      <c r="J47" s="98">
        <v>81.096100000000007</v>
      </c>
      <c r="K47" s="100"/>
      <c r="L47" s="98"/>
      <c r="M47" s="99"/>
      <c r="N47" s="99"/>
      <c r="O47" s="99"/>
      <c r="P47" s="99"/>
      <c r="Q47" s="99"/>
      <c r="R47" s="99"/>
      <c r="S47" s="100"/>
      <c r="T47" s="98">
        <v>18.14123</v>
      </c>
      <c r="U47" s="99">
        <v>19.191960000000002</v>
      </c>
      <c r="V47" s="99">
        <v>24.425360000000001</v>
      </c>
      <c r="W47" s="100">
        <v>1.0612699999999999</v>
      </c>
      <c r="X47" s="97"/>
      <c r="Y47" s="98"/>
      <c r="Z47" s="99"/>
      <c r="AA47" s="100"/>
      <c r="AB47" s="98"/>
      <c r="AC47" s="99"/>
      <c r="AD47" s="99"/>
      <c r="AE47" s="99"/>
      <c r="AF47" s="99">
        <v>12.23925</v>
      </c>
      <c r="AG47" s="99">
        <v>24.4617</v>
      </c>
      <c r="AH47" s="100">
        <v>10.27692</v>
      </c>
      <c r="AI47" s="97"/>
      <c r="AJ47" s="97"/>
      <c r="AK47" s="97"/>
      <c r="AL47" s="98">
        <v>217.12262999999999</v>
      </c>
      <c r="AM47" s="100">
        <v>7.9327300000000003</v>
      </c>
      <c r="AN47" s="98"/>
      <c r="AO47" s="100"/>
      <c r="AP47" s="97"/>
      <c r="AQ47" s="98"/>
      <c r="AR47" s="100"/>
      <c r="AS47" s="97"/>
      <c r="AT47" s="97"/>
      <c r="AU47" s="97"/>
      <c r="AV47" s="98"/>
      <c r="AW47" s="99"/>
      <c r="AX47" s="100"/>
      <c r="AY47" s="98"/>
      <c r="AZ47" s="99"/>
      <c r="BA47" s="99"/>
      <c r="BB47" s="99"/>
      <c r="BC47" s="99"/>
      <c r="BD47" s="99"/>
      <c r="BE47" s="99"/>
      <c r="BF47" s="100"/>
      <c r="BG47" s="98"/>
      <c r="BH47" s="100"/>
      <c r="BI47" s="97"/>
      <c r="BJ47" s="98"/>
      <c r="BK47" s="99">
        <v>184.87493000000001</v>
      </c>
      <c r="BL47" s="100">
        <v>38.916200000000003</v>
      </c>
      <c r="BM47" s="98">
        <v>164.44227000000001</v>
      </c>
      <c r="BN47" s="99">
        <v>165.47058000000001</v>
      </c>
      <c r="BO47" s="99">
        <v>165.59853000000001</v>
      </c>
      <c r="BP47" s="99"/>
      <c r="BQ47" s="99"/>
      <c r="BR47" s="99"/>
      <c r="BS47" s="99"/>
      <c r="BT47" s="99"/>
      <c r="BU47" s="99"/>
      <c r="BV47" s="99"/>
      <c r="BW47" s="99">
        <v>206.49456000000001</v>
      </c>
      <c r="BX47" s="99">
        <v>206.11548999999999</v>
      </c>
      <c r="BY47" s="99">
        <v>205.99002999999999</v>
      </c>
      <c r="BZ47" s="100"/>
      <c r="CA47" s="98">
        <v>17.41583</v>
      </c>
      <c r="CB47" s="100">
        <v>44.053669999999997</v>
      </c>
      <c r="CC47" s="97"/>
      <c r="CD47" s="98"/>
      <c r="CE47" s="99"/>
      <c r="CF47" s="99"/>
      <c r="CG47" s="99"/>
      <c r="CH47" s="99"/>
      <c r="CI47" s="99">
        <v>118.14735</v>
      </c>
      <c r="CJ47" s="99">
        <v>52.418509999999998</v>
      </c>
      <c r="CK47" s="99">
        <v>53.710120000000003</v>
      </c>
      <c r="CL47" s="99"/>
      <c r="CM47" s="99"/>
      <c r="CN47" s="99"/>
      <c r="CO47" s="100">
        <v>191.19621000000001</v>
      </c>
      <c r="CP47" s="98">
        <v>180.55348000000001</v>
      </c>
      <c r="CQ47" s="99">
        <v>180.52450999999999</v>
      </c>
      <c r="CR47" s="99">
        <v>181.33356000000001</v>
      </c>
      <c r="CS47" s="100">
        <v>181.02912000000001</v>
      </c>
      <c r="CT47" s="98"/>
      <c r="CU47" s="100"/>
      <c r="CV47" s="98"/>
      <c r="CW47" s="99"/>
      <c r="CX47" s="101"/>
      <c r="CY47" s="98"/>
      <c r="CZ47" s="99"/>
      <c r="DA47" s="99"/>
      <c r="DB47" s="100"/>
      <c r="DC47" s="98"/>
      <c r="DD47" s="99"/>
      <c r="DE47" s="99"/>
      <c r="DF47" s="99"/>
      <c r="DG47" s="99"/>
      <c r="DH47" s="99"/>
      <c r="DI47" s="99"/>
      <c r="DJ47" s="99"/>
      <c r="DK47" s="99"/>
      <c r="DL47" s="99"/>
      <c r="DM47" s="99"/>
      <c r="DN47" s="100"/>
      <c r="DO47" s="102"/>
      <c r="DP47" s="103"/>
      <c r="DQ47" s="103"/>
      <c r="DR47" s="104"/>
      <c r="DS47" s="98"/>
      <c r="DT47" s="99"/>
      <c r="DU47" s="99"/>
      <c r="DV47" s="100"/>
      <c r="DW47" s="97"/>
      <c r="DX47" s="98"/>
      <c r="DY47" s="99"/>
      <c r="DZ47" s="99"/>
      <c r="EA47" s="99"/>
      <c r="EB47" s="99"/>
      <c r="EC47" s="101"/>
      <c r="ED47" s="1"/>
      <c r="EE47" s="97"/>
      <c r="EF47" s="97"/>
      <c r="EG47" s="97"/>
      <c r="EH47" s="97"/>
      <c r="EI47" s="97"/>
      <c r="EJ47" s="97"/>
      <c r="EK47" s="97"/>
      <c r="EL47" s="97"/>
      <c r="EM47" s="98"/>
      <c r="EN47" s="100"/>
      <c r="EO47" s="97"/>
      <c r="EP47" s="97"/>
      <c r="EQ47" s="97"/>
      <c r="ER47" s="97"/>
      <c r="ES47" s="97"/>
      <c r="ET47" s="97"/>
      <c r="EU47" s="97"/>
      <c r="EV47" s="97"/>
      <c r="EW47" s="97"/>
      <c r="EX47" s="97"/>
      <c r="EY47" s="97"/>
      <c r="EZ47" s="97"/>
      <c r="FA47" s="97"/>
      <c r="FB47" s="97"/>
      <c r="FC47" s="98"/>
      <c r="FD47" s="99"/>
      <c r="FE47" s="99"/>
      <c r="FF47" s="100"/>
      <c r="FG47" s="97"/>
      <c r="FH47" s="97"/>
      <c r="FI47" s="97"/>
      <c r="FJ47" s="97"/>
      <c r="FK47" s="97"/>
      <c r="FL47" s="97"/>
      <c r="FM47" s="97"/>
      <c r="FN47" s="97"/>
      <c r="FO47" s="98"/>
      <c r="FP47" s="99"/>
      <c r="FQ47" s="99"/>
      <c r="FR47" s="100"/>
      <c r="FS47" s="97"/>
      <c r="FT47" s="98"/>
      <c r="FU47" s="100"/>
      <c r="FV47" s="98"/>
      <c r="FW47" s="99"/>
      <c r="FX47" s="99"/>
      <c r="FY47" s="99"/>
      <c r="FZ47" s="100"/>
      <c r="GA47" s="98"/>
      <c r="GB47" s="100"/>
      <c r="GC47" s="98"/>
      <c r="GD47" s="99"/>
      <c r="GE47" s="99"/>
      <c r="GF47" s="100"/>
      <c r="GG47" s="97"/>
      <c r="GH47" s="97"/>
      <c r="GI47" s="97"/>
      <c r="GJ47" s="98"/>
      <c r="GK47" s="99"/>
      <c r="GL47" s="99"/>
      <c r="GM47" s="99"/>
      <c r="GN47" s="100"/>
      <c r="GO47" s="97"/>
      <c r="GP47" s="98"/>
      <c r="GQ47" s="100"/>
      <c r="GR47" s="1"/>
      <c r="GS47" s="97"/>
      <c r="GT47" s="98"/>
      <c r="GU47" s="100"/>
      <c r="GV47" s="97"/>
      <c r="GW47" s="97"/>
      <c r="GX47" s="97"/>
      <c r="GY47" s="97"/>
      <c r="GZ47" s="1"/>
      <c r="HA47" s="97"/>
      <c r="HB47" s="97"/>
      <c r="HC47" s="97"/>
      <c r="HD47" s="97"/>
      <c r="HE47" s="97"/>
      <c r="HF47" s="97"/>
      <c r="HG47" s="98"/>
      <c r="HH47" s="100"/>
      <c r="HI47" s="1"/>
      <c r="HJ47" s="98">
        <v>2971.5766600000002</v>
      </c>
      <c r="HK47" s="99">
        <v>2909.8181100000002</v>
      </c>
      <c r="HL47" s="100">
        <v>591.32233999999994</v>
      </c>
    </row>
    <row r="48" spans="1:220" x14ac:dyDescent="0.3">
      <c r="A48" s="1"/>
      <c r="B48" s="96" t="s">
        <v>880</v>
      </c>
      <c r="C48" s="97"/>
      <c r="D48" s="98"/>
      <c r="E48" s="99"/>
      <c r="F48" s="99">
        <v>8.8258700000000001</v>
      </c>
      <c r="G48" s="100">
        <v>8.5166900000000005</v>
      </c>
      <c r="H48" s="98"/>
      <c r="I48" s="100"/>
      <c r="J48" s="98">
        <v>81.096100000000007</v>
      </c>
      <c r="K48" s="100"/>
      <c r="L48" s="98"/>
      <c r="M48" s="99"/>
      <c r="N48" s="99"/>
      <c r="O48" s="99"/>
      <c r="P48" s="99"/>
      <c r="Q48" s="99"/>
      <c r="R48" s="99"/>
      <c r="S48" s="100"/>
      <c r="T48" s="98">
        <v>18.14123</v>
      </c>
      <c r="U48" s="99">
        <v>19.191960000000002</v>
      </c>
      <c r="V48" s="99">
        <v>24.425360000000001</v>
      </c>
      <c r="W48" s="100">
        <v>1.0612699999999999</v>
      </c>
      <c r="X48" s="97"/>
      <c r="Y48" s="98"/>
      <c r="Z48" s="99"/>
      <c r="AA48" s="100"/>
      <c r="AB48" s="98"/>
      <c r="AC48" s="99"/>
      <c r="AD48" s="99"/>
      <c r="AE48" s="99"/>
      <c r="AF48" s="99">
        <v>12.23925</v>
      </c>
      <c r="AG48" s="99">
        <v>24.4617</v>
      </c>
      <c r="AH48" s="100">
        <v>10.27692</v>
      </c>
      <c r="AI48" s="97"/>
      <c r="AJ48" s="97"/>
      <c r="AK48" s="97"/>
      <c r="AL48" s="98">
        <v>217.12262999999999</v>
      </c>
      <c r="AM48" s="100">
        <v>7.9327300000000003</v>
      </c>
      <c r="AN48" s="98"/>
      <c r="AO48" s="100"/>
      <c r="AP48" s="97"/>
      <c r="AQ48" s="98"/>
      <c r="AR48" s="100"/>
      <c r="AS48" s="97"/>
      <c r="AT48" s="97"/>
      <c r="AU48" s="97"/>
      <c r="AV48" s="98"/>
      <c r="AW48" s="99"/>
      <c r="AX48" s="100"/>
      <c r="AY48" s="98"/>
      <c r="AZ48" s="99"/>
      <c r="BA48" s="99"/>
      <c r="BB48" s="99"/>
      <c r="BC48" s="99"/>
      <c r="BD48" s="99"/>
      <c r="BE48" s="99"/>
      <c r="BF48" s="100"/>
      <c r="BG48" s="98"/>
      <c r="BH48" s="100"/>
      <c r="BI48" s="97"/>
      <c r="BJ48" s="98"/>
      <c r="BK48" s="99">
        <v>184.87493000000001</v>
      </c>
      <c r="BL48" s="100">
        <v>38.916200000000003</v>
      </c>
      <c r="BM48" s="98">
        <v>164.44227000000001</v>
      </c>
      <c r="BN48" s="99">
        <v>165.47058000000001</v>
      </c>
      <c r="BO48" s="99">
        <v>165.59853000000001</v>
      </c>
      <c r="BP48" s="99"/>
      <c r="BQ48" s="99"/>
      <c r="BR48" s="99"/>
      <c r="BS48" s="99"/>
      <c r="BT48" s="99"/>
      <c r="BU48" s="99"/>
      <c r="BV48" s="99"/>
      <c r="BW48" s="99">
        <v>206.49456000000001</v>
      </c>
      <c r="BX48" s="99">
        <v>206.11548999999999</v>
      </c>
      <c r="BY48" s="99">
        <v>205.99002999999999</v>
      </c>
      <c r="BZ48" s="100"/>
      <c r="CA48" s="98">
        <v>17.41583</v>
      </c>
      <c r="CB48" s="100">
        <v>44.053669999999997</v>
      </c>
      <c r="CC48" s="97"/>
      <c r="CD48" s="98"/>
      <c r="CE48" s="99"/>
      <c r="CF48" s="99"/>
      <c r="CG48" s="99"/>
      <c r="CH48" s="99"/>
      <c r="CI48" s="99">
        <v>118.14735</v>
      </c>
      <c r="CJ48" s="99">
        <v>52.418509999999998</v>
      </c>
      <c r="CK48" s="99">
        <v>53.710120000000003</v>
      </c>
      <c r="CL48" s="99"/>
      <c r="CM48" s="99"/>
      <c r="CN48" s="99"/>
      <c r="CO48" s="100">
        <v>191.19621000000001</v>
      </c>
      <c r="CP48" s="98">
        <v>180.55348000000001</v>
      </c>
      <c r="CQ48" s="99">
        <v>180.52450999999999</v>
      </c>
      <c r="CR48" s="99">
        <v>181.33356000000001</v>
      </c>
      <c r="CS48" s="100">
        <v>181.02912000000001</v>
      </c>
      <c r="CT48" s="98"/>
      <c r="CU48" s="100"/>
      <c r="CV48" s="98"/>
      <c r="CW48" s="99"/>
      <c r="CX48" s="101"/>
      <c r="CY48" s="98"/>
      <c r="CZ48" s="99"/>
      <c r="DA48" s="99"/>
      <c r="DB48" s="100"/>
      <c r="DC48" s="98"/>
      <c r="DD48" s="99"/>
      <c r="DE48" s="99"/>
      <c r="DF48" s="99"/>
      <c r="DG48" s="99"/>
      <c r="DH48" s="99"/>
      <c r="DI48" s="99"/>
      <c r="DJ48" s="99"/>
      <c r="DK48" s="99"/>
      <c r="DL48" s="99"/>
      <c r="DM48" s="99"/>
      <c r="DN48" s="100"/>
      <c r="DO48" s="102"/>
      <c r="DP48" s="103"/>
      <c r="DQ48" s="103"/>
      <c r="DR48" s="104"/>
      <c r="DS48" s="98"/>
      <c r="DT48" s="99"/>
      <c r="DU48" s="99"/>
      <c r="DV48" s="100"/>
      <c r="DW48" s="97"/>
      <c r="DX48" s="98"/>
      <c r="DY48" s="99"/>
      <c r="DZ48" s="99"/>
      <c r="EA48" s="99"/>
      <c r="EB48" s="99"/>
      <c r="EC48" s="101"/>
      <c r="ED48" s="1"/>
      <c r="EE48" s="97"/>
      <c r="EF48" s="97"/>
      <c r="EG48" s="97"/>
      <c r="EH48" s="97"/>
      <c r="EI48" s="97"/>
      <c r="EJ48" s="97"/>
      <c r="EK48" s="97"/>
      <c r="EL48" s="97"/>
      <c r="EM48" s="98"/>
      <c r="EN48" s="100"/>
      <c r="EO48" s="97"/>
      <c r="EP48" s="97"/>
      <c r="EQ48" s="97"/>
      <c r="ER48" s="97"/>
      <c r="ES48" s="97"/>
      <c r="ET48" s="97"/>
      <c r="EU48" s="97"/>
      <c r="EV48" s="97"/>
      <c r="EW48" s="97"/>
      <c r="EX48" s="97"/>
      <c r="EY48" s="97"/>
      <c r="EZ48" s="97"/>
      <c r="FA48" s="97"/>
      <c r="FB48" s="97"/>
      <c r="FC48" s="98"/>
      <c r="FD48" s="99"/>
      <c r="FE48" s="99"/>
      <c r="FF48" s="100"/>
      <c r="FG48" s="97"/>
      <c r="FH48" s="97"/>
      <c r="FI48" s="97"/>
      <c r="FJ48" s="97"/>
      <c r="FK48" s="97"/>
      <c r="FL48" s="97"/>
      <c r="FM48" s="97"/>
      <c r="FN48" s="97"/>
      <c r="FO48" s="98"/>
      <c r="FP48" s="99"/>
      <c r="FQ48" s="99"/>
      <c r="FR48" s="100"/>
      <c r="FS48" s="97"/>
      <c r="FT48" s="98"/>
      <c r="FU48" s="100"/>
      <c r="FV48" s="98"/>
      <c r="FW48" s="99"/>
      <c r="FX48" s="99"/>
      <c r="FY48" s="99"/>
      <c r="FZ48" s="100"/>
      <c r="GA48" s="98"/>
      <c r="GB48" s="100"/>
      <c r="GC48" s="98"/>
      <c r="GD48" s="99"/>
      <c r="GE48" s="99"/>
      <c r="GF48" s="100"/>
      <c r="GG48" s="97"/>
      <c r="GH48" s="97"/>
      <c r="GI48" s="97"/>
      <c r="GJ48" s="98"/>
      <c r="GK48" s="99"/>
      <c r="GL48" s="99"/>
      <c r="GM48" s="99"/>
      <c r="GN48" s="100"/>
      <c r="GO48" s="97"/>
      <c r="GP48" s="98"/>
      <c r="GQ48" s="100"/>
      <c r="GR48" s="1"/>
      <c r="GS48" s="97"/>
      <c r="GT48" s="98"/>
      <c r="GU48" s="100"/>
      <c r="GV48" s="97"/>
      <c r="GW48" s="97"/>
      <c r="GX48" s="97"/>
      <c r="GY48" s="97"/>
      <c r="GZ48" s="1"/>
      <c r="HA48" s="97"/>
      <c r="HB48" s="97"/>
      <c r="HC48" s="97"/>
      <c r="HD48" s="97"/>
      <c r="HE48" s="97"/>
      <c r="HF48" s="97"/>
      <c r="HG48" s="98"/>
      <c r="HH48" s="100"/>
      <c r="HI48" s="1"/>
      <c r="HJ48" s="98">
        <v>2971.5766600000002</v>
      </c>
      <c r="HK48" s="99">
        <v>2909.8181100000002</v>
      </c>
      <c r="HL48" s="100">
        <v>591.32233999999994</v>
      </c>
    </row>
    <row r="49" spans="1:220" x14ac:dyDescent="0.3">
      <c r="A49" s="1"/>
      <c r="B49" s="96" t="s">
        <v>881</v>
      </c>
      <c r="C49" s="97"/>
      <c r="D49" s="98"/>
      <c r="E49" s="99"/>
      <c r="F49" s="99">
        <v>8.8258700000000001</v>
      </c>
      <c r="G49" s="100">
        <v>8.5166900000000005</v>
      </c>
      <c r="H49" s="98"/>
      <c r="I49" s="100"/>
      <c r="J49" s="98">
        <v>81.096100000000007</v>
      </c>
      <c r="K49" s="100"/>
      <c r="L49" s="98"/>
      <c r="M49" s="99"/>
      <c r="N49" s="99"/>
      <c r="O49" s="99"/>
      <c r="P49" s="99"/>
      <c r="Q49" s="99"/>
      <c r="R49" s="99"/>
      <c r="S49" s="100"/>
      <c r="T49" s="98">
        <v>18.14123</v>
      </c>
      <c r="U49" s="99">
        <v>19.191960000000002</v>
      </c>
      <c r="V49" s="99">
        <v>24.425360000000001</v>
      </c>
      <c r="W49" s="100">
        <v>1.0612699999999999</v>
      </c>
      <c r="X49" s="97"/>
      <c r="Y49" s="98"/>
      <c r="Z49" s="99"/>
      <c r="AA49" s="100"/>
      <c r="AB49" s="98"/>
      <c r="AC49" s="99"/>
      <c r="AD49" s="99"/>
      <c r="AE49" s="99"/>
      <c r="AF49" s="99">
        <v>12.23925</v>
      </c>
      <c r="AG49" s="99">
        <v>24.4617</v>
      </c>
      <c r="AH49" s="100">
        <v>10.27692</v>
      </c>
      <c r="AI49" s="97"/>
      <c r="AJ49" s="97"/>
      <c r="AK49" s="97"/>
      <c r="AL49" s="98">
        <v>217.12262999999999</v>
      </c>
      <c r="AM49" s="100">
        <v>7.9327300000000003</v>
      </c>
      <c r="AN49" s="98"/>
      <c r="AO49" s="100"/>
      <c r="AP49" s="97"/>
      <c r="AQ49" s="98"/>
      <c r="AR49" s="100"/>
      <c r="AS49" s="97"/>
      <c r="AT49" s="97"/>
      <c r="AU49" s="97"/>
      <c r="AV49" s="98"/>
      <c r="AW49" s="99"/>
      <c r="AX49" s="100"/>
      <c r="AY49" s="98"/>
      <c r="AZ49" s="99"/>
      <c r="BA49" s="99"/>
      <c r="BB49" s="99"/>
      <c r="BC49" s="99"/>
      <c r="BD49" s="99"/>
      <c r="BE49" s="99"/>
      <c r="BF49" s="100"/>
      <c r="BG49" s="98"/>
      <c r="BH49" s="100"/>
      <c r="BI49" s="97"/>
      <c r="BJ49" s="98"/>
      <c r="BK49" s="99">
        <v>184.87493000000001</v>
      </c>
      <c r="BL49" s="100">
        <v>38.916200000000003</v>
      </c>
      <c r="BM49" s="98">
        <v>164.44227000000001</v>
      </c>
      <c r="BN49" s="99">
        <v>165.47058000000001</v>
      </c>
      <c r="BO49" s="99">
        <v>165.59853000000001</v>
      </c>
      <c r="BP49" s="99"/>
      <c r="BQ49" s="99"/>
      <c r="BR49" s="99"/>
      <c r="BS49" s="99"/>
      <c r="BT49" s="99"/>
      <c r="BU49" s="99"/>
      <c r="BV49" s="99"/>
      <c r="BW49" s="99">
        <v>206.49456000000001</v>
      </c>
      <c r="BX49" s="99">
        <v>206.11548999999999</v>
      </c>
      <c r="BY49" s="99">
        <v>205.99002999999999</v>
      </c>
      <c r="BZ49" s="100"/>
      <c r="CA49" s="98">
        <v>17.41583</v>
      </c>
      <c r="CB49" s="100">
        <v>44.053669999999997</v>
      </c>
      <c r="CC49" s="97"/>
      <c r="CD49" s="98"/>
      <c r="CE49" s="99"/>
      <c r="CF49" s="99"/>
      <c r="CG49" s="99"/>
      <c r="CH49" s="99"/>
      <c r="CI49" s="99">
        <v>118.14735</v>
      </c>
      <c r="CJ49" s="99">
        <v>52.418509999999998</v>
      </c>
      <c r="CK49" s="99">
        <v>53.710120000000003</v>
      </c>
      <c r="CL49" s="99"/>
      <c r="CM49" s="99"/>
      <c r="CN49" s="99"/>
      <c r="CO49" s="100">
        <v>191.19621000000001</v>
      </c>
      <c r="CP49" s="98">
        <v>180.55348000000001</v>
      </c>
      <c r="CQ49" s="99">
        <v>180.52450999999999</v>
      </c>
      <c r="CR49" s="99">
        <v>181.33356000000001</v>
      </c>
      <c r="CS49" s="100">
        <v>181.02912000000001</v>
      </c>
      <c r="CT49" s="98"/>
      <c r="CU49" s="100"/>
      <c r="CV49" s="98"/>
      <c r="CW49" s="99"/>
      <c r="CX49" s="101"/>
      <c r="CY49" s="98"/>
      <c r="CZ49" s="99"/>
      <c r="DA49" s="99"/>
      <c r="DB49" s="100"/>
      <c r="DC49" s="98"/>
      <c r="DD49" s="99"/>
      <c r="DE49" s="99"/>
      <c r="DF49" s="99"/>
      <c r="DG49" s="99"/>
      <c r="DH49" s="99"/>
      <c r="DI49" s="99"/>
      <c r="DJ49" s="99"/>
      <c r="DK49" s="99"/>
      <c r="DL49" s="99"/>
      <c r="DM49" s="99"/>
      <c r="DN49" s="100"/>
      <c r="DO49" s="102"/>
      <c r="DP49" s="103"/>
      <c r="DQ49" s="103"/>
      <c r="DR49" s="104"/>
      <c r="DS49" s="98"/>
      <c r="DT49" s="99"/>
      <c r="DU49" s="99"/>
      <c r="DV49" s="100"/>
      <c r="DW49" s="97"/>
      <c r="DX49" s="98"/>
      <c r="DY49" s="99"/>
      <c r="DZ49" s="99"/>
      <c r="EA49" s="99"/>
      <c r="EB49" s="99"/>
      <c r="EC49" s="101"/>
      <c r="ED49" s="1"/>
      <c r="EE49" s="97"/>
      <c r="EF49" s="97"/>
      <c r="EG49" s="97"/>
      <c r="EH49" s="97"/>
      <c r="EI49" s="97"/>
      <c r="EJ49" s="97"/>
      <c r="EK49" s="97"/>
      <c r="EL49" s="97"/>
      <c r="EM49" s="98"/>
      <c r="EN49" s="100"/>
      <c r="EO49" s="97"/>
      <c r="EP49" s="97"/>
      <c r="EQ49" s="97"/>
      <c r="ER49" s="97"/>
      <c r="ES49" s="97"/>
      <c r="ET49" s="97"/>
      <c r="EU49" s="97"/>
      <c r="EV49" s="97"/>
      <c r="EW49" s="97"/>
      <c r="EX49" s="97"/>
      <c r="EY49" s="97"/>
      <c r="EZ49" s="97"/>
      <c r="FA49" s="97"/>
      <c r="FB49" s="97"/>
      <c r="FC49" s="98"/>
      <c r="FD49" s="99"/>
      <c r="FE49" s="99"/>
      <c r="FF49" s="100"/>
      <c r="FG49" s="97"/>
      <c r="FH49" s="97"/>
      <c r="FI49" s="97"/>
      <c r="FJ49" s="97"/>
      <c r="FK49" s="97"/>
      <c r="FL49" s="97"/>
      <c r="FM49" s="97"/>
      <c r="FN49" s="97"/>
      <c r="FO49" s="98"/>
      <c r="FP49" s="99"/>
      <c r="FQ49" s="99"/>
      <c r="FR49" s="100"/>
      <c r="FS49" s="97"/>
      <c r="FT49" s="98"/>
      <c r="FU49" s="100"/>
      <c r="FV49" s="98"/>
      <c r="FW49" s="99"/>
      <c r="FX49" s="99"/>
      <c r="FY49" s="99"/>
      <c r="FZ49" s="100"/>
      <c r="GA49" s="98"/>
      <c r="GB49" s="100"/>
      <c r="GC49" s="98"/>
      <c r="GD49" s="99"/>
      <c r="GE49" s="99"/>
      <c r="GF49" s="100"/>
      <c r="GG49" s="97"/>
      <c r="GH49" s="97"/>
      <c r="GI49" s="97"/>
      <c r="GJ49" s="98"/>
      <c r="GK49" s="99"/>
      <c r="GL49" s="99"/>
      <c r="GM49" s="99"/>
      <c r="GN49" s="100"/>
      <c r="GO49" s="97"/>
      <c r="GP49" s="98"/>
      <c r="GQ49" s="100"/>
      <c r="GR49" s="1"/>
      <c r="GS49" s="97"/>
      <c r="GT49" s="98"/>
      <c r="GU49" s="100"/>
      <c r="GV49" s="97"/>
      <c r="GW49" s="97"/>
      <c r="GX49" s="97"/>
      <c r="GY49" s="97"/>
      <c r="GZ49" s="1"/>
      <c r="HA49" s="97"/>
      <c r="HB49" s="97"/>
      <c r="HC49" s="97"/>
      <c r="HD49" s="97"/>
      <c r="HE49" s="97"/>
      <c r="HF49" s="97"/>
      <c r="HG49" s="98"/>
      <c r="HH49" s="100"/>
      <c r="HI49" s="1"/>
      <c r="HJ49" s="98">
        <v>2971.5766600000002</v>
      </c>
      <c r="HK49" s="99">
        <v>2909.8181100000002</v>
      </c>
      <c r="HL49" s="100">
        <v>591.32233999999994</v>
      </c>
    </row>
    <row r="50" spans="1:220" x14ac:dyDescent="0.3">
      <c r="A50" s="1"/>
      <c r="B50" s="96" t="s">
        <v>882</v>
      </c>
      <c r="C50" s="97"/>
      <c r="D50" s="98"/>
      <c r="E50" s="99"/>
      <c r="F50" s="99">
        <v>8.8258700000000001</v>
      </c>
      <c r="G50" s="100">
        <v>8.5166900000000005</v>
      </c>
      <c r="H50" s="98"/>
      <c r="I50" s="100"/>
      <c r="J50" s="98">
        <v>81.096100000000007</v>
      </c>
      <c r="K50" s="100"/>
      <c r="L50" s="98"/>
      <c r="M50" s="99"/>
      <c r="N50" s="99"/>
      <c r="O50" s="99"/>
      <c r="P50" s="99"/>
      <c r="Q50" s="99"/>
      <c r="R50" s="99"/>
      <c r="S50" s="100"/>
      <c r="T50" s="98">
        <v>18.14123</v>
      </c>
      <c r="U50" s="99">
        <v>19.191960000000002</v>
      </c>
      <c r="V50" s="99">
        <v>24.425360000000001</v>
      </c>
      <c r="W50" s="100">
        <v>1.0612699999999999</v>
      </c>
      <c r="X50" s="97"/>
      <c r="Y50" s="98"/>
      <c r="Z50" s="99"/>
      <c r="AA50" s="100"/>
      <c r="AB50" s="98"/>
      <c r="AC50" s="99"/>
      <c r="AD50" s="99"/>
      <c r="AE50" s="99"/>
      <c r="AF50" s="99">
        <v>12.23925</v>
      </c>
      <c r="AG50" s="99">
        <v>24.4617</v>
      </c>
      <c r="AH50" s="100">
        <v>10.27692</v>
      </c>
      <c r="AI50" s="97"/>
      <c r="AJ50" s="97"/>
      <c r="AK50" s="97"/>
      <c r="AL50" s="98">
        <v>217.12262999999999</v>
      </c>
      <c r="AM50" s="100">
        <v>7.9327300000000003</v>
      </c>
      <c r="AN50" s="98"/>
      <c r="AO50" s="100"/>
      <c r="AP50" s="97"/>
      <c r="AQ50" s="98"/>
      <c r="AR50" s="100"/>
      <c r="AS50" s="97"/>
      <c r="AT50" s="97"/>
      <c r="AU50" s="97"/>
      <c r="AV50" s="98"/>
      <c r="AW50" s="99"/>
      <c r="AX50" s="100"/>
      <c r="AY50" s="98"/>
      <c r="AZ50" s="99"/>
      <c r="BA50" s="99"/>
      <c r="BB50" s="99"/>
      <c r="BC50" s="99"/>
      <c r="BD50" s="99"/>
      <c r="BE50" s="99"/>
      <c r="BF50" s="100"/>
      <c r="BG50" s="98"/>
      <c r="BH50" s="100"/>
      <c r="BI50" s="97"/>
      <c r="BJ50" s="98"/>
      <c r="BK50" s="99">
        <v>184.87493000000001</v>
      </c>
      <c r="BL50" s="100">
        <v>38.916200000000003</v>
      </c>
      <c r="BM50" s="98">
        <v>164.44227000000001</v>
      </c>
      <c r="BN50" s="99">
        <v>165.47058000000001</v>
      </c>
      <c r="BO50" s="99">
        <v>165.59853000000001</v>
      </c>
      <c r="BP50" s="99"/>
      <c r="BQ50" s="99"/>
      <c r="BR50" s="99"/>
      <c r="BS50" s="99"/>
      <c r="BT50" s="99"/>
      <c r="BU50" s="99"/>
      <c r="BV50" s="99"/>
      <c r="BW50" s="99">
        <v>206.49456000000001</v>
      </c>
      <c r="BX50" s="99">
        <v>206.11548999999999</v>
      </c>
      <c r="BY50" s="99">
        <v>205.99002999999999</v>
      </c>
      <c r="BZ50" s="100"/>
      <c r="CA50" s="98">
        <v>17.41583</v>
      </c>
      <c r="CB50" s="100">
        <v>44.053669999999997</v>
      </c>
      <c r="CC50" s="97"/>
      <c r="CD50" s="98"/>
      <c r="CE50" s="99"/>
      <c r="CF50" s="99"/>
      <c r="CG50" s="99"/>
      <c r="CH50" s="99"/>
      <c r="CI50" s="99">
        <v>118.14735</v>
      </c>
      <c r="CJ50" s="99">
        <v>52.418509999999998</v>
      </c>
      <c r="CK50" s="99">
        <v>53.710120000000003</v>
      </c>
      <c r="CL50" s="99"/>
      <c r="CM50" s="99"/>
      <c r="CN50" s="99"/>
      <c r="CO50" s="100">
        <v>191.19621000000001</v>
      </c>
      <c r="CP50" s="98">
        <v>180.55348000000001</v>
      </c>
      <c r="CQ50" s="99">
        <v>180.52450999999999</v>
      </c>
      <c r="CR50" s="99">
        <v>181.33356000000001</v>
      </c>
      <c r="CS50" s="100">
        <v>181.02912000000001</v>
      </c>
      <c r="CT50" s="98"/>
      <c r="CU50" s="100"/>
      <c r="CV50" s="98"/>
      <c r="CW50" s="99"/>
      <c r="CX50" s="101"/>
      <c r="CY50" s="98"/>
      <c r="CZ50" s="99"/>
      <c r="DA50" s="99"/>
      <c r="DB50" s="100"/>
      <c r="DC50" s="98"/>
      <c r="DD50" s="99"/>
      <c r="DE50" s="99"/>
      <c r="DF50" s="99"/>
      <c r="DG50" s="99"/>
      <c r="DH50" s="99"/>
      <c r="DI50" s="99"/>
      <c r="DJ50" s="99"/>
      <c r="DK50" s="99"/>
      <c r="DL50" s="99"/>
      <c r="DM50" s="99"/>
      <c r="DN50" s="100"/>
      <c r="DO50" s="102"/>
      <c r="DP50" s="103"/>
      <c r="DQ50" s="103"/>
      <c r="DR50" s="104"/>
      <c r="DS50" s="98"/>
      <c r="DT50" s="99"/>
      <c r="DU50" s="99"/>
      <c r="DV50" s="100"/>
      <c r="DW50" s="97"/>
      <c r="DX50" s="98"/>
      <c r="DY50" s="99"/>
      <c r="DZ50" s="99"/>
      <c r="EA50" s="99"/>
      <c r="EB50" s="99"/>
      <c r="EC50" s="101"/>
      <c r="ED50" s="1"/>
      <c r="EE50" s="97"/>
      <c r="EF50" s="97"/>
      <c r="EG50" s="97"/>
      <c r="EH50" s="97"/>
      <c r="EI50" s="97"/>
      <c r="EJ50" s="97"/>
      <c r="EK50" s="97"/>
      <c r="EL50" s="97"/>
      <c r="EM50" s="98"/>
      <c r="EN50" s="100"/>
      <c r="EO50" s="97"/>
      <c r="EP50" s="97"/>
      <c r="EQ50" s="97"/>
      <c r="ER50" s="97"/>
      <c r="ES50" s="97"/>
      <c r="ET50" s="97"/>
      <c r="EU50" s="97"/>
      <c r="EV50" s="97"/>
      <c r="EW50" s="97"/>
      <c r="EX50" s="97"/>
      <c r="EY50" s="97"/>
      <c r="EZ50" s="97"/>
      <c r="FA50" s="97"/>
      <c r="FB50" s="97"/>
      <c r="FC50" s="98"/>
      <c r="FD50" s="99"/>
      <c r="FE50" s="99"/>
      <c r="FF50" s="100"/>
      <c r="FG50" s="97"/>
      <c r="FH50" s="97"/>
      <c r="FI50" s="97"/>
      <c r="FJ50" s="97"/>
      <c r="FK50" s="97"/>
      <c r="FL50" s="97"/>
      <c r="FM50" s="97"/>
      <c r="FN50" s="97"/>
      <c r="FO50" s="98"/>
      <c r="FP50" s="99"/>
      <c r="FQ50" s="99"/>
      <c r="FR50" s="100"/>
      <c r="FS50" s="97"/>
      <c r="FT50" s="98"/>
      <c r="FU50" s="100"/>
      <c r="FV50" s="98"/>
      <c r="FW50" s="99"/>
      <c r="FX50" s="99"/>
      <c r="FY50" s="99"/>
      <c r="FZ50" s="100"/>
      <c r="GA50" s="98"/>
      <c r="GB50" s="100"/>
      <c r="GC50" s="98"/>
      <c r="GD50" s="99"/>
      <c r="GE50" s="99"/>
      <c r="GF50" s="100"/>
      <c r="GG50" s="97"/>
      <c r="GH50" s="97"/>
      <c r="GI50" s="97"/>
      <c r="GJ50" s="98"/>
      <c r="GK50" s="99"/>
      <c r="GL50" s="99"/>
      <c r="GM50" s="99"/>
      <c r="GN50" s="100"/>
      <c r="GO50" s="97"/>
      <c r="GP50" s="98"/>
      <c r="GQ50" s="100"/>
      <c r="GR50" s="1"/>
      <c r="GS50" s="97"/>
      <c r="GT50" s="98"/>
      <c r="GU50" s="100"/>
      <c r="GV50" s="97"/>
      <c r="GW50" s="97"/>
      <c r="GX50" s="97"/>
      <c r="GY50" s="97"/>
      <c r="GZ50" s="1"/>
      <c r="HA50" s="97"/>
      <c r="HB50" s="97"/>
      <c r="HC50" s="97"/>
      <c r="HD50" s="97"/>
      <c r="HE50" s="97"/>
      <c r="HF50" s="97"/>
      <c r="HG50" s="98"/>
      <c r="HH50" s="100"/>
      <c r="HI50" s="1"/>
      <c r="HJ50" s="98">
        <v>2971.5766600000002</v>
      </c>
      <c r="HK50" s="99">
        <v>2909.8181100000002</v>
      </c>
      <c r="HL50" s="100">
        <v>591.32233999999994</v>
      </c>
    </row>
    <row r="51" spans="1:220" x14ac:dyDescent="0.3">
      <c r="A51" s="1"/>
      <c r="B51" s="96" t="s">
        <v>883</v>
      </c>
      <c r="C51" s="97"/>
      <c r="D51" s="98"/>
      <c r="E51" s="99"/>
      <c r="F51" s="99">
        <v>8.8258700000000001</v>
      </c>
      <c r="G51" s="100">
        <v>8.5166900000000005</v>
      </c>
      <c r="H51" s="98"/>
      <c r="I51" s="100"/>
      <c r="J51" s="98">
        <v>81.096100000000007</v>
      </c>
      <c r="K51" s="100"/>
      <c r="L51" s="98"/>
      <c r="M51" s="99"/>
      <c r="N51" s="99"/>
      <c r="O51" s="99"/>
      <c r="P51" s="99"/>
      <c r="Q51" s="99"/>
      <c r="R51" s="99"/>
      <c r="S51" s="100"/>
      <c r="T51" s="98">
        <v>18.14123</v>
      </c>
      <c r="U51" s="99">
        <v>19.191960000000002</v>
      </c>
      <c r="V51" s="99">
        <v>24.425360000000001</v>
      </c>
      <c r="W51" s="100">
        <v>1.0612699999999999</v>
      </c>
      <c r="X51" s="97"/>
      <c r="Y51" s="98"/>
      <c r="Z51" s="99"/>
      <c r="AA51" s="100"/>
      <c r="AB51" s="98"/>
      <c r="AC51" s="99"/>
      <c r="AD51" s="99"/>
      <c r="AE51" s="99"/>
      <c r="AF51" s="99">
        <v>12.23925</v>
      </c>
      <c r="AG51" s="99">
        <v>24.4617</v>
      </c>
      <c r="AH51" s="100">
        <v>10.27692</v>
      </c>
      <c r="AI51" s="97"/>
      <c r="AJ51" s="97"/>
      <c r="AK51" s="97"/>
      <c r="AL51" s="98">
        <v>217.12262999999999</v>
      </c>
      <c r="AM51" s="100">
        <v>7.9327300000000003</v>
      </c>
      <c r="AN51" s="98"/>
      <c r="AO51" s="100"/>
      <c r="AP51" s="97"/>
      <c r="AQ51" s="98"/>
      <c r="AR51" s="100"/>
      <c r="AS51" s="97"/>
      <c r="AT51" s="97"/>
      <c r="AU51" s="97"/>
      <c r="AV51" s="98"/>
      <c r="AW51" s="99"/>
      <c r="AX51" s="100"/>
      <c r="AY51" s="98"/>
      <c r="AZ51" s="99"/>
      <c r="BA51" s="99"/>
      <c r="BB51" s="99"/>
      <c r="BC51" s="99"/>
      <c r="BD51" s="99"/>
      <c r="BE51" s="99"/>
      <c r="BF51" s="100"/>
      <c r="BG51" s="98"/>
      <c r="BH51" s="100"/>
      <c r="BI51" s="97"/>
      <c r="BJ51" s="98"/>
      <c r="BK51" s="99">
        <v>184.87493000000001</v>
      </c>
      <c r="BL51" s="100">
        <v>38.916200000000003</v>
      </c>
      <c r="BM51" s="98">
        <v>164.44227000000001</v>
      </c>
      <c r="BN51" s="99">
        <v>165.47058000000001</v>
      </c>
      <c r="BO51" s="99">
        <v>165.59853000000001</v>
      </c>
      <c r="BP51" s="99"/>
      <c r="BQ51" s="99"/>
      <c r="BR51" s="99"/>
      <c r="BS51" s="99"/>
      <c r="BT51" s="99"/>
      <c r="BU51" s="99"/>
      <c r="BV51" s="99"/>
      <c r="BW51" s="99">
        <v>206.49456000000001</v>
      </c>
      <c r="BX51" s="99">
        <v>206.11548999999999</v>
      </c>
      <c r="BY51" s="99">
        <v>205.99002999999999</v>
      </c>
      <c r="BZ51" s="100"/>
      <c r="CA51" s="98">
        <v>17.41583</v>
      </c>
      <c r="CB51" s="100">
        <v>44.053669999999997</v>
      </c>
      <c r="CC51" s="97"/>
      <c r="CD51" s="98"/>
      <c r="CE51" s="99"/>
      <c r="CF51" s="99"/>
      <c r="CG51" s="99"/>
      <c r="CH51" s="99"/>
      <c r="CI51" s="99">
        <v>118.14735</v>
      </c>
      <c r="CJ51" s="99">
        <v>52.418509999999998</v>
      </c>
      <c r="CK51" s="99">
        <v>53.710120000000003</v>
      </c>
      <c r="CL51" s="99"/>
      <c r="CM51" s="99"/>
      <c r="CN51" s="99"/>
      <c r="CO51" s="100">
        <v>191.19621000000001</v>
      </c>
      <c r="CP51" s="98">
        <v>180.55348000000001</v>
      </c>
      <c r="CQ51" s="99">
        <v>180.52450999999999</v>
      </c>
      <c r="CR51" s="99">
        <v>181.33356000000001</v>
      </c>
      <c r="CS51" s="100">
        <v>181.02912000000001</v>
      </c>
      <c r="CT51" s="98"/>
      <c r="CU51" s="100"/>
      <c r="CV51" s="98"/>
      <c r="CW51" s="99"/>
      <c r="CX51" s="101"/>
      <c r="CY51" s="98"/>
      <c r="CZ51" s="99"/>
      <c r="DA51" s="99"/>
      <c r="DB51" s="100"/>
      <c r="DC51" s="98"/>
      <c r="DD51" s="99"/>
      <c r="DE51" s="99"/>
      <c r="DF51" s="99"/>
      <c r="DG51" s="99"/>
      <c r="DH51" s="99"/>
      <c r="DI51" s="99"/>
      <c r="DJ51" s="99"/>
      <c r="DK51" s="99"/>
      <c r="DL51" s="99"/>
      <c r="DM51" s="99"/>
      <c r="DN51" s="100"/>
      <c r="DO51" s="102"/>
      <c r="DP51" s="103"/>
      <c r="DQ51" s="103"/>
      <c r="DR51" s="104"/>
      <c r="DS51" s="98"/>
      <c r="DT51" s="99"/>
      <c r="DU51" s="99"/>
      <c r="DV51" s="100"/>
      <c r="DW51" s="97"/>
      <c r="DX51" s="98"/>
      <c r="DY51" s="99"/>
      <c r="DZ51" s="99"/>
      <c r="EA51" s="99"/>
      <c r="EB51" s="99"/>
      <c r="EC51" s="101"/>
      <c r="ED51" s="1"/>
      <c r="EE51" s="97"/>
      <c r="EF51" s="97"/>
      <c r="EG51" s="97"/>
      <c r="EH51" s="97"/>
      <c r="EI51" s="97"/>
      <c r="EJ51" s="97"/>
      <c r="EK51" s="97"/>
      <c r="EL51" s="97"/>
      <c r="EM51" s="98"/>
      <c r="EN51" s="100"/>
      <c r="EO51" s="97"/>
      <c r="EP51" s="97"/>
      <c r="EQ51" s="97"/>
      <c r="ER51" s="97"/>
      <c r="ES51" s="97"/>
      <c r="ET51" s="97"/>
      <c r="EU51" s="97"/>
      <c r="EV51" s="97"/>
      <c r="EW51" s="97"/>
      <c r="EX51" s="97"/>
      <c r="EY51" s="97"/>
      <c r="EZ51" s="97"/>
      <c r="FA51" s="97"/>
      <c r="FB51" s="97"/>
      <c r="FC51" s="98"/>
      <c r="FD51" s="99"/>
      <c r="FE51" s="99"/>
      <c r="FF51" s="100"/>
      <c r="FG51" s="97"/>
      <c r="FH51" s="97"/>
      <c r="FI51" s="97"/>
      <c r="FJ51" s="97"/>
      <c r="FK51" s="97"/>
      <c r="FL51" s="97"/>
      <c r="FM51" s="97"/>
      <c r="FN51" s="97"/>
      <c r="FO51" s="98"/>
      <c r="FP51" s="99"/>
      <c r="FQ51" s="99"/>
      <c r="FR51" s="100"/>
      <c r="FS51" s="97"/>
      <c r="FT51" s="98"/>
      <c r="FU51" s="100"/>
      <c r="FV51" s="98"/>
      <c r="FW51" s="99"/>
      <c r="FX51" s="99"/>
      <c r="FY51" s="99"/>
      <c r="FZ51" s="100"/>
      <c r="GA51" s="98"/>
      <c r="GB51" s="100"/>
      <c r="GC51" s="98"/>
      <c r="GD51" s="99"/>
      <c r="GE51" s="99"/>
      <c r="GF51" s="100"/>
      <c r="GG51" s="97"/>
      <c r="GH51" s="97"/>
      <c r="GI51" s="97"/>
      <c r="GJ51" s="98"/>
      <c r="GK51" s="99"/>
      <c r="GL51" s="99"/>
      <c r="GM51" s="99"/>
      <c r="GN51" s="100"/>
      <c r="GO51" s="97"/>
      <c r="GP51" s="98"/>
      <c r="GQ51" s="100"/>
      <c r="GR51" s="1"/>
      <c r="GS51" s="97"/>
      <c r="GT51" s="98"/>
      <c r="GU51" s="100"/>
      <c r="GV51" s="97"/>
      <c r="GW51" s="97"/>
      <c r="GX51" s="97"/>
      <c r="GY51" s="97"/>
      <c r="GZ51" s="1"/>
      <c r="HA51" s="97"/>
      <c r="HB51" s="97"/>
      <c r="HC51" s="97"/>
      <c r="HD51" s="97"/>
      <c r="HE51" s="97"/>
      <c r="HF51" s="97"/>
      <c r="HG51" s="98"/>
      <c r="HH51" s="100"/>
      <c r="HI51" s="1"/>
      <c r="HJ51" s="98">
        <v>2971.5766600000002</v>
      </c>
      <c r="HK51" s="99">
        <v>2909.8181100000002</v>
      </c>
      <c r="HL51" s="100">
        <v>591.32233999999994</v>
      </c>
    </row>
    <row r="52" spans="1:220" x14ac:dyDescent="0.3">
      <c r="A52" s="1"/>
      <c r="B52" s="96" t="s">
        <v>884</v>
      </c>
      <c r="C52" s="97"/>
      <c r="D52" s="98"/>
      <c r="E52" s="99"/>
      <c r="F52" s="99">
        <v>8.8258700000000001</v>
      </c>
      <c r="G52" s="100">
        <v>8.5166900000000005</v>
      </c>
      <c r="H52" s="98"/>
      <c r="I52" s="100"/>
      <c r="J52" s="98">
        <v>81.096100000000007</v>
      </c>
      <c r="K52" s="100"/>
      <c r="L52" s="98"/>
      <c r="M52" s="99"/>
      <c r="N52" s="99"/>
      <c r="O52" s="99"/>
      <c r="P52" s="99"/>
      <c r="Q52" s="99"/>
      <c r="R52" s="99"/>
      <c r="S52" s="100"/>
      <c r="T52" s="98">
        <v>18.14123</v>
      </c>
      <c r="U52" s="99">
        <v>19.191960000000002</v>
      </c>
      <c r="V52" s="99">
        <v>24.425360000000001</v>
      </c>
      <c r="W52" s="100">
        <v>1.0612699999999999</v>
      </c>
      <c r="X52" s="97"/>
      <c r="Y52" s="98"/>
      <c r="Z52" s="99"/>
      <c r="AA52" s="100"/>
      <c r="AB52" s="98"/>
      <c r="AC52" s="99"/>
      <c r="AD52" s="99"/>
      <c r="AE52" s="99"/>
      <c r="AF52" s="99">
        <v>12.23925</v>
      </c>
      <c r="AG52" s="99">
        <v>24.4617</v>
      </c>
      <c r="AH52" s="100">
        <v>10.27692</v>
      </c>
      <c r="AI52" s="97"/>
      <c r="AJ52" s="97"/>
      <c r="AK52" s="97"/>
      <c r="AL52" s="98">
        <v>217.12262999999999</v>
      </c>
      <c r="AM52" s="100">
        <v>7.9327300000000003</v>
      </c>
      <c r="AN52" s="98"/>
      <c r="AO52" s="100"/>
      <c r="AP52" s="97"/>
      <c r="AQ52" s="98"/>
      <c r="AR52" s="100"/>
      <c r="AS52" s="97"/>
      <c r="AT52" s="97"/>
      <c r="AU52" s="97"/>
      <c r="AV52" s="98"/>
      <c r="AW52" s="99"/>
      <c r="AX52" s="100"/>
      <c r="AY52" s="98"/>
      <c r="AZ52" s="99"/>
      <c r="BA52" s="99"/>
      <c r="BB52" s="99"/>
      <c r="BC52" s="99"/>
      <c r="BD52" s="99"/>
      <c r="BE52" s="99"/>
      <c r="BF52" s="100"/>
      <c r="BG52" s="98"/>
      <c r="BH52" s="100"/>
      <c r="BI52" s="97"/>
      <c r="BJ52" s="98"/>
      <c r="BK52" s="99">
        <v>184.87493000000001</v>
      </c>
      <c r="BL52" s="100">
        <v>38.916200000000003</v>
      </c>
      <c r="BM52" s="98">
        <v>164.44227000000001</v>
      </c>
      <c r="BN52" s="99">
        <v>165.47058000000001</v>
      </c>
      <c r="BO52" s="99">
        <v>165.59853000000001</v>
      </c>
      <c r="BP52" s="99"/>
      <c r="BQ52" s="99"/>
      <c r="BR52" s="99"/>
      <c r="BS52" s="99"/>
      <c r="BT52" s="99"/>
      <c r="BU52" s="99"/>
      <c r="BV52" s="99"/>
      <c r="BW52" s="99">
        <v>206.49456000000001</v>
      </c>
      <c r="BX52" s="99">
        <v>206.11548999999999</v>
      </c>
      <c r="BY52" s="99">
        <v>205.99002999999999</v>
      </c>
      <c r="BZ52" s="100"/>
      <c r="CA52" s="98">
        <v>17.41583</v>
      </c>
      <c r="CB52" s="100">
        <v>44.053669999999997</v>
      </c>
      <c r="CC52" s="97"/>
      <c r="CD52" s="98"/>
      <c r="CE52" s="99"/>
      <c r="CF52" s="99"/>
      <c r="CG52" s="99"/>
      <c r="CH52" s="99"/>
      <c r="CI52" s="99">
        <v>118.14735</v>
      </c>
      <c r="CJ52" s="99">
        <v>52.418509999999998</v>
      </c>
      <c r="CK52" s="99">
        <v>53.710120000000003</v>
      </c>
      <c r="CL52" s="99"/>
      <c r="CM52" s="99"/>
      <c r="CN52" s="99"/>
      <c r="CO52" s="100">
        <v>191.19621000000001</v>
      </c>
      <c r="CP52" s="98">
        <v>180.55348000000001</v>
      </c>
      <c r="CQ52" s="99">
        <v>180.52450999999999</v>
      </c>
      <c r="CR52" s="99">
        <v>181.33356000000001</v>
      </c>
      <c r="CS52" s="100">
        <v>181.02912000000001</v>
      </c>
      <c r="CT52" s="98"/>
      <c r="CU52" s="100"/>
      <c r="CV52" s="98"/>
      <c r="CW52" s="99"/>
      <c r="CX52" s="101"/>
      <c r="CY52" s="98"/>
      <c r="CZ52" s="99"/>
      <c r="DA52" s="99"/>
      <c r="DB52" s="100"/>
      <c r="DC52" s="98"/>
      <c r="DD52" s="99"/>
      <c r="DE52" s="99"/>
      <c r="DF52" s="99"/>
      <c r="DG52" s="99"/>
      <c r="DH52" s="99"/>
      <c r="DI52" s="99"/>
      <c r="DJ52" s="99"/>
      <c r="DK52" s="99"/>
      <c r="DL52" s="99"/>
      <c r="DM52" s="99"/>
      <c r="DN52" s="100"/>
      <c r="DO52" s="102"/>
      <c r="DP52" s="103"/>
      <c r="DQ52" s="103"/>
      <c r="DR52" s="104"/>
      <c r="DS52" s="98"/>
      <c r="DT52" s="99"/>
      <c r="DU52" s="99"/>
      <c r="DV52" s="100"/>
      <c r="DW52" s="97"/>
      <c r="DX52" s="98"/>
      <c r="DY52" s="99"/>
      <c r="DZ52" s="99"/>
      <c r="EA52" s="99"/>
      <c r="EB52" s="99"/>
      <c r="EC52" s="101"/>
      <c r="ED52" s="1"/>
      <c r="EE52" s="97"/>
      <c r="EF52" s="97"/>
      <c r="EG52" s="97"/>
      <c r="EH52" s="97"/>
      <c r="EI52" s="97"/>
      <c r="EJ52" s="97"/>
      <c r="EK52" s="97"/>
      <c r="EL52" s="97"/>
      <c r="EM52" s="98"/>
      <c r="EN52" s="100"/>
      <c r="EO52" s="97"/>
      <c r="EP52" s="97"/>
      <c r="EQ52" s="97"/>
      <c r="ER52" s="97"/>
      <c r="ES52" s="97"/>
      <c r="ET52" s="97"/>
      <c r="EU52" s="97"/>
      <c r="EV52" s="97"/>
      <c r="EW52" s="97"/>
      <c r="EX52" s="97"/>
      <c r="EY52" s="97"/>
      <c r="EZ52" s="97"/>
      <c r="FA52" s="97"/>
      <c r="FB52" s="97"/>
      <c r="FC52" s="98"/>
      <c r="FD52" s="99"/>
      <c r="FE52" s="99"/>
      <c r="FF52" s="100"/>
      <c r="FG52" s="97"/>
      <c r="FH52" s="97"/>
      <c r="FI52" s="97"/>
      <c r="FJ52" s="97"/>
      <c r="FK52" s="97"/>
      <c r="FL52" s="97"/>
      <c r="FM52" s="97"/>
      <c r="FN52" s="97"/>
      <c r="FO52" s="98"/>
      <c r="FP52" s="99"/>
      <c r="FQ52" s="99"/>
      <c r="FR52" s="100"/>
      <c r="FS52" s="97"/>
      <c r="FT52" s="98"/>
      <c r="FU52" s="100"/>
      <c r="FV52" s="98"/>
      <c r="FW52" s="99"/>
      <c r="FX52" s="99"/>
      <c r="FY52" s="99"/>
      <c r="FZ52" s="100"/>
      <c r="GA52" s="98"/>
      <c r="GB52" s="100"/>
      <c r="GC52" s="98"/>
      <c r="GD52" s="99"/>
      <c r="GE52" s="99"/>
      <c r="GF52" s="100"/>
      <c r="GG52" s="97"/>
      <c r="GH52" s="97"/>
      <c r="GI52" s="97"/>
      <c r="GJ52" s="98"/>
      <c r="GK52" s="99"/>
      <c r="GL52" s="99"/>
      <c r="GM52" s="99"/>
      <c r="GN52" s="100"/>
      <c r="GO52" s="97"/>
      <c r="GP52" s="98"/>
      <c r="GQ52" s="100"/>
      <c r="GR52" s="1"/>
      <c r="GS52" s="97"/>
      <c r="GT52" s="98"/>
      <c r="GU52" s="100"/>
      <c r="GV52" s="97"/>
      <c r="GW52" s="97"/>
      <c r="GX52" s="97"/>
      <c r="GY52" s="97"/>
      <c r="GZ52" s="1"/>
      <c r="HA52" s="97"/>
      <c r="HB52" s="97"/>
      <c r="HC52" s="97"/>
      <c r="HD52" s="97"/>
      <c r="HE52" s="97"/>
      <c r="HF52" s="97"/>
      <c r="HG52" s="98"/>
      <c r="HH52" s="100"/>
      <c r="HI52" s="1"/>
      <c r="HJ52" s="98">
        <v>2971.5766600000002</v>
      </c>
      <c r="HK52" s="99">
        <v>2909.8181100000002</v>
      </c>
      <c r="HL52" s="100">
        <v>591.32233999999994</v>
      </c>
    </row>
    <row r="53" spans="1:220" x14ac:dyDescent="0.3">
      <c r="A53" s="1"/>
      <c r="B53" s="96" t="s">
        <v>885</v>
      </c>
      <c r="C53" s="97"/>
      <c r="D53" s="98"/>
      <c r="E53" s="99"/>
      <c r="F53" s="99">
        <v>8.8258700000000001</v>
      </c>
      <c r="G53" s="100">
        <v>8.5166900000000005</v>
      </c>
      <c r="H53" s="98"/>
      <c r="I53" s="100"/>
      <c r="J53" s="98">
        <v>81.096100000000007</v>
      </c>
      <c r="K53" s="100"/>
      <c r="L53" s="98"/>
      <c r="M53" s="99"/>
      <c r="N53" s="99"/>
      <c r="O53" s="99"/>
      <c r="P53" s="99"/>
      <c r="Q53" s="99"/>
      <c r="R53" s="99"/>
      <c r="S53" s="100"/>
      <c r="T53" s="98">
        <v>18.14123</v>
      </c>
      <c r="U53" s="99">
        <v>19.191960000000002</v>
      </c>
      <c r="V53" s="99">
        <v>24.425360000000001</v>
      </c>
      <c r="W53" s="100">
        <v>1.0612699999999999</v>
      </c>
      <c r="X53" s="97"/>
      <c r="Y53" s="98"/>
      <c r="Z53" s="99"/>
      <c r="AA53" s="100"/>
      <c r="AB53" s="98"/>
      <c r="AC53" s="99"/>
      <c r="AD53" s="99"/>
      <c r="AE53" s="99"/>
      <c r="AF53" s="99">
        <v>12.23925</v>
      </c>
      <c r="AG53" s="99">
        <v>24.4617</v>
      </c>
      <c r="AH53" s="100">
        <v>10.27692</v>
      </c>
      <c r="AI53" s="97"/>
      <c r="AJ53" s="97"/>
      <c r="AK53" s="97"/>
      <c r="AL53" s="98">
        <v>217.12262999999999</v>
      </c>
      <c r="AM53" s="100">
        <v>7.9327300000000003</v>
      </c>
      <c r="AN53" s="98"/>
      <c r="AO53" s="100"/>
      <c r="AP53" s="97"/>
      <c r="AQ53" s="98"/>
      <c r="AR53" s="100"/>
      <c r="AS53" s="97"/>
      <c r="AT53" s="97"/>
      <c r="AU53" s="97"/>
      <c r="AV53" s="98"/>
      <c r="AW53" s="99"/>
      <c r="AX53" s="100"/>
      <c r="AY53" s="98"/>
      <c r="AZ53" s="99"/>
      <c r="BA53" s="99"/>
      <c r="BB53" s="99"/>
      <c r="BC53" s="99"/>
      <c r="BD53" s="99"/>
      <c r="BE53" s="99"/>
      <c r="BF53" s="100"/>
      <c r="BG53" s="98"/>
      <c r="BH53" s="100"/>
      <c r="BI53" s="97"/>
      <c r="BJ53" s="98"/>
      <c r="BK53" s="99">
        <v>184.87493000000001</v>
      </c>
      <c r="BL53" s="100">
        <v>38.916200000000003</v>
      </c>
      <c r="BM53" s="98">
        <v>164.44227000000001</v>
      </c>
      <c r="BN53" s="99">
        <v>165.47058000000001</v>
      </c>
      <c r="BO53" s="99">
        <v>165.59853000000001</v>
      </c>
      <c r="BP53" s="99"/>
      <c r="BQ53" s="99"/>
      <c r="BR53" s="99"/>
      <c r="BS53" s="99"/>
      <c r="BT53" s="99"/>
      <c r="BU53" s="99"/>
      <c r="BV53" s="99"/>
      <c r="BW53" s="99">
        <v>206.49456000000001</v>
      </c>
      <c r="BX53" s="99">
        <v>206.11548999999999</v>
      </c>
      <c r="BY53" s="99">
        <v>205.99002999999999</v>
      </c>
      <c r="BZ53" s="100"/>
      <c r="CA53" s="98">
        <v>17.41583</v>
      </c>
      <c r="CB53" s="100">
        <v>44.053669999999997</v>
      </c>
      <c r="CC53" s="97"/>
      <c r="CD53" s="98"/>
      <c r="CE53" s="99"/>
      <c r="CF53" s="99"/>
      <c r="CG53" s="99"/>
      <c r="CH53" s="99"/>
      <c r="CI53" s="99">
        <v>118.14735</v>
      </c>
      <c r="CJ53" s="99">
        <v>52.418509999999998</v>
      </c>
      <c r="CK53" s="99">
        <v>53.710120000000003</v>
      </c>
      <c r="CL53" s="99"/>
      <c r="CM53" s="99"/>
      <c r="CN53" s="99"/>
      <c r="CO53" s="100">
        <v>191.19621000000001</v>
      </c>
      <c r="CP53" s="98">
        <v>180.55348000000001</v>
      </c>
      <c r="CQ53" s="99">
        <v>180.52450999999999</v>
      </c>
      <c r="CR53" s="99">
        <v>181.33356000000001</v>
      </c>
      <c r="CS53" s="100">
        <v>181.02912000000001</v>
      </c>
      <c r="CT53" s="98"/>
      <c r="CU53" s="100"/>
      <c r="CV53" s="98"/>
      <c r="CW53" s="99"/>
      <c r="CX53" s="101"/>
      <c r="CY53" s="98"/>
      <c r="CZ53" s="99"/>
      <c r="DA53" s="99"/>
      <c r="DB53" s="100"/>
      <c r="DC53" s="98"/>
      <c r="DD53" s="99"/>
      <c r="DE53" s="99"/>
      <c r="DF53" s="99"/>
      <c r="DG53" s="99"/>
      <c r="DH53" s="99"/>
      <c r="DI53" s="99"/>
      <c r="DJ53" s="99"/>
      <c r="DK53" s="99"/>
      <c r="DL53" s="99"/>
      <c r="DM53" s="99"/>
      <c r="DN53" s="100"/>
      <c r="DO53" s="102"/>
      <c r="DP53" s="103"/>
      <c r="DQ53" s="103"/>
      <c r="DR53" s="104"/>
      <c r="DS53" s="98"/>
      <c r="DT53" s="99"/>
      <c r="DU53" s="99"/>
      <c r="DV53" s="100"/>
      <c r="DW53" s="97"/>
      <c r="DX53" s="98"/>
      <c r="DY53" s="99"/>
      <c r="DZ53" s="99"/>
      <c r="EA53" s="99"/>
      <c r="EB53" s="99"/>
      <c r="EC53" s="101"/>
      <c r="ED53" s="1"/>
      <c r="EE53" s="97"/>
      <c r="EF53" s="97"/>
      <c r="EG53" s="97"/>
      <c r="EH53" s="97"/>
      <c r="EI53" s="97"/>
      <c r="EJ53" s="97"/>
      <c r="EK53" s="97"/>
      <c r="EL53" s="97"/>
      <c r="EM53" s="98"/>
      <c r="EN53" s="100"/>
      <c r="EO53" s="97"/>
      <c r="EP53" s="97"/>
      <c r="EQ53" s="97"/>
      <c r="ER53" s="97"/>
      <c r="ES53" s="97"/>
      <c r="ET53" s="97"/>
      <c r="EU53" s="97"/>
      <c r="EV53" s="97"/>
      <c r="EW53" s="97"/>
      <c r="EX53" s="97"/>
      <c r="EY53" s="97"/>
      <c r="EZ53" s="97"/>
      <c r="FA53" s="97"/>
      <c r="FB53" s="97"/>
      <c r="FC53" s="98"/>
      <c r="FD53" s="99"/>
      <c r="FE53" s="99"/>
      <c r="FF53" s="100"/>
      <c r="FG53" s="97"/>
      <c r="FH53" s="97"/>
      <c r="FI53" s="97"/>
      <c r="FJ53" s="97"/>
      <c r="FK53" s="97"/>
      <c r="FL53" s="97"/>
      <c r="FM53" s="97"/>
      <c r="FN53" s="97"/>
      <c r="FO53" s="98"/>
      <c r="FP53" s="99"/>
      <c r="FQ53" s="99"/>
      <c r="FR53" s="100"/>
      <c r="FS53" s="97"/>
      <c r="FT53" s="98"/>
      <c r="FU53" s="100"/>
      <c r="FV53" s="98"/>
      <c r="FW53" s="99"/>
      <c r="FX53" s="99"/>
      <c r="FY53" s="99"/>
      <c r="FZ53" s="100"/>
      <c r="GA53" s="98"/>
      <c r="GB53" s="100"/>
      <c r="GC53" s="98"/>
      <c r="GD53" s="99"/>
      <c r="GE53" s="99"/>
      <c r="GF53" s="100"/>
      <c r="GG53" s="97"/>
      <c r="GH53" s="97"/>
      <c r="GI53" s="97"/>
      <c r="GJ53" s="98"/>
      <c r="GK53" s="99"/>
      <c r="GL53" s="99"/>
      <c r="GM53" s="99"/>
      <c r="GN53" s="100"/>
      <c r="GO53" s="97"/>
      <c r="GP53" s="98"/>
      <c r="GQ53" s="100"/>
      <c r="GR53" s="1"/>
      <c r="GS53" s="97"/>
      <c r="GT53" s="98"/>
      <c r="GU53" s="100"/>
      <c r="GV53" s="97"/>
      <c r="GW53" s="97"/>
      <c r="GX53" s="97"/>
      <c r="GY53" s="97"/>
      <c r="GZ53" s="1"/>
      <c r="HA53" s="97"/>
      <c r="HB53" s="97"/>
      <c r="HC53" s="97"/>
      <c r="HD53" s="97"/>
      <c r="HE53" s="97"/>
      <c r="HF53" s="97"/>
      <c r="HG53" s="98"/>
      <c r="HH53" s="100"/>
      <c r="HI53" s="1"/>
      <c r="HJ53" s="98">
        <v>2971.5766600000002</v>
      </c>
      <c r="HK53" s="99">
        <v>2909.8181100000002</v>
      </c>
      <c r="HL53" s="100">
        <v>591.32233999999994</v>
      </c>
    </row>
    <row r="54" spans="1:220" x14ac:dyDescent="0.3">
      <c r="A54" s="1"/>
      <c r="B54" s="96" t="s">
        <v>1444</v>
      </c>
      <c r="C54" s="97"/>
      <c r="D54" s="98"/>
      <c r="E54" s="99"/>
      <c r="F54" s="99">
        <v>8.8258700000000001</v>
      </c>
      <c r="G54" s="100">
        <v>8.5166900000000005</v>
      </c>
      <c r="H54" s="98"/>
      <c r="I54" s="100"/>
      <c r="J54" s="98">
        <v>81.096100000000007</v>
      </c>
      <c r="K54" s="100"/>
      <c r="L54" s="98"/>
      <c r="M54" s="99"/>
      <c r="N54" s="99"/>
      <c r="O54" s="99"/>
      <c r="P54" s="99"/>
      <c r="Q54" s="99"/>
      <c r="R54" s="99"/>
      <c r="S54" s="100"/>
      <c r="T54" s="98">
        <v>18.14123</v>
      </c>
      <c r="U54" s="99">
        <v>19.191960000000002</v>
      </c>
      <c r="V54" s="99">
        <v>24.425360000000001</v>
      </c>
      <c r="W54" s="100">
        <v>1.0612699999999999</v>
      </c>
      <c r="X54" s="97"/>
      <c r="Y54" s="98"/>
      <c r="Z54" s="99"/>
      <c r="AA54" s="100"/>
      <c r="AB54" s="98"/>
      <c r="AC54" s="99"/>
      <c r="AD54" s="99"/>
      <c r="AE54" s="99"/>
      <c r="AF54" s="99">
        <v>12.23925</v>
      </c>
      <c r="AG54" s="99">
        <v>24.4617</v>
      </c>
      <c r="AH54" s="100">
        <v>10.27692</v>
      </c>
      <c r="AI54" s="97"/>
      <c r="AJ54" s="97"/>
      <c r="AK54" s="97"/>
      <c r="AL54" s="98">
        <v>217.12262999999999</v>
      </c>
      <c r="AM54" s="100">
        <v>7.9327300000000003</v>
      </c>
      <c r="AN54" s="98"/>
      <c r="AO54" s="100"/>
      <c r="AP54" s="97"/>
      <c r="AQ54" s="98"/>
      <c r="AR54" s="100"/>
      <c r="AS54" s="97"/>
      <c r="AT54" s="97"/>
      <c r="AU54" s="97"/>
      <c r="AV54" s="98"/>
      <c r="AW54" s="99"/>
      <c r="AX54" s="100"/>
      <c r="AY54" s="98"/>
      <c r="AZ54" s="99"/>
      <c r="BA54" s="99"/>
      <c r="BB54" s="99"/>
      <c r="BC54" s="99"/>
      <c r="BD54" s="99"/>
      <c r="BE54" s="99"/>
      <c r="BF54" s="100"/>
      <c r="BG54" s="98"/>
      <c r="BH54" s="100"/>
      <c r="BI54" s="97"/>
      <c r="BJ54" s="98"/>
      <c r="BK54" s="99">
        <v>184.87493000000001</v>
      </c>
      <c r="BL54" s="100">
        <v>38.916200000000003</v>
      </c>
      <c r="BM54" s="98">
        <v>164.44227000000001</v>
      </c>
      <c r="BN54" s="99">
        <v>165.47058000000001</v>
      </c>
      <c r="BO54" s="99">
        <v>165.59853000000001</v>
      </c>
      <c r="BP54" s="99"/>
      <c r="BQ54" s="99"/>
      <c r="BR54" s="99"/>
      <c r="BS54" s="99"/>
      <c r="BT54" s="99"/>
      <c r="BU54" s="99"/>
      <c r="BV54" s="99"/>
      <c r="BW54" s="99">
        <v>206.49456000000001</v>
      </c>
      <c r="BX54" s="99">
        <v>206.11548999999999</v>
      </c>
      <c r="BY54" s="99">
        <v>205.99002999999999</v>
      </c>
      <c r="BZ54" s="100"/>
      <c r="CA54" s="98">
        <v>17.41583</v>
      </c>
      <c r="CB54" s="100">
        <v>44.053669999999997</v>
      </c>
      <c r="CC54" s="97"/>
      <c r="CD54" s="98"/>
      <c r="CE54" s="99"/>
      <c r="CF54" s="99"/>
      <c r="CG54" s="99"/>
      <c r="CH54" s="99"/>
      <c r="CI54" s="99">
        <v>118.14735</v>
      </c>
      <c r="CJ54" s="99">
        <v>52.418509999999998</v>
      </c>
      <c r="CK54" s="99">
        <v>53.710120000000003</v>
      </c>
      <c r="CL54" s="99"/>
      <c r="CM54" s="99"/>
      <c r="CN54" s="99"/>
      <c r="CO54" s="100">
        <v>191.19621000000001</v>
      </c>
      <c r="CP54" s="98">
        <v>180.55348000000001</v>
      </c>
      <c r="CQ54" s="99">
        <v>180.52450999999999</v>
      </c>
      <c r="CR54" s="99">
        <v>181.33356000000001</v>
      </c>
      <c r="CS54" s="100">
        <v>181.02912000000001</v>
      </c>
      <c r="CT54" s="98"/>
      <c r="CU54" s="100"/>
      <c r="CV54" s="98"/>
      <c r="CW54" s="99"/>
      <c r="CX54" s="101"/>
      <c r="CY54" s="98"/>
      <c r="CZ54" s="99"/>
      <c r="DA54" s="99"/>
      <c r="DB54" s="100"/>
      <c r="DC54" s="98"/>
      <c r="DD54" s="99"/>
      <c r="DE54" s="99"/>
      <c r="DF54" s="99"/>
      <c r="DG54" s="99"/>
      <c r="DH54" s="99"/>
      <c r="DI54" s="99"/>
      <c r="DJ54" s="99"/>
      <c r="DK54" s="99"/>
      <c r="DL54" s="99"/>
      <c r="DM54" s="99"/>
      <c r="DN54" s="100"/>
      <c r="DO54" s="102"/>
      <c r="DP54" s="103"/>
      <c r="DQ54" s="103"/>
      <c r="DR54" s="104"/>
      <c r="DS54" s="98"/>
      <c r="DT54" s="99"/>
      <c r="DU54" s="99"/>
      <c r="DV54" s="100"/>
      <c r="DW54" s="97"/>
      <c r="DX54" s="98"/>
      <c r="DY54" s="99"/>
      <c r="DZ54" s="99"/>
      <c r="EA54" s="99"/>
      <c r="EB54" s="99"/>
      <c r="EC54" s="101"/>
      <c r="ED54" s="1"/>
      <c r="EE54" s="97"/>
      <c r="EF54" s="97"/>
      <c r="EG54" s="97"/>
      <c r="EH54" s="97"/>
      <c r="EI54" s="97"/>
      <c r="EJ54" s="97"/>
      <c r="EK54" s="97"/>
      <c r="EL54" s="97"/>
      <c r="EM54" s="98"/>
      <c r="EN54" s="100"/>
      <c r="EO54" s="97"/>
      <c r="EP54" s="97"/>
      <c r="EQ54" s="97"/>
      <c r="ER54" s="97"/>
      <c r="ES54" s="97"/>
      <c r="ET54" s="97"/>
      <c r="EU54" s="97"/>
      <c r="EV54" s="97"/>
      <c r="EW54" s="97"/>
      <c r="EX54" s="97"/>
      <c r="EY54" s="97"/>
      <c r="EZ54" s="97"/>
      <c r="FA54" s="97"/>
      <c r="FB54" s="97"/>
      <c r="FC54" s="98"/>
      <c r="FD54" s="99"/>
      <c r="FE54" s="99"/>
      <c r="FF54" s="100"/>
      <c r="FG54" s="97"/>
      <c r="FH54" s="97"/>
      <c r="FI54" s="97"/>
      <c r="FJ54" s="97"/>
      <c r="FK54" s="97"/>
      <c r="FL54" s="97"/>
      <c r="FM54" s="97"/>
      <c r="FN54" s="97"/>
      <c r="FO54" s="98"/>
      <c r="FP54" s="99"/>
      <c r="FQ54" s="99"/>
      <c r="FR54" s="100"/>
      <c r="FS54" s="97"/>
      <c r="FT54" s="98"/>
      <c r="FU54" s="100"/>
      <c r="FV54" s="98"/>
      <c r="FW54" s="99"/>
      <c r="FX54" s="99"/>
      <c r="FY54" s="99"/>
      <c r="FZ54" s="100"/>
      <c r="GA54" s="98"/>
      <c r="GB54" s="100"/>
      <c r="GC54" s="98"/>
      <c r="GD54" s="99"/>
      <c r="GE54" s="99"/>
      <c r="GF54" s="100"/>
      <c r="GG54" s="97"/>
      <c r="GH54" s="97"/>
      <c r="GI54" s="97"/>
      <c r="GJ54" s="98"/>
      <c r="GK54" s="99"/>
      <c r="GL54" s="99"/>
      <c r="GM54" s="99"/>
      <c r="GN54" s="100"/>
      <c r="GO54" s="97"/>
      <c r="GP54" s="98"/>
      <c r="GQ54" s="100"/>
      <c r="GR54" s="1"/>
      <c r="GS54" s="97"/>
      <c r="GT54" s="98"/>
      <c r="GU54" s="100"/>
      <c r="GV54" s="97"/>
      <c r="GW54" s="97"/>
      <c r="GX54" s="97"/>
      <c r="GY54" s="97"/>
      <c r="GZ54" s="1"/>
      <c r="HA54" s="97"/>
      <c r="HB54" s="97"/>
      <c r="HC54" s="97"/>
      <c r="HD54" s="97"/>
      <c r="HE54" s="97"/>
      <c r="HF54" s="97"/>
      <c r="HG54" s="98"/>
      <c r="HH54" s="100"/>
      <c r="HI54" s="1"/>
      <c r="HJ54" s="98">
        <v>2971.5766600000002</v>
      </c>
      <c r="HK54" s="99">
        <v>2909.8181100000002</v>
      </c>
      <c r="HL54" s="100">
        <v>591.32233999999994</v>
      </c>
    </row>
    <row r="55" spans="1:220" x14ac:dyDescent="0.3">
      <c r="A55" s="1"/>
      <c r="B55" s="105" t="s">
        <v>975</v>
      </c>
      <c r="C55" s="106">
        <v>0</v>
      </c>
      <c r="D55" s="107">
        <v>0</v>
      </c>
      <c r="E55" s="108">
        <v>0</v>
      </c>
      <c r="F55" s="108">
        <v>211.82087999999999</v>
      </c>
      <c r="G55" s="109">
        <v>204.40056000000001</v>
      </c>
      <c r="H55" s="107">
        <v>0</v>
      </c>
      <c r="I55" s="109">
        <v>0</v>
      </c>
      <c r="J55" s="107">
        <v>1946.3063999999999</v>
      </c>
      <c r="K55" s="109">
        <v>0</v>
      </c>
      <c r="L55" s="107">
        <v>0</v>
      </c>
      <c r="M55" s="108">
        <v>0</v>
      </c>
      <c r="N55" s="108">
        <v>0</v>
      </c>
      <c r="O55" s="108">
        <v>0</v>
      </c>
      <c r="P55" s="108">
        <v>0</v>
      </c>
      <c r="Q55" s="108">
        <v>0</v>
      </c>
      <c r="R55" s="108">
        <v>0</v>
      </c>
      <c r="S55" s="109">
        <v>0</v>
      </c>
      <c r="T55" s="107">
        <v>435.38952</v>
      </c>
      <c r="U55" s="108">
        <v>460.60703999999998</v>
      </c>
      <c r="V55" s="108">
        <v>586.20863999999995</v>
      </c>
      <c r="W55" s="109">
        <v>25.470479999999998</v>
      </c>
      <c r="X55" s="106">
        <v>0</v>
      </c>
      <c r="Y55" s="107">
        <v>0</v>
      </c>
      <c r="Z55" s="108">
        <v>0</v>
      </c>
      <c r="AA55" s="109">
        <v>0</v>
      </c>
      <c r="AB55" s="107">
        <v>0</v>
      </c>
      <c r="AC55" s="108">
        <v>0</v>
      </c>
      <c r="AD55" s="108">
        <v>0</v>
      </c>
      <c r="AE55" s="108">
        <v>0</v>
      </c>
      <c r="AF55" s="108">
        <v>293.74200000000002</v>
      </c>
      <c r="AG55" s="108">
        <v>513.87435000000005</v>
      </c>
      <c r="AH55" s="109">
        <v>246.64608000000001</v>
      </c>
      <c r="AI55" s="106">
        <v>0</v>
      </c>
      <c r="AJ55" s="106">
        <v>0</v>
      </c>
      <c r="AK55" s="106">
        <v>0</v>
      </c>
      <c r="AL55" s="107">
        <v>5210.9431199999999</v>
      </c>
      <c r="AM55" s="109">
        <v>190.38552000000001</v>
      </c>
      <c r="AN55" s="107">
        <v>0</v>
      </c>
      <c r="AO55" s="109">
        <v>0</v>
      </c>
      <c r="AP55" s="106">
        <v>0</v>
      </c>
      <c r="AQ55" s="107">
        <v>0</v>
      </c>
      <c r="AR55" s="109">
        <v>0</v>
      </c>
      <c r="AS55" s="106">
        <v>0</v>
      </c>
      <c r="AT55" s="106">
        <v>0</v>
      </c>
      <c r="AU55" s="106">
        <v>0</v>
      </c>
      <c r="AV55" s="107">
        <v>0</v>
      </c>
      <c r="AW55" s="108">
        <v>0</v>
      </c>
      <c r="AX55" s="109">
        <v>0</v>
      </c>
      <c r="AY55" s="107">
        <v>0</v>
      </c>
      <c r="AZ55" s="108">
        <v>0</v>
      </c>
      <c r="BA55" s="108">
        <v>0</v>
      </c>
      <c r="BB55" s="108">
        <v>0</v>
      </c>
      <c r="BC55" s="108">
        <v>0</v>
      </c>
      <c r="BD55" s="108">
        <v>0</v>
      </c>
      <c r="BE55" s="108">
        <v>0</v>
      </c>
      <c r="BF55" s="109">
        <v>0</v>
      </c>
      <c r="BG55" s="107">
        <v>0</v>
      </c>
      <c r="BH55" s="109">
        <v>0</v>
      </c>
      <c r="BI55" s="106">
        <v>0</v>
      </c>
      <c r="BJ55" s="107">
        <v>0</v>
      </c>
      <c r="BK55" s="108">
        <v>0</v>
      </c>
      <c r="BL55" s="109">
        <v>778.32399999999996</v>
      </c>
      <c r="BM55" s="107">
        <v>3946.6144800000002</v>
      </c>
      <c r="BN55" s="108">
        <v>3971.2939200000001</v>
      </c>
      <c r="BO55" s="108">
        <v>3974.36472</v>
      </c>
      <c r="BP55" s="108">
        <v>0</v>
      </c>
      <c r="BQ55" s="108">
        <v>0</v>
      </c>
      <c r="BR55" s="108">
        <v>0</v>
      </c>
      <c r="BS55" s="108">
        <v>0</v>
      </c>
      <c r="BT55" s="108">
        <v>0</v>
      </c>
      <c r="BU55" s="108">
        <v>0</v>
      </c>
      <c r="BV55" s="108">
        <v>0</v>
      </c>
      <c r="BW55" s="108">
        <v>4955.8694400000004</v>
      </c>
      <c r="BX55" s="108">
        <v>4946.7717599999996</v>
      </c>
      <c r="BY55" s="108">
        <v>4943.7607200000002</v>
      </c>
      <c r="BZ55" s="109">
        <v>0</v>
      </c>
      <c r="CA55" s="107">
        <v>417.97991999999999</v>
      </c>
      <c r="CB55" s="109">
        <v>1057.28808</v>
      </c>
      <c r="CC55" s="106">
        <v>0</v>
      </c>
      <c r="CD55" s="107">
        <v>0</v>
      </c>
      <c r="CE55" s="108">
        <v>0</v>
      </c>
      <c r="CF55" s="108">
        <v>0</v>
      </c>
      <c r="CG55" s="108">
        <v>0</v>
      </c>
      <c r="CH55" s="108">
        <v>0</v>
      </c>
      <c r="CI55" s="108">
        <v>2835.5364</v>
      </c>
      <c r="CJ55" s="108">
        <v>1258.0442399999999</v>
      </c>
      <c r="CK55" s="108">
        <v>1289.04288</v>
      </c>
      <c r="CL55" s="108">
        <v>0</v>
      </c>
      <c r="CM55" s="108">
        <v>0</v>
      </c>
      <c r="CN55" s="108">
        <v>0</v>
      </c>
      <c r="CO55" s="109">
        <v>4588.7090399999997</v>
      </c>
      <c r="CP55" s="107">
        <v>4333.28352</v>
      </c>
      <c r="CQ55" s="108">
        <v>4332.58824</v>
      </c>
      <c r="CR55" s="108">
        <v>4352.0054399999999</v>
      </c>
      <c r="CS55" s="109">
        <v>4344.6988799999999</v>
      </c>
      <c r="CT55" s="107">
        <v>0</v>
      </c>
      <c r="CU55" s="109">
        <v>0</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v>0</v>
      </c>
      <c r="EF55" s="106">
        <v>0</v>
      </c>
      <c r="EG55" s="106">
        <v>0</v>
      </c>
      <c r="EH55" s="106">
        <v>0</v>
      </c>
      <c r="EI55" s="106">
        <v>0</v>
      </c>
      <c r="EJ55" s="106">
        <v>0</v>
      </c>
      <c r="EK55" s="106">
        <v>0</v>
      </c>
      <c r="EL55" s="106">
        <v>0</v>
      </c>
      <c r="EM55" s="107">
        <v>0</v>
      </c>
      <c r="EN55" s="109">
        <v>0</v>
      </c>
      <c r="EO55" s="106">
        <v>0</v>
      </c>
      <c r="EP55" s="106">
        <v>0</v>
      </c>
      <c r="EQ55" s="106">
        <v>0</v>
      </c>
      <c r="ER55" s="106">
        <v>0</v>
      </c>
      <c r="ES55" s="106">
        <v>0</v>
      </c>
      <c r="ET55" s="106">
        <v>0</v>
      </c>
      <c r="EU55" s="106">
        <v>0</v>
      </c>
      <c r="EV55" s="106">
        <v>0</v>
      </c>
      <c r="EW55" s="106">
        <v>0</v>
      </c>
      <c r="EX55" s="106">
        <v>0</v>
      </c>
      <c r="EY55" s="106">
        <v>0</v>
      </c>
      <c r="EZ55" s="106">
        <v>0</v>
      </c>
      <c r="FA55" s="106">
        <v>0</v>
      </c>
      <c r="FB55" s="106">
        <v>0</v>
      </c>
      <c r="FC55" s="107">
        <v>0</v>
      </c>
      <c r="FD55" s="108">
        <v>0</v>
      </c>
      <c r="FE55" s="108">
        <v>0</v>
      </c>
      <c r="FF55" s="109">
        <v>0</v>
      </c>
      <c r="FG55" s="106">
        <v>0</v>
      </c>
      <c r="FH55" s="106">
        <v>0</v>
      </c>
      <c r="FI55" s="106">
        <v>0</v>
      </c>
      <c r="FJ55" s="106">
        <v>0</v>
      </c>
      <c r="FK55" s="106">
        <v>7</v>
      </c>
      <c r="FL55" s="106">
        <v>0</v>
      </c>
      <c r="FM55" s="106">
        <v>0</v>
      </c>
      <c r="FN55" s="106">
        <v>0</v>
      </c>
      <c r="FO55" s="107">
        <v>0</v>
      </c>
      <c r="FP55" s="108">
        <v>0</v>
      </c>
      <c r="FQ55" s="108">
        <v>0</v>
      </c>
      <c r="FR55" s="109">
        <v>0</v>
      </c>
      <c r="FS55" s="106">
        <v>0</v>
      </c>
      <c r="FT55" s="107">
        <v>0</v>
      </c>
      <c r="FU55" s="109">
        <v>0</v>
      </c>
      <c r="FV55" s="107">
        <v>0</v>
      </c>
      <c r="FW55" s="108">
        <v>0</v>
      </c>
      <c r="FX55" s="108">
        <v>0</v>
      </c>
      <c r="FY55" s="108">
        <v>0</v>
      </c>
      <c r="FZ55" s="109">
        <v>0</v>
      </c>
      <c r="GA55" s="107">
        <v>0</v>
      </c>
      <c r="GB55" s="109">
        <v>0</v>
      </c>
      <c r="GC55" s="107">
        <v>0</v>
      </c>
      <c r="GD55" s="108">
        <v>0</v>
      </c>
      <c r="GE55" s="108">
        <v>0</v>
      </c>
      <c r="GF55" s="109">
        <v>0</v>
      </c>
      <c r="GG55" s="106">
        <v>0</v>
      </c>
      <c r="GH55" s="106">
        <v>0</v>
      </c>
      <c r="GI55" s="106">
        <v>0</v>
      </c>
      <c r="GJ55" s="107">
        <v>0</v>
      </c>
      <c r="GK55" s="108">
        <v>0</v>
      </c>
      <c r="GL55" s="108">
        <v>0</v>
      </c>
      <c r="GM55" s="108">
        <v>0</v>
      </c>
      <c r="GN55" s="109">
        <v>0</v>
      </c>
      <c r="GO55" s="106">
        <v>0</v>
      </c>
      <c r="GP55" s="107">
        <v>0</v>
      </c>
      <c r="GQ55" s="109">
        <v>0</v>
      </c>
      <c r="GR55" s="1"/>
      <c r="GS55" s="106">
        <v>0</v>
      </c>
      <c r="GT55" s="107">
        <v>0</v>
      </c>
      <c r="GU55" s="109">
        <v>0</v>
      </c>
      <c r="GV55" s="106">
        <v>0</v>
      </c>
      <c r="GW55" s="106">
        <v>0</v>
      </c>
      <c r="GX55" s="106">
        <v>0</v>
      </c>
      <c r="GY55" s="106">
        <v>0</v>
      </c>
      <c r="GZ55" s="1"/>
      <c r="HA55" s="106">
        <v>0</v>
      </c>
      <c r="HB55" s="106">
        <v>0</v>
      </c>
      <c r="HC55" s="106">
        <v>0</v>
      </c>
      <c r="HD55" s="106">
        <v>0</v>
      </c>
      <c r="HE55" s="106">
        <v>0</v>
      </c>
      <c r="HF55" s="106">
        <v>0</v>
      </c>
      <c r="HG55" s="107">
        <v>0</v>
      </c>
      <c r="HH55" s="109">
        <v>0</v>
      </c>
      <c r="HI55" s="1"/>
      <c r="HJ55" s="110"/>
      <c r="HK55" s="111"/>
      <c r="HL55" s="112"/>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3" t="s">
        <v>3516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3" t="s">
        <v>1445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1446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3" t="s">
        <v>902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4"/>
      <c r="D63" s="1" t="s">
        <v>1447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F4"/>
    <mergeCell ref="BG4:BH4"/>
    <mergeCell ref="BI4"/>
    <mergeCell ref="BJ4:BL4"/>
    <mergeCell ref="BM4:BZ4"/>
    <mergeCell ref="CA4:CB4"/>
    <mergeCell ref="CC4"/>
    <mergeCell ref="CD4:CO4"/>
    <mergeCell ref="CP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
    <mergeCell ref="EP4"/>
    <mergeCell ref="EQ4"/>
    <mergeCell ref="ER4"/>
    <mergeCell ref="ES4"/>
    <mergeCell ref="ET4"/>
    <mergeCell ref="EU4"/>
    <mergeCell ref="EV4"/>
    <mergeCell ref="EW4"/>
    <mergeCell ref="EX4"/>
    <mergeCell ref="EY4"/>
    <mergeCell ref="EZ4"/>
    <mergeCell ref="FA4"/>
    <mergeCell ref="FB4"/>
    <mergeCell ref="FC4:FF4"/>
    <mergeCell ref="FG4"/>
    <mergeCell ref="FH4"/>
    <mergeCell ref="FI4"/>
    <mergeCell ref="FJ4"/>
    <mergeCell ref="FK4"/>
    <mergeCell ref="FL4"/>
    <mergeCell ref="FM4"/>
    <mergeCell ref="FN4"/>
    <mergeCell ref="FO4:FR4"/>
    <mergeCell ref="FS4"/>
    <mergeCell ref="FT4:FU4"/>
    <mergeCell ref="FV4:FZ4"/>
    <mergeCell ref="GA4:GB4"/>
    <mergeCell ref="GC4:GF4"/>
    <mergeCell ref="GG4"/>
    <mergeCell ref="GH4"/>
    <mergeCell ref="GI4"/>
    <mergeCell ref="GJ4:GN4"/>
    <mergeCell ref="GO4"/>
    <mergeCell ref="GP4:GQ4"/>
    <mergeCell ref="GS4"/>
    <mergeCell ref="GT4:GU4"/>
    <mergeCell ref="GV4"/>
    <mergeCell ref="GW4"/>
    <mergeCell ref="GX4"/>
    <mergeCell ref="GY4"/>
    <mergeCell ref="HA4"/>
    <mergeCell ref="HB4"/>
    <mergeCell ref="HJ4:HL4"/>
    <mergeCell ref="HC4"/>
    <mergeCell ref="HD4"/>
    <mergeCell ref="HE4"/>
    <mergeCell ref="HF4"/>
    <mergeCell ref="HG4:HH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1448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5" t="s">
        <v>3</v>
      </c>
      <c r="B6" s="225" t="s">
        <v>635</v>
      </c>
      <c r="C6" s="225"/>
      <c r="D6" s="225"/>
      <c r="E6" s="225"/>
      <c r="F6" s="225"/>
      <c r="G6" s="225"/>
      <c r="H6" s="225" t="s">
        <v>191</v>
      </c>
      <c r="I6" s="225"/>
      <c r="J6" s="225" t="s">
        <v>58</v>
      </c>
      <c r="K6" s="225"/>
      <c r="L6" s="225"/>
      <c r="M6" s="225" t="s">
        <v>633</v>
      </c>
      <c r="N6" s="225"/>
      <c r="O6" s="225" t="s">
        <v>254</v>
      </c>
      <c r="P6" s="225" t="s">
        <v>63</v>
      </c>
      <c r="Q6" s="225"/>
      <c r="R6" s="225"/>
      <c r="S6" s="225"/>
      <c r="T6" s="225" t="s">
        <v>290</v>
      </c>
      <c r="U6" s="225" t="s">
        <v>1015</v>
      </c>
      <c r="V6" s="225" t="s">
        <v>74</v>
      </c>
      <c r="W6" s="225"/>
      <c r="X6" s="225"/>
      <c r="Y6" s="225"/>
      <c r="Z6" s="225"/>
      <c r="AA6" s="225" t="s">
        <v>86</v>
      </c>
      <c r="AB6" s="225"/>
      <c r="AC6" s="225" t="s">
        <v>96</v>
      </c>
      <c r="AD6" s="225"/>
      <c r="AE6" s="225"/>
      <c r="AF6" s="225"/>
      <c r="AG6" s="225" t="s">
        <v>31</v>
      </c>
      <c r="AH6" s="225"/>
      <c r="AI6" s="225"/>
      <c r="AJ6" s="225"/>
      <c r="AK6" s="225"/>
      <c r="AL6" s="225" t="s">
        <v>634</v>
      </c>
      <c r="AM6" s="225"/>
      <c r="AN6" s="225" t="s">
        <v>125</v>
      </c>
      <c r="AO6" s="225"/>
      <c r="AP6" s="225"/>
      <c r="AQ6" s="225"/>
      <c r="AR6" s="225"/>
      <c r="AS6" s="225"/>
      <c r="AT6" s="225"/>
      <c r="AU6" s="225"/>
      <c r="AV6" s="225"/>
      <c r="AW6" s="225"/>
    </row>
    <row r="7" spans="1:49" ht="39.6" x14ac:dyDescent="0.3">
      <c r="A7" s="115" t="s">
        <v>1449</v>
      </c>
      <c r="B7" s="115" t="s">
        <v>1450</v>
      </c>
      <c r="C7" s="115" t="s">
        <v>1450</v>
      </c>
      <c r="D7" s="115" t="s">
        <v>1450</v>
      </c>
      <c r="E7" s="115" t="s">
        <v>1450</v>
      </c>
      <c r="F7" s="115" t="s">
        <v>1450</v>
      </c>
      <c r="G7" s="115" t="s">
        <v>1450</v>
      </c>
      <c r="H7" s="115" t="s">
        <v>1451</v>
      </c>
      <c r="I7" s="115" t="s">
        <v>1452</v>
      </c>
      <c r="J7" s="115" t="s">
        <v>1453</v>
      </c>
      <c r="K7" s="115" t="s">
        <v>1453</v>
      </c>
      <c r="L7" s="115" t="s">
        <v>1453</v>
      </c>
      <c r="M7" s="115" t="s">
        <v>1454</v>
      </c>
      <c r="N7" s="115" t="s">
        <v>1454</v>
      </c>
      <c r="O7" s="115" t="s">
        <v>1455</v>
      </c>
      <c r="P7" s="115" t="s">
        <v>686</v>
      </c>
      <c r="Q7" s="115" t="s">
        <v>686</v>
      </c>
      <c r="R7" s="115" t="s">
        <v>686</v>
      </c>
      <c r="S7" s="115" t="s">
        <v>686</v>
      </c>
      <c r="T7" s="115" t="s">
        <v>1456</v>
      </c>
      <c r="U7" s="115" t="s">
        <v>1457</v>
      </c>
      <c r="V7" s="115" t="s">
        <v>1458</v>
      </c>
      <c r="W7" s="115" t="s">
        <v>1459</v>
      </c>
      <c r="X7" s="115" t="s">
        <v>1459</v>
      </c>
      <c r="Y7" s="115" t="s">
        <v>1460</v>
      </c>
      <c r="Z7" s="115" t="s">
        <v>1461</v>
      </c>
      <c r="AA7" s="115" t="s">
        <v>686</v>
      </c>
      <c r="AB7" s="115" t="s">
        <v>686</v>
      </c>
      <c r="AC7" s="115" t="s">
        <v>1462</v>
      </c>
      <c r="AD7" s="115" t="s">
        <v>1463</v>
      </c>
      <c r="AE7" s="115" t="s">
        <v>1464</v>
      </c>
      <c r="AF7" s="115" t="s">
        <v>1462</v>
      </c>
      <c r="AG7" s="115" t="s">
        <v>1465</v>
      </c>
      <c r="AH7" s="115" t="s">
        <v>1465</v>
      </c>
      <c r="AI7" s="115" t="s">
        <v>1466</v>
      </c>
      <c r="AJ7" s="115" t="s">
        <v>1467</v>
      </c>
      <c r="AK7" s="115" t="s">
        <v>1467</v>
      </c>
      <c r="AL7" s="115" t="s">
        <v>634</v>
      </c>
      <c r="AM7" s="115" t="s">
        <v>634</v>
      </c>
      <c r="AN7" s="115" t="s">
        <v>1468</v>
      </c>
      <c r="AO7" s="115" t="s">
        <v>686</v>
      </c>
      <c r="AP7" s="115" t="s">
        <v>686</v>
      </c>
      <c r="AQ7" s="115" t="s">
        <v>1056</v>
      </c>
      <c r="AR7" s="115" t="s">
        <v>686</v>
      </c>
      <c r="AS7" s="115" t="s">
        <v>1459</v>
      </c>
      <c r="AT7" s="115" t="s">
        <v>1469</v>
      </c>
      <c r="AU7" s="115" t="s">
        <v>1458</v>
      </c>
      <c r="AV7" s="115" t="s">
        <v>1459</v>
      </c>
      <c r="AW7" s="115" t="s">
        <v>1470</v>
      </c>
    </row>
    <row r="8" spans="1:49" ht="26.4" x14ac:dyDescent="0.3">
      <c r="A8" s="115" t="s">
        <v>1471</v>
      </c>
      <c r="B8" s="115" t="s">
        <v>1472</v>
      </c>
      <c r="C8" s="115" t="s">
        <v>1472</v>
      </c>
      <c r="D8" s="115" t="s">
        <v>1473</v>
      </c>
      <c r="E8" s="115" t="s">
        <v>1473</v>
      </c>
      <c r="F8" s="115" t="s">
        <v>1474</v>
      </c>
      <c r="G8" s="115" t="s">
        <v>1473</v>
      </c>
      <c r="H8" s="115" t="s">
        <v>1473</v>
      </c>
      <c r="I8" s="115" t="s">
        <v>1473</v>
      </c>
      <c r="J8" s="115" t="s">
        <v>1472</v>
      </c>
      <c r="K8" s="115" t="s">
        <v>1472</v>
      </c>
      <c r="L8" s="115" t="s">
        <v>1474</v>
      </c>
      <c r="M8" s="115" t="s">
        <v>1473</v>
      </c>
      <c r="N8" s="115" t="s">
        <v>1473</v>
      </c>
      <c r="O8" s="115" t="s">
        <v>1473</v>
      </c>
      <c r="P8" s="115" t="s">
        <v>1473</v>
      </c>
      <c r="Q8" s="115" t="s">
        <v>1473</v>
      </c>
      <c r="R8" s="115" t="s">
        <v>1473</v>
      </c>
      <c r="S8" s="115" t="s">
        <v>1473</v>
      </c>
      <c r="T8" s="115" t="s">
        <v>1473</v>
      </c>
      <c r="U8" s="115" t="s">
        <v>1473</v>
      </c>
      <c r="V8" s="115" t="s">
        <v>1473</v>
      </c>
      <c r="W8" s="115" t="s">
        <v>1473</v>
      </c>
      <c r="X8" s="115" t="s">
        <v>1473</v>
      </c>
      <c r="Y8" s="115" t="s">
        <v>1473</v>
      </c>
      <c r="Z8" s="115" t="s">
        <v>1473</v>
      </c>
      <c r="AA8" s="115" t="s">
        <v>1473</v>
      </c>
      <c r="AB8" s="115" t="s">
        <v>1473</v>
      </c>
      <c r="AC8" s="115" t="s">
        <v>1473</v>
      </c>
      <c r="AD8" s="115" t="s">
        <v>1474</v>
      </c>
      <c r="AE8" s="115" t="s">
        <v>1472</v>
      </c>
      <c r="AF8" s="115" t="s">
        <v>1473</v>
      </c>
      <c r="AG8" s="115" t="s">
        <v>1473</v>
      </c>
      <c r="AH8" s="115" t="s">
        <v>1473</v>
      </c>
      <c r="AI8" s="115" t="s">
        <v>1472</v>
      </c>
      <c r="AJ8" s="115" t="s">
        <v>1473</v>
      </c>
      <c r="AK8" s="115" t="s">
        <v>1473</v>
      </c>
      <c r="AL8" s="115" t="s">
        <v>1473</v>
      </c>
      <c r="AM8" s="115" t="s">
        <v>1473</v>
      </c>
      <c r="AN8" s="115" t="s">
        <v>1473</v>
      </c>
      <c r="AO8" s="115" t="s">
        <v>1473</v>
      </c>
      <c r="AP8" s="115" t="s">
        <v>1473</v>
      </c>
      <c r="AQ8" s="115" t="s">
        <v>1473</v>
      </c>
      <c r="AR8" s="115" t="s">
        <v>1473</v>
      </c>
      <c r="AS8" s="115" t="s">
        <v>1473</v>
      </c>
      <c r="AT8" s="115" t="s">
        <v>1473</v>
      </c>
      <c r="AU8" s="115" t="s">
        <v>1473</v>
      </c>
      <c r="AV8" s="115" t="s">
        <v>1473</v>
      </c>
      <c r="AW8" s="115" t="s">
        <v>1473</v>
      </c>
    </row>
    <row r="9" spans="1:49" ht="39.6" x14ac:dyDescent="0.3">
      <c r="A9" s="115" t="s">
        <v>6</v>
      </c>
      <c r="B9" s="115" t="s">
        <v>1475</v>
      </c>
      <c r="C9" s="115" t="s">
        <v>1476</v>
      </c>
      <c r="D9" s="115" t="s">
        <v>1477</v>
      </c>
      <c r="E9" s="115" t="s">
        <v>1477</v>
      </c>
      <c r="F9" s="115" t="s">
        <v>996</v>
      </c>
      <c r="G9" s="115" t="s">
        <v>1477</v>
      </c>
      <c r="H9" s="115" t="s">
        <v>192</v>
      </c>
      <c r="I9" s="115" t="s">
        <v>719</v>
      </c>
      <c r="J9" s="115" t="s">
        <v>1478</v>
      </c>
      <c r="K9" s="115" t="s">
        <v>1479</v>
      </c>
      <c r="L9" s="115" t="s">
        <v>1001</v>
      </c>
      <c r="M9" s="115" t="s">
        <v>1480</v>
      </c>
      <c r="N9" s="115" t="s">
        <v>1480</v>
      </c>
      <c r="O9" s="115" t="s">
        <v>1481</v>
      </c>
      <c r="P9" s="115" t="s">
        <v>1482</v>
      </c>
      <c r="Q9" s="115" t="s">
        <v>1483</v>
      </c>
      <c r="R9" s="115" t="s">
        <v>1484</v>
      </c>
      <c r="S9" s="115" t="s">
        <v>1485</v>
      </c>
      <c r="T9" s="115" t="s">
        <v>718</v>
      </c>
      <c r="U9" s="115" t="s">
        <v>1486</v>
      </c>
      <c r="V9" s="115" t="s">
        <v>1487</v>
      </c>
      <c r="W9" s="115" t="s">
        <v>1488</v>
      </c>
      <c r="X9" s="115" t="s">
        <v>1488</v>
      </c>
      <c r="Y9" s="115" t="s">
        <v>1489</v>
      </c>
      <c r="Z9" s="115" t="s">
        <v>1490</v>
      </c>
      <c r="AA9" s="115" t="s">
        <v>1491</v>
      </c>
      <c r="AB9" s="115" t="s">
        <v>698</v>
      </c>
      <c r="AC9" s="115" t="s">
        <v>1492</v>
      </c>
      <c r="AD9" s="115" t="s">
        <v>1037</v>
      </c>
      <c r="AE9" s="115" t="s">
        <v>1493</v>
      </c>
      <c r="AF9" s="115" t="s">
        <v>1492</v>
      </c>
      <c r="AG9" s="115" t="s">
        <v>1494</v>
      </c>
      <c r="AH9" s="115" t="s">
        <v>1494</v>
      </c>
      <c r="AI9" s="115" t="s">
        <v>1495</v>
      </c>
      <c r="AJ9" s="115" t="s">
        <v>1496</v>
      </c>
      <c r="AK9" s="115" t="s">
        <v>1496</v>
      </c>
      <c r="AL9" s="115" t="s">
        <v>634</v>
      </c>
      <c r="AM9" s="115" t="s">
        <v>1497</v>
      </c>
      <c r="AN9" s="115" t="s">
        <v>1498</v>
      </c>
      <c r="AO9" s="115" t="s">
        <v>1499</v>
      </c>
      <c r="AP9" s="115" t="s">
        <v>1499</v>
      </c>
      <c r="AQ9" s="115" t="s">
        <v>1500</v>
      </c>
      <c r="AR9" s="115" t="s">
        <v>1501</v>
      </c>
      <c r="AS9" s="115" t="s">
        <v>1502</v>
      </c>
      <c r="AT9" s="115" t="s">
        <v>1503</v>
      </c>
      <c r="AU9" s="115" t="s">
        <v>1504</v>
      </c>
      <c r="AV9" s="115" t="s">
        <v>1505</v>
      </c>
      <c r="AW9" s="115" t="s">
        <v>1506</v>
      </c>
    </row>
    <row r="10" spans="1:49" ht="52.8" x14ac:dyDescent="0.3">
      <c r="A10" s="115" t="s">
        <v>1117</v>
      </c>
      <c r="B10" s="115" t="s">
        <v>1507</v>
      </c>
      <c r="C10" s="115" t="s">
        <v>1507</v>
      </c>
      <c r="D10" s="115" t="s">
        <v>1508</v>
      </c>
      <c r="E10" s="115" t="s">
        <v>1509</v>
      </c>
      <c r="F10" s="115" t="s">
        <v>1510</v>
      </c>
      <c r="G10" s="115" t="s">
        <v>1511</v>
      </c>
      <c r="H10" s="115" t="s">
        <v>1508</v>
      </c>
      <c r="I10" s="115" t="s">
        <v>1508</v>
      </c>
      <c r="J10" s="115" t="s">
        <v>1507</v>
      </c>
      <c r="K10" s="115" t="s">
        <v>1507</v>
      </c>
      <c r="L10" s="115" t="s">
        <v>1510</v>
      </c>
      <c r="M10" s="115" t="s">
        <v>1509</v>
      </c>
      <c r="N10" s="115" t="s">
        <v>1511</v>
      </c>
      <c r="O10" s="115" t="s">
        <v>1508</v>
      </c>
      <c r="P10" s="115" t="s">
        <v>1511</v>
      </c>
      <c r="Q10" s="115" t="s">
        <v>1511</v>
      </c>
      <c r="R10" s="115" t="s">
        <v>1511</v>
      </c>
      <c r="S10" s="115" t="s">
        <v>1508</v>
      </c>
      <c r="T10" s="115" t="s">
        <v>1511</v>
      </c>
      <c r="U10" s="115" t="s">
        <v>1508</v>
      </c>
      <c r="V10" s="115" t="s">
        <v>1511</v>
      </c>
      <c r="W10" s="115" t="s">
        <v>1511</v>
      </c>
      <c r="X10" s="115" t="s">
        <v>1509</v>
      </c>
      <c r="Y10" s="115" t="s">
        <v>1511</v>
      </c>
      <c r="Z10" s="115" t="s">
        <v>1511</v>
      </c>
      <c r="AA10" s="115" t="s">
        <v>1508</v>
      </c>
      <c r="AB10" s="115" t="s">
        <v>1511</v>
      </c>
      <c r="AC10" s="115" t="s">
        <v>1508</v>
      </c>
      <c r="AD10" s="115" t="s">
        <v>1510</v>
      </c>
      <c r="AE10" s="115" t="s">
        <v>1508</v>
      </c>
      <c r="AF10" s="115" t="s">
        <v>1508</v>
      </c>
      <c r="AG10" s="115" t="s">
        <v>1508</v>
      </c>
      <c r="AH10" s="115" t="s">
        <v>1511</v>
      </c>
      <c r="AI10" s="115" t="s">
        <v>1511</v>
      </c>
      <c r="AJ10" s="115" t="s">
        <v>1508</v>
      </c>
      <c r="AK10" s="115" t="s">
        <v>1511</v>
      </c>
      <c r="AL10" s="115" t="s">
        <v>1508</v>
      </c>
      <c r="AM10" s="115" t="s">
        <v>1511</v>
      </c>
      <c r="AN10" s="115" t="s">
        <v>1511</v>
      </c>
      <c r="AO10" s="115" t="s">
        <v>1508</v>
      </c>
      <c r="AP10" s="115" t="s">
        <v>1511</v>
      </c>
      <c r="AQ10" s="115" t="s">
        <v>1511</v>
      </c>
      <c r="AR10" s="115" t="s">
        <v>1508</v>
      </c>
      <c r="AS10" s="115" t="s">
        <v>1508</v>
      </c>
      <c r="AT10" s="115" t="s">
        <v>1508</v>
      </c>
      <c r="AU10" s="115" t="s">
        <v>1508</v>
      </c>
      <c r="AV10" s="115" t="s">
        <v>1508</v>
      </c>
      <c r="AW10" s="115" t="s">
        <v>1511</v>
      </c>
    </row>
    <row r="11" spans="1:49" x14ac:dyDescent="0.3">
      <c r="A11" s="115" t="s">
        <v>51</v>
      </c>
      <c r="B11" s="115" t="s">
        <v>1512</v>
      </c>
      <c r="C11" s="115" t="s">
        <v>1512</v>
      </c>
      <c r="D11" s="115" t="s">
        <v>1512</v>
      </c>
      <c r="E11" s="115" t="s">
        <v>1512</v>
      </c>
      <c r="F11" s="115" t="s">
        <v>1512</v>
      </c>
      <c r="G11" s="115" t="s">
        <v>1512</v>
      </c>
      <c r="H11" s="115" t="s">
        <v>1512</v>
      </c>
      <c r="I11" s="115" t="s">
        <v>1512</v>
      </c>
      <c r="J11" s="115" t="s">
        <v>1512</v>
      </c>
      <c r="K11" s="115" t="s">
        <v>1512</v>
      </c>
      <c r="L11" s="115" t="s">
        <v>1512</v>
      </c>
      <c r="M11" s="115" t="s">
        <v>1512</v>
      </c>
      <c r="N11" s="115" t="s">
        <v>1512</v>
      </c>
      <c r="O11" s="115" t="s">
        <v>1512</v>
      </c>
      <c r="P11" s="115" t="s">
        <v>1512</v>
      </c>
      <c r="Q11" s="115" t="s">
        <v>1512</v>
      </c>
      <c r="R11" s="115" t="s">
        <v>1512</v>
      </c>
      <c r="S11" s="115" t="s">
        <v>1512</v>
      </c>
      <c r="T11" s="115" t="s">
        <v>1512</v>
      </c>
      <c r="U11" s="115" t="s">
        <v>1512</v>
      </c>
      <c r="V11" s="115" t="s">
        <v>1512</v>
      </c>
      <c r="W11" s="115" t="s">
        <v>1512</v>
      </c>
      <c r="X11" s="115" t="s">
        <v>1512</v>
      </c>
      <c r="Y11" s="115" t="s">
        <v>1512</v>
      </c>
      <c r="Z11" s="115" t="s">
        <v>1512</v>
      </c>
      <c r="AA11" s="115" t="s">
        <v>1512</v>
      </c>
      <c r="AB11" s="115" t="s">
        <v>1512</v>
      </c>
      <c r="AC11" s="115" t="s">
        <v>1512</v>
      </c>
      <c r="AD11" s="115" t="s">
        <v>1512</v>
      </c>
      <c r="AE11" s="115" t="s">
        <v>1512</v>
      </c>
      <c r="AF11" s="115" t="s">
        <v>1512</v>
      </c>
      <c r="AG11" s="115" t="s">
        <v>1512</v>
      </c>
      <c r="AH11" s="115" t="s">
        <v>1512</v>
      </c>
      <c r="AI11" s="115" t="s">
        <v>1512</v>
      </c>
      <c r="AJ11" s="115" t="s">
        <v>1512</v>
      </c>
      <c r="AK11" s="115" t="s">
        <v>1512</v>
      </c>
      <c r="AL11" s="115" t="s">
        <v>1512</v>
      </c>
      <c r="AM11" s="115" t="s">
        <v>1512</v>
      </c>
      <c r="AN11" s="115" t="s">
        <v>1512</v>
      </c>
      <c r="AO11" s="115" t="s">
        <v>1512</v>
      </c>
      <c r="AP11" s="115" t="s">
        <v>1512</v>
      </c>
      <c r="AQ11" s="115" t="s">
        <v>1512</v>
      </c>
      <c r="AR11" s="115" t="s">
        <v>1512</v>
      </c>
      <c r="AS11" s="115" t="s">
        <v>1512</v>
      </c>
      <c r="AT11" s="115" t="s">
        <v>1512</v>
      </c>
      <c r="AU11" s="115" t="s">
        <v>1512</v>
      </c>
      <c r="AV11" s="115" t="s">
        <v>1512</v>
      </c>
      <c r="AW11" s="115" t="s">
        <v>1512</v>
      </c>
    </row>
    <row r="12" spans="1:49" x14ac:dyDescent="0.3">
      <c r="A12" s="116" t="s">
        <v>56</v>
      </c>
      <c r="B12" s="117">
        <v>7.1</v>
      </c>
      <c r="C12" s="118">
        <v>17</v>
      </c>
      <c r="D12" s="118">
        <v>11.8</v>
      </c>
      <c r="E12" s="118">
        <v>2</v>
      </c>
      <c r="F12" s="118">
        <v>9.9</v>
      </c>
      <c r="G12" s="119">
        <v>19</v>
      </c>
      <c r="H12" s="117">
        <v>7.3</v>
      </c>
      <c r="I12" s="119">
        <v>30</v>
      </c>
      <c r="J12" s="117">
        <v>11.93</v>
      </c>
      <c r="K12" s="118">
        <v>12.73</v>
      </c>
      <c r="L12" s="119">
        <v>14</v>
      </c>
      <c r="M12" s="120" t="s">
        <v>1513</v>
      </c>
      <c r="N12" s="121" t="s">
        <v>1513</v>
      </c>
      <c r="O12" s="122">
        <v>1.744</v>
      </c>
      <c r="P12" s="117">
        <v>46.23</v>
      </c>
      <c r="Q12" s="118">
        <v>20.94</v>
      </c>
      <c r="R12" s="118">
        <v>94.72</v>
      </c>
      <c r="S12" s="119">
        <v>51.44</v>
      </c>
      <c r="T12" s="122">
        <v>24.928999999999998</v>
      </c>
      <c r="U12" s="122">
        <v>9.9700000000000006</v>
      </c>
      <c r="V12" s="117">
        <v>12.09</v>
      </c>
      <c r="W12" s="118">
        <v>1.3260000000000001</v>
      </c>
      <c r="X12" s="118">
        <v>0.36</v>
      </c>
      <c r="Y12" s="123" t="s">
        <v>1513</v>
      </c>
      <c r="Z12" s="121" t="s">
        <v>1513</v>
      </c>
      <c r="AA12" s="117">
        <v>12.83</v>
      </c>
      <c r="AB12" s="119">
        <v>105.88</v>
      </c>
      <c r="AC12" s="117">
        <v>27.39</v>
      </c>
      <c r="AD12" s="118">
        <v>22.96</v>
      </c>
      <c r="AE12" s="118">
        <v>14.81</v>
      </c>
      <c r="AF12" s="119">
        <v>0</v>
      </c>
      <c r="AG12" s="117">
        <v>0.66715000000000002</v>
      </c>
      <c r="AH12" s="118">
        <v>17.600000000000001</v>
      </c>
      <c r="AI12" s="118">
        <v>10.0091</v>
      </c>
      <c r="AJ12" s="118">
        <v>5.5</v>
      </c>
      <c r="AK12" s="119">
        <v>9.8000000000000007</v>
      </c>
      <c r="AL12" s="117">
        <v>7.54</v>
      </c>
      <c r="AM12" s="119">
        <v>12.2</v>
      </c>
      <c r="AN12" s="117">
        <v>12</v>
      </c>
      <c r="AO12" s="123" t="s">
        <v>1513</v>
      </c>
      <c r="AP12" s="118">
        <v>34.451779999999999</v>
      </c>
      <c r="AQ12" s="118">
        <v>7.3079999999999998</v>
      </c>
      <c r="AR12" s="123" t="s">
        <v>1513</v>
      </c>
      <c r="AS12" s="118">
        <v>1.7692300000000001</v>
      </c>
      <c r="AT12" s="118">
        <v>6.6443199999999996</v>
      </c>
      <c r="AU12" s="118">
        <v>12.804</v>
      </c>
      <c r="AV12" s="118">
        <v>3.7229999999999999</v>
      </c>
      <c r="AW12" s="119">
        <v>11.827</v>
      </c>
    </row>
    <row r="13" spans="1:49" x14ac:dyDescent="0.3">
      <c r="A13" s="124" t="s">
        <v>839</v>
      </c>
      <c r="B13" s="117">
        <v>7.1</v>
      </c>
      <c r="C13" s="118">
        <v>17</v>
      </c>
      <c r="D13" s="118">
        <v>11.8</v>
      </c>
      <c r="E13" s="118">
        <v>2</v>
      </c>
      <c r="F13" s="118">
        <v>9.9</v>
      </c>
      <c r="G13" s="119">
        <v>19</v>
      </c>
      <c r="H13" s="117">
        <v>7.3</v>
      </c>
      <c r="I13" s="119">
        <v>30</v>
      </c>
      <c r="J13" s="117">
        <v>11.93</v>
      </c>
      <c r="K13" s="118">
        <v>12.73</v>
      </c>
      <c r="L13" s="119">
        <v>14</v>
      </c>
      <c r="M13" s="120" t="s">
        <v>1513</v>
      </c>
      <c r="N13" s="121" t="s">
        <v>1513</v>
      </c>
      <c r="O13" s="122">
        <v>1.744</v>
      </c>
      <c r="P13" s="117">
        <v>46.23</v>
      </c>
      <c r="Q13" s="118">
        <v>20.94</v>
      </c>
      <c r="R13" s="118">
        <v>94.72</v>
      </c>
      <c r="S13" s="119">
        <v>51.44</v>
      </c>
      <c r="T13" s="122">
        <v>24.928999999999998</v>
      </c>
      <c r="U13" s="122">
        <v>9.9700000000000006</v>
      </c>
      <c r="V13" s="117">
        <v>12.09</v>
      </c>
      <c r="W13" s="118">
        <v>1.3260000000000001</v>
      </c>
      <c r="X13" s="118">
        <v>0.36</v>
      </c>
      <c r="Y13" s="123" t="s">
        <v>1513</v>
      </c>
      <c r="Z13" s="121" t="s">
        <v>1513</v>
      </c>
      <c r="AA13" s="117">
        <v>12.83</v>
      </c>
      <c r="AB13" s="119">
        <v>105.88</v>
      </c>
      <c r="AC13" s="117">
        <v>27.39</v>
      </c>
      <c r="AD13" s="118">
        <v>22.96</v>
      </c>
      <c r="AE13" s="118">
        <v>14.81</v>
      </c>
      <c r="AF13" s="119">
        <v>0</v>
      </c>
      <c r="AG13" s="117">
        <v>0.66715000000000002</v>
      </c>
      <c r="AH13" s="118">
        <v>17.600000000000001</v>
      </c>
      <c r="AI13" s="118">
        <v>10.0091</v>
      </c>
      <c r="AJ13" s="118">
        <v>5.5</v>
      </c>
      <c r="AK13" s="119">
        <v>9.8000000000000007</v>
      </c>
      <c r="AL13" s="117">
        <v>7.54</v>
      </c>
      <c r="AM13" s="119">
        <v>12.2</v>
      </c>
      <c r="AN13" s="117">
        <v>12</v>
      </c>
      <c r="AO13" s="123" t="s">
        <v>1513</v>
      </c>
      <c r="AP13" s="118">
        <v>34.451779999999999</v>
      </c>
      <c r="AQ13" s="118">
        <v>7.3079999999999998</v>
      </c>
      <c r="AR13" s="123" t="s">
        <v>1513</v>
      </c>
      <c r="AS13" s="118">
        <v>1.7692300000000001</v>
      </c>
      <c r="AT13" s="118">
        <v>6.6443199999999996</v>
      </c>
      <c r="AU13" s="118">
        <v>12.804</v>
      </c>
      <c r="AV13" s="118">
        <v>3.7229999999999999</v>
      </c>
      <c r="AW13" s="119">
        <v>11.827</v>
      </c>
    </row>
    <row r="14" spans="1:49" x14ac:dyDescent="0.3">
      <c r="A14" s="124" t="s">
        <v>840</v>
      </c>
      <c r="B14" s="117">
        <v>7.1</v>
      </c>
      <c r="C14" s="118">
        <v>17</v>
      </c>
      <c r="D14" s="118">
        <v>11.8</v>
      </c>
      <c r="E14" s="118">
        <v>2</v>
      </c>
      <c r="F14" s="118">
        <v>9.8000000000000007</v>
      </c>
      <c r="G14" s="119">
        <v>19</v>
      </c>
      <c r="H14" s="117">
        <v>6.7</v>
      </c>
      <c r="I14" s="119">
        <v>30</v>
      </c>
      <c r="J14" s="117">
        <v>11.97</v>
      </c>
      <c r="K14" s="118">
        <v>12.73</v>
      </c>
      <c r="L14" s="119">
        <v>8.34</v>
      </c>
      <c r="M14" s="120" t="s">
        <v>1513</v>
      </c>
      <c r="N14" s="121" t="s">
        <v>1513</v>
      </c>
      <c r="O14" s="122">
        <v>1.744</v>
      </c>
      <c r="P14" s="117">
        <v>46.23</v>
      </c>
      <c r="Q14" s="118">
        <v>20.59</v>
      </c>
      <c r="R14" s="118">
        <v>94.72</v>
      </c>
      <c r="S14" s="119">
        <v>46.67</v>
      </c>
      <c r="T14" s="122">
        <v>24.390999999999998</v>
      </c>
      <c r="U14" s="122">
        <v>9.99</v>
      </c>
      <c r="V14" s="117">
        <v>12.66</v>
      </c>
      <c r="W14" s="118">
        <v>1.7410000000000001</v>
      </c>
      <c r="X14" s="118">
        <v>0.41</v>
      </c>
      <c r="Y14" s="123" t="s">
        <v>1513</v>
      </c>
      <c r="Z14" s="121" t="s">
        <v>1513</v>
      </c>
      <c r="AA14" s="117">
        <v>17.66</v>
      </c>
      <c r="AB14" s="119">
        <v>110.12</v>
      </c>
      <c r="AC14" s="117">
        <v>26.69</v>
      </c>
      <c r="AD14" s="118">
        <v>23.459</v>
      </c>
      <c r="AE14" s="118">
        <v>15.13</v>
      </c>
      <c r="AF14" s="119">
        <v>0</v>
      </c>
      <c r="AG14" s="117">
        <v>0.66715000000000002</v>
      </c>
      <c r="AH14" s="118">
        <v>12.1</v>
      </c>
      <c r="AI14" s="118">
        <v>10.273239999999999</v>
      </c>
      <c r="AJ14" s="118">
        <v>5.5</v>
      </c>
      <c r="AK14" s="119">
        <v>9.8000000000000007</v>
      </c>
      <c r="AL14" s="117">
        <v>7.55</v>
      </c>
      <c r="AM14" s="119">
        <v>12.21</v>
      </c>
      <c r="AN14" s="117">
        <v>12</v>
      </c>
      <c r="AO14" s="123" t="s">
        <v>1513</v>
      </c>
      <c r="AP14" s="123" t="s">
        <v>1513</v>
      </c>
      <c r="AQ14" s="118">
        <v>7.2690000000000001</v>
      </c>
      <c r="AR14" s="123" t="s">
        <v>1513</v>
      </c>
      <c r="AS14" s="118">
        <v>1.76176</v>
      </c>
      <c r="AT14" s="118">
        <v>6.6443199999999996</v>
      </c>
      <c r="AU14" s="118">
        <v>12.804</v>
      </c>
      <c r="AV14" s="118">
        <v>3.6869999999999998</v>
      </c>
      <c r="AW14" s="119">
        <v>11.782</v>
      </c>
    </row>
    <row r="15" spans="1:49" x14ac:dyDescent="0.3">
      <c r="A15" s="124" t="s">
        <v>841</v>
      </c>
      <c r="B15" s="117">
        <v>7.1</v>
      </c>
      <c r="C15" s="118">
        <v>17</v>
      </c>
      <c r="D15" s="118">
        <v>11.8</v>
      </c>
      <c r="E15" s="118">
        <v>2</v>
      </c>
      <c r="F15" s="118">
        <v>9.8000000000000007</v>
      </c>
      <c r="G15" s="119">
        <v>19</v>
      </c>
      <c r="H15" s="117">
        <v>6.7</v>
      </c>
      <c r="I15" s="119">
        <v>30</v>
      </c>
      <c r="J15" s="117">
        <v>11.97</v>
      </c>
      <c r="K15" s="118">
        <v>12.73</v>
      </c>
      <c r="L15" s="119">
        <v>8.34</v>
      </c>
      <c r="M15" s="120" t="s">
        <v>1513</v>
      </c>
      <c r="N15" s="121" t="s">
        <v>1513</v>
      </c>
      <c r="O15" s="122">
        <v>1.744</v>
      </c>
      <c r="P15" s="117">
        <v>46.23</v>
      </c>
      <c r="Q15" s="118">
        <v>20.59</v>
      </c>
      <c r="R15" s="118">
        <v>94.72</v>
      </c>
      <c r="S15" s="119">
        <v>46.67</v>
      </c>
      <c r="T15" s="122">
        <v>24.390999999999998</v>
      </c>
      <c r="U15" s="122">
        <v>9.99</v>
      </c>
      <c r="V15" s="117">
        <v>12.66</v>
      </c>
      <c r="W15" s="118">
        <v>1.7410000000000001</v>
      </c>
      <c r="X15" s="118">
        <v>0.41</v>
      </c>
      <c r="Y15" s="123" t="s">
        <v>1513</v>
      </c>
      <c r="Z15" s="121" t="s">
        <v>1513</v>
      </c>
      <c r="AA15" s="117">
        <v>17.66</v>
      </c>
      <c r="AB15" s="119">
        <v>110.12</v>
      </c>
      <c r="AC15" s="117">
        <v>26.69</v>
      </c>
      <c r="AD15" s="118">
        <v>23.459</v>
      </c>
      <c r="AE15" s="118">
        <v>15.13</v>
      </c>
      <c r="AF15" s="119">
        <v>0</v>
      </c>
      <c r="AG15" s="117">
        <v>0.66715000000000002</v>
      </c>
      <c r="AH15" s="118">
        <v>12.1</v>
      </c>
      <c r="AI15" s="118">
        <v>10.273239999999999</v>
      </c>
      <c r="AJ15" s="118">
        <v>5.5</v>
      </c>
      <c r="AK15" s="119">
        <v>9.8000000000000007</v>
      </c>
      <c r="AL15" s="117">
        <v>7.55</v>
      </c>
      <c r="AM15" s="119">
        <v>12.21</v>
      </c>
      <c r="AN15" s="117">
        <v>12</v>
      </c>
      <c r="AO15" s="123" t="s">
        <v>1513</v>
      </c>
      <c r="AP15" s="123" t="s">
        <v>1513</v>
      </c>
      <c r="AQ15" s="118">
        <v>7.2690000000000001</v>
      </c>
      <c r="AR15" s="123" t="s">
        <v>1513</v>
      </c>
      <c r="AS15" s="118">
        <v>1.76176</v>
      </c>
      <c r="AT15" s="118">
        <v>6.6443199999999996</v>
      </c>
      <c r="AU15" s="118">
        <v>12.804</v>
      </c>
      <c r="AV15" s="118">
        <v>3.6869999999999998</v>
      </c>
      <c r="AW15" s="119">
        <v>11.782</v>
      </c>
    </row>
    <row r="16" spans="1:49" x14ac:dyDescent="0.3">
      <c r="A16" s="124" t="s">
        <v>842</v>
      </c>
      <c r="B16" s="117">
        <v>7.1</v>
      </c>
      <c r="C16" s="118">
        <v>17</v>
      </c>
      <c r="D16" s="118">
        <v>11.8</v>
      </c>
      <c r="E16" s="118">
        <v>2</v>
      </c>
      <c r="F16" s="118">
        <v>8.1</v>
      </c>
      <c r="G16" s="119">
        <v>19</v>
      </c>
      <c r="H16" s="117">
        <v>6.7</v>
      </c>
      <c r="I16" s="119">
        <v>30</v>
      </c>
      <c r="J16" s="117">
        <v>11.96</v>
      </c>
      <c r="K16" s="118">
        <v>12.93</v>
      </c>
      <c r="L16" s="119">
        <v>8.41</v>
      </c>
      <c r="M16" s="120" t="s">
        <v>1513</v>
      </c>
      <c r="N16" s="121" t="s">
        <v>1513</v>
      </c>
      <c r="O16" s="122">
        <v>1.744</v>
      </c>
      <c r="P16" s="117">
        <v>46.23</v>
      </c>
      <c r="Q16" s="118">
        <v>20.59</v>
      </c>
      <c r="R16" s="118">
        <v>96.5</v>
      </c>
      <c r="S16" s="119">
        <v>44.02</v>
      </c>
      <c r="T16" s="122">
        <v>23.853999999999999</v>
      </c>
      <c r="U16" s="122">
        <v>10</v>
      </c>
      <c r="V16" s="117">
        <v>12.66</v>
      </c>
      <c r="W16" s="118">
        <v>2.101</v>
      </c>
      <c r="X16" s="118">
        <v>0.36</v>
      </c>
      <c r="Y16" s="123" t="s">
        <v>1513</v>
      </c>
      <c r="Z16" s="121" t="s">
        <v>1513</v>
      </c>
      <c r="AA16" s="117">
        <v>12.38</v>
      </c>
      <c r="AB16" s="119">
        <v>105.45</v>
      </c>
      <c r="AC16" s="117">
        <v>27.28</v>
      </c>
      <c r="AD16" s="118">
        <v>23.276</v>
      </c>
      <c r="AE16" s="118">
        <v>16.25</v>
      </c>
      <c r="AF16" s="119">
        <v>0</v>
      </c>
      <c r="AG16" s="117">
        <v>0.66715000000000002</v>
      </c>
      <c r="AH16" s="118">
        <v>12</v>
      </c>
      <c r="AI16" s="118">
        <v>10.311199999999999</v>
      </c>
      <c r="AJ16" s="118">
        <v>5.5</v>
      </c>
      <c r="AK16" s="119">
        <v>9.8000000000000007</v>
      </c>
      <c r="AL16" s="117">
        <v>7.82</v>
      </c>
      <c r="AM16" s="119">
        <v>12.48</v>
      </c>
      <c r="AN16" s="117">
        <v>12</v>
      </c>
      <c r="AO16" s="123" t="s">
        <v>1513</v>
      </c>
      <c r="AP16" s="123" t="s">
        <v>1513</v>
      </c>
      <c r="AQ16" s="118">
        <v>7.38</v>
      </c>
      <c r="AR16" s="123" t="s">
        <v>1513</v>
      </c>
      <c r="AS16" s="118">
        <v>1.78105</v>
      </c>
      <c r="AT16" s="118">
        <v>6.6443199999999996</v>
      </c>
      <c r="AU16" s="118">
        <v>12.804</v>
      </c>
      <c r="AV16" s="118">
        <v>3.78</v>
      </c>
      <c r="AW16" s="119">
        <v>11.782</v>
      </c>
    </row>
    <row r="17" spans="1:49" x14ac:dyDescent="0.3">
      <c r="A17" s="124" t="s">
        <v>843</v>
      </c>
      <c r="B17" s="117">
        <v>7.1</v>
      </c>
      <c r="C17" s="118">
        <v>17</v>
      </c>
      <c r="D17" s="118">
        <v>11.8</v>
      </c>
      <c r="E17" s="118">
        <v>2</v>
      </c>
      <c r="F17" s="118">
        <v>8.1</v>
      </c>
      <c r="G17" s="119">
        <v>19</v>
      </c>
      <c r="H17" s="117">
        <v>6.7</v>
      </c>
      <c r="I17" s="119">
        <v>30</v>
      </c>
      <c r="J17" s="117">
        <v>11.96</v>
      </c>
      <c r="K17" s="118">
        <v>12.93</v>
      </c>
      <c r="L17" s="119">
        <v>8.41</v>
      </c>
      <c r="M17" s="120" t="s">
        <v>1513</v>
      </c>
      <c r="N17" s="121" t="s">
        <v>1513</v>
      </c>
      <c r="O17" s="122">
        <v>1.744</v>
      </c>
      <c r="P17" s="117">
        <v>46.23</v>
      </c>
      <c r="Q17" s="118">
        <v>20.59</v>
      </c>
      <c r="R17" s="118">
        <v>96.5</v>
      </c>
      <c r="S17" s="119">
        <v>44.02</v>
      </c>
      <c r="T17" s="122">
        <v>23.853999999999999</v>
      </c>
      <c r="U17" s="122">
        <v>10</v>
      </c>
      <c r="V17" s="117">
        <v>12.66</v>
      </c>
      <c r="W17" s="118">
        <v>2.101</v>
      </c>
      <c r="X17" s="118">
        <v>0.36</v>
      </c>
      <c r="Y17" s="123" t="s">
        <v>1513</v>
      </c>
      <c r="Z17" s="121" t="s">
        <v>1513</v>
      </c>
      <c r="AA17" s="117">
        <v>12.38</v>
      </c>
      <c r="AB17" s="119">
        <v>105.45</v>
      </c>
      <c r="AC17" s="117">
        <v>27.28</v>
      </c>
      <c r="AD17" s="118">
        <v>23.276</v>
      </c>
      <c r="AE17" s="118">
        <v>16.25</v>
      </c>
      <c r="AF17" s="119">
        <v>0</v>
      </c>
      <c r="AG17" s="117">
        <v>0.66715000000000002</v>
      </c>
      <c r="AH17" s="118">
        <v>12</v>
      </c>
      <c r="AI17" s="118">
        <v>10.311199999999999</v>
      </c>
      <c r="AJ17" s="118">
        <v>5.5</v>
      </c>
      <c r="AK17" s="119">
        <v>9.8000000000000007</v>
      </c>
      <c r="AL17" s="117">
        <v>7.82</v>
      </c>
      <c r="AM17" s="119">
        <v>12.48</v>
      </c>
      <c r="AN17" s="117">
        <v>12</v>
      </c>
      <c r="AO17" s="123" t="s">
        <v>1513</v>
      </c>
      <c r="AP17" s="123" t="s">
        <v>1513</v>
      </c>
      <c r="AQ17" s="118">
        <v>7.38</v>
      </c>
      <c r="AR17" s="123" t="s">
        <v>1513</v>
      </c>
      <c r="AS17" s="118">
        <v>1.78105</v>
      </c>
      <c r="AT17" s="118">
        <v>6.6443199999999996</v>
      </c>
      <c r="AU17" s="118">
        <v>12.804</v>
      </c>
      <c r="AV17" s="118">
        <v>3.78</v>
      </c>
      <c r="AW17" s="119">
        <v>11.782</v>
      </c>
    </row>
    <row r="18" spans="1:49" x14ac:dyDescent="0.3">
      <c r="A18" s="124" t="s">
        <v>844</v>
      </c>
      <c r="B18" s="117">
        <v>7.1</v>
      </c>
      <c r="C18" s="118">
        <v>17</v>
      </c>
      <c r="D18" s="118">
        <v>11.8</v>
      </c>
      <c r="E18" s="118">
        <v>2</v>
      </c>
      <c r="F18" s="118">
        <v>9.1</v>
      </c>
      <c r="G18" s="119">
        <v>19</v>
      </c>
      <c r="H18" s="117">
        <v>7.3</v>
      </c>
      <c r="I18" s="119">
        <v>30</v>
      </c>
      <c r="J18" s="117">
        <v>10.98</v>
      </c>
      <c r="K18" s="118">
        <v>12.9</v>
      </c>
      <c r="L18" s="119">
        <v>8.33</v>
      </c>
      <c r="M18" s="120" t="s">
        <v>1513</v>
      </c>
      <c r="N18" s="121" t="s">
        <v>1513</v>
      </c>
      <c r="O18" s="122">
        <v>1.744</v>
      </c>
      <c r="P18" s="117">
        <v>46.23</v>
      </c>
      <c r="Q18" s="118">
        <v>20.59</v>
      </c>
      <c r="R18" s="118">
        <v>96.5</v>
      </c>
      <c r="S18" s="119">
        <v>49.06</v>
      </c>
      <c r="T18" s="122">
        <v>23.317</v>
      </c>
      <c r="U18" s="122">
        <v>10</v>
      </c>
      <c r="V18" s="117">
        <v>12.09</v>
      </c>
      <c r="W18" s="118">
        <v>2.2629999999999999</v>
      </c>
      <c r="X18" s="118">
        <v>0.38</v>
      </c>
      <c r="Y18" s="123" t="s">
        <v>1513</v>
      </c>
      <c r="Z18" s="121" t="s">
        <v>1513</v>
      </c>
      <c r="AA18" s="117">
        <v>17.149999999999999</v>
      </c>
      <c r="AB18" s="119">
        <v>102.44</v>
      </c>
      <c r="AC18" s="117">
        <v>27.61</v>
      </c>
      <c r="AD18" s="118">
        <v>24.937000000000001</v>
      </c>
      <c r="AE18" s="118">
        <v>17.809999999999999</v>
      </c>
      <c r="AF18" s="119">
        <v>0</v>
      </c>
      <c r="AG18" s="117">
        <v>0.66715000000000002</v>
      </c>
      <c r="AH18" s="118">
        <v>12</v>
      </c>
      <c r="AI18" s="118">
        <v>10.394399999999999</v>
      </c>
      <c r="AJ18" s="118">
        <v>5.5</v>
      </c>
      <c r="AK18" s="119">
        <v>9.8000000000000007</v>
      </c>
      <c r="AL18" s="117">
        <v>7.69</v>
      </c>
      <c r="AM18" s="119">
        <v>12.35</v>
      </c>
      <c r="AN18" s="117">
        <v>12</v>
      </c>
      <c r="AO18" s="123" t="s">
        <v>1513</v>
      </c>
      <c r="AP18" s="123" t="s">
        <v>1513</v>
      </c>
      <c r="AQ18" s="118">
        <v>7.3949999999999996</v>
      </c>
      <c r="AR18" s="123" t="s">
        <v>1513</v>
      </c>
      <c r="AS18" s="118">
        <v>1.7684</v>
      </c>
      <c r="AT18" s="118">
        <v>6.6443199999999996</v>
      </c>
      <c r="AU18" s="118">
        <v>12.804</v>
      </c>
      <c r="AV18" s="118">
        <v>3.7189999999999999</v>
      </c>
      <c r="AW18" s="119">
        <v>11.782</v>
      </c>
    </row>
    <row r="19" spans="1:49" x14ac:dyDescent="0.3">
      <c r="A19" s="124" t="s">
        <v>845</v>
      </c>
      <c r="B19" s="117">
        <v>7.1</v>
      </c>
      <c r="C19" s="118">
        <v>17</v>
      </c>
      <c r="D19" s="118">
        <v>11.8</v>
      </c>
      <c r="E19" s="118">
        <v>2</v>
      </c>
      <c r="F19" s="118">
        <v>9.1</v>
      </c>
      <c r="G19" s="119">
        <v>19</v>
      </c>
      <c r="H19" s="117">
        <v>7.3</v>
      </c>
      <c r="I19" s="119">
        <v>30</v>
      </c>
      <c r="J19" s="117">
        <v>10.98</v>
      </c>
      <c r="K19" s="118">
        <v>12.9</v>
      </c>
      <c r="L19" s="119">
        <v>8.33</v>
      </c>
      <c r="M19" s="120" t="s">
        <v>1513</v>
      </c>
      <c r="N19" s="121" t="s">
        <v>1513</v>
      </c>
      <c r="O19" s="122">
        <v>1.744</v>
      </c>
      <c r="P19" s="117">
        <v>46.23</v>
      </c>
      <c r="Q19" s="118">
        <v>20.59</v>
      </c>
      <c r="R19" s="118">
        <v>96.5</v>
      </c>
      <c r="S19" s="119">
        <v>49.06</v>
      </c>
      <c r="T19" s="122">
        <v>23.317</v>
      </c>
      <c r="U19" s="122">
        <v>10</v>
      </c>
      <c r="V19" s="117">
        <v>12.09</v>
      </c>
      <c r="W19" s="118">
        <v>2.2629999999999999</v>
      </c>
      <c r="X19" s="118">
        <v>0.38</v>
      </c>
      <c r="Y19" s="123" t="s">
        <v>1513</v>
      </c>
      <c r="Z19" s="121" t="s">
        <v>1513</v>
      </c>
      <c r="AA19" s="117">
        <v>17.149999999999999</v>
      </c>
      <c r="AB19" s="119">
        <v>102.44</v>
      </c>
      <c r="AC19" s="117">
        <v>27.61</v>
      </c>
      <c r="AD19" s="118">
        <v>24.937000000000001</v>
      </c>
      <c r="AE19" s="118">
        <v>17.809999999999999</v>
      </c>
      <c r="AF19" s="119">
        <v>0</v>
      </c>
      <c r="AG19" s="117">
        <v>0.66715000000000002</v>
      </c>
      <c r="AH19" s="118">
        <v>12</v>
      </c>
      <c r="AI19" s="118">
        <v>10.394399999999999</v>
      </c>
      <c r="AJ19" s="118">
        <v>5.5</v>
      </c>
      <c r="AK19" s="119">
        <v>9.8000000000000007</v>
      </c>
      <c r="AL19" s="117">
        <v>7.69</v>
      </c>
      <c r="AM19" s="119">
        <v>12.35</v>
      </c>
      <c r="AN19" s="117">
        <v>12</v>
      </c>
      <c r="AO19" s="123" t="s">
        <v>1513</v>
      </c>
      <c r="AP19" s="123" t="s">
        <v>1513</v>
      </c>
      <c r="AQ19" s="118">
        <v>7.3949999999999996</v>
      </c>
      <c r="AR19" s="123" t="s">
        <v>1513</v>
      </c>
      <c r="AS19" s="118">
        <v>1.7684</v>
      </c>
      <c r="AT19" s="118">
        <v>6.6443199999999996</v>
      </c>
      <c r="AU19" s="118">
        <v>12.804</v>
      </c>
      <c r="AV19" s="118">
        <v>3.7189999999999999</v>
      </c>
      <c r="AW19" s="119">
        <v>11.782</v>
      </c>
    </row>
    <row r="20" spans="1:49" x14ac:dyDescent="0.3">
      <c r="A20" s="124" t="s">
        <v>846</v>
      </c>
      <c r="B20" s="117">
        <v>7.1</v>
      </c>
      <c r="C20" s="118">
        <v>17</v>
      </c>
      <c r="D20" s="118">
        <v>11.8</v>
      </c>
      <c r="E20" s="118">
        <v>2</v>
      </c>
      <c r="F20" s="118">
        <v>12.1</v>
      </c>
      <c r="G20" s="119">
        <v>19</v>
      </c>
      <c r="H20" s="117">
        <v>7.3</v>
      </c>
      <c r="I20" s="119">
        <v>30</v>
      </c>
      <c r="J20" s="117">
        <v>11.04</v>
      </c>
      <c r="K20" s="118">
        <v>12.91</v>
      </c>
      <c r="L20" s="119">
        <v>8.5399999999999991</v>
      </c>
      <c r="M20" s="120" t="s">
        <v>1513</v>
      </c>
      <c r="N20" s="121" t="s">
        <v>1513</v>
      </c>
      <c r="O20" s="122">
        <v>1.744</v>
      </c>
      <c r="P20" s="117">
        <v>46.83</v>
      </c>
      <c r="Q20" s="118">
        <v>20.59</v>
      </c>
      <c r="R20" s="118">
        <v>94.72</v>
      </c>
      <c r="S20" s="119">
        <v>53.71</v>
      </c>
      <c r="T20" s="122">
        <v>22.512</v>
      </c>
      <c r="U20" s="122">
        <v>9.99</v>
      </c>
      <c r="V20" s="117">
        <v>12.09</v>
      </c>
      <c r="W20" s="118">
        <v>3.387</v>
      </c>
      <c r="X20" s="118">
        <v>0.4</v>
      </c>
      <c r="Y20" s="123" t="s">
        <v>1513</v>
      </c>
      <c r="Z20" s="121" t="s">
        <v>1513</v>
      </c>
      <c r="AA20" s="117">
        <v>7.56</v>
      </c>
      <c r="AB20" s="119">
        <v>93.5</v>
      </c>
      <c r="AC20" s="117">
        <v>28.8</v>
      </c>
      <c r="AD20" s="118">
        <v>25.628</v>
      </c>
      <c r="AE20" s="118">
        <v>16.690000000000001</v>
      </c>
      <c r="AF20" s="119">
        <v>0</v>
      </c>
      <c r="AG20" s="117">
        <v>0.66715000000000002</v>
      </c>
      <c r="AH20" s="118">
        <v>11.9</v>
      </c>
      <c r="AI20" s="118">
        <v>10.34348</v>
      </c>
      <c r="AJ20" s="118">
        <v>5.5</v>
      </c>
      <c r="AK20" s="119">
        <v>9.8000000000000007</v>
      </c>
      <c r="AL20" s="117">
        <v>7.8</v>
      </c>
      <c r="AM20" s="119">
        <v>12.45</v>
      </c>
      <c r="AN20" s="117">
        <v>12</v>
      </c>
      <c r="AO20" s="123" t="s">
        <v>1513</v>
      </c>
      <c r="AP20" s="123" t="s">
        <v>1513</v>
      </c>
      <c r="AQ20" s="118">
        <v>7.4050000000000002</v>
      </c>
      <c r="AR20" s="123" t="s">
        <v>1513</v>
      </c>
      <c r="AS20" s="118">
        <v>1.7970299999999999</v>
      </c>
      <c r="AT20" s="118">
        <v>6.6443199999999996</v>
      </c>
      <c r="AU20" s="118">
        <v>12.804</v>
      </c>
      <c r="AV20" s="118">
        <v>3.8570000000000002</v>
      </c>
      <c r="AW20" s="119">
        <v>11.782</v>
      </c>
    </row>
    <row r="21" spans="1:49" x14ac:dyDescent="0.3">
      <c r="A21" s="124" t="s">
        <v>847</v>
      </c>
      <c r="B21" s="117">
        <v>7.1</v>
      </c>
      <c r="C21" s="118">
        <v>17</v>
      </c>
      <c r="D21" s="118">
        <v>11.8</v>
      </c>
      <c r="E21" s="118">
        <v>2</v>
      </c>
      <c r="F21" s="118">
        <v>12.1</v>
      </c>
      <c r="G21" s="119">
        <v>19</v>
      </c>
      <c r="H21" s="117">
        <v>7.3</v>
      </c>
      <c r="I21" s="119">
        <v>30</v>
      </c>
      <c r="J21" s="117">
        <v>11.04</v>
      </c>
      <c r="K21" s="118">
        <v>12.91</v>
      </c>
      <c r="L21" s="119">
        <v>8.5399999999999991</v>
      </c>
      <c r="M21" s="120" t="s">
        <v>1513</v>
      </c>
      <c r="N21" s="121" t="s">
        <v>1513</v>
      </c>
      <c r="O21" s="122">
        <v>1.744</v>
      </c>
      <c r="P21" s="117">
        <v>46.83</v>
      </c>
      <c r="Q21" s="118">
        <v>20.59</v>
      </c>
      <c r="R21" s="118">
        <v>94.72</v>
      </c>
      <c r="S21" s="119">
        <v>53.71</v>
      </c>
      <c r="T21" s="122">
        <v>22.512</v>
      </c>
      <c r="U21" s="122">
        <v>9.99</v>
      </c>
      <c r="V21" s="117">
        <v>12.09</v>
      </c>
      <c r="W21" s="118">
        <v>3.387</v>
      </c>
      <c r="X21" s="118">
        <v>0.4</v>
      </c>
      <c r="Y21" s="123" t="s">
        <v>1513</v>
      </c>
      <c r="Z21" s="121" t="s">
        <v>1513</v>
      </c>
      <c r="AA21" s="117">
        <v>7.56</v>
      </c>
      <c r="AB21" s="119">
        <v>93.5</v>
      </c>
      <c r="AC21" s="117">
        <v>28.8</v>
      </c>
      <c r="AD21" s="118">
        <v>25.628</v>
      </c>
      <c r="AE21" s="118">
        <v>16.690000000000001</v>
      </c>
      <c r="AF21" s="119">
        <v>0</v>
      </c>
      <c r="AG21" s="117">
        <v>0.66715000000000002</v>
      </c>
      <c r="AH21" s="118">
        <v>11.9</v>
      </c>
      <c r="AI21" s="118">
        <v>10.34348</v>
      </c>
      <c r="AJ21" s="118">
        <v>5.5</v>
      </c>
      <c r="AK21" s="119">
        <v>9.8000000000000007</v>
      </c>
      <c r="AL21" s="117">
        <v>7.8</v>
      </c>
      <c r="AM21" s="119">
        <v>12.45</v>
      </c>
      <c r="AN21" s="117">
        <v>12</v>
      </c>
      <c r="AO21" s="123" t="s">
        <v>1513</v>
      </c>
      <c r="AP21" s="123" t="s">
        <v>1513</v>
      </c>
      <c r="AQ21" s="118">
        <v>7.4050000000000002</v>
      </c>
      <c r="AR21" s="123" t="s">
        <v>1513</v>
      </c>
      <c r="AS21" s="118">
        <v>1.7970299999999999</v>
      </c>
      <c r="AT21" s="118">
        <v>6.6443199999999996</v>
      </c>
      <c r="AU21" s="118">
        <v>12.804</v>
      </c>
      <c r="AV21" s="118">
        <v>3.8570000000000002</v>
      </c>
      <c r="AW21" s="119">
        <v>11.782</v>
      </c>
    </row>
    <row r="22" spans="1:49" x14ac:dyDescent="0.3">
      <c r="A22" s="124" t="s">
        <v>848</v>
      </c>
      <c r="B22" s="117">
        <v>7.1</v>
      </c>
      <c r="C22" s="118">
        <v>17</v>
      </c>
      <c r="D22" s="118">
        <v>11.8</v>
      </c>
      <c r="E22" s="118">
        <v>2</v>
      </c>
      <c r="F22" s="118">
        <v>14.5</v>
      </c>
      <c r="G22" s="119">
        <v>19</v>
      </c>
      <c r="H22" s="117">
        <v>7.3</v>
      </c>
      <c r="I22" s="119">
        <v>30</v>
      </c>
      <c r="J22" s="117">
        <v>10.96</v>
      </c>
      <c r="K22" s="118">
        <v>12.75</v>
      </c>
      <c r="L22" s="119">
        <v>8.42</v>
      </c>
      <c r="M22" s="120" t="s">
        <v>1513</v>
      </c>
      <c r="N22" s="121" t="s">
        <v>1513</v>
      </c>
      <c r="O22" s="122">
        <v>1.744</v>
      </c>
      <c r="P22" s="117">
        <v>46.83</v>
      </c>
      <c r="Q22" s="118">
        <v>20.59</v>
      </c>
      <c r="R22" s="118">
        <v>94.72</v>
      </c>
      <c r="S22" s="119">
        <v>49.09</v>
      </c>
      <c r="T22" s="122">
        <v>21.975000000000001</v>
      </c>
      <c r="U22" s="122">
        <v>9.9499999999999993</v>
      </c>
      <c r="V22" s="117">
        <v>12.66</v>
      </c>
      <c r="W22" s="118">
        <v>1.1779999999999999</v>
      </c>
      <c r="X22" s="118">
        <v>0.42</v>
      </c>
      <c r="Y22" s="123" t="s">
        <v>1513</v>
      </c>
      <c r="Z22" s="121" t="s">
        <v>1513</v>
      </c>
      <c r="AA22" s="117">
        <v>8.61</v>
      </c>
      <c r="AB22" s="119">
        <v>93.93</v>
      </c>
      <c r="AC22" s="117">
        <v>29.31</v>
      </c>
      <c r="AD22" s="118">
        <v>26.206</v>
      </c>
      <c r="AE22" s="118">
        <v>16.09</v>
      </c>
      <c r="AF22" s="119">
        <v>0</v>
      </c>
      <c r="AG22" s="117">
        <v>0.66715000000000002</v>
      </c>
      <c r="AH22" s="118">
        <v>11.7</v>
      </c>
      <c r="AI22" s="118">
        <v>10.358750000000001</v>
      </c>
      <c r="AJ22" s="118">
        <v>5.5</v>
      </c>
      <c r="AK22" s="119">
        <v>9.8000000000000007</v>
      </c>
      <c r="AL22" s="117">
        <v>7.57</v>
      </c>
      <c r="AM22" s="119">
        <v>12.23</v>
      </c>
      <c r="AN22" s="117">
        <v>12</v>
      </c>
      <c r="AO22" s="123" t="s">
        <v>1513</v>
      </c>
      <c r="AP22" s="123" t="s">
        <v>1513</v>
      </c>
      <c r="AQ22" s="118">
        <v>7.4619999999999997</v>
      </c>
      <c r="AR22" s="123" t="s">
        <v>1513</v>
      </c>
      <c r="AS22" s="118">
        <v>1.7692300000000001</v>
      </c>
      <c r="AT22" s="118">
        <v>6.6443199999999996</v>
      </c>
      <c r="AU22" s="118">
        <v>12.804</v>
      </c>
      <c r="AV22" s="118">
        <v>3.7229999999999999</v>
      </c>
      <c r="AW22" s="119">
        <v>11.782</v>
      </c>
    </row>
    <row r="23" spans="1:49" x14ac:dyDescent="0.3">
      <c r="A23" s="124" t="s">
        <v>849</v>
      </c>
      <c r="B23" s="117">
        <v>7.1</v>
      </c>
      <c r="C23" s="118">
        <v>17</v>
      </c>
      <c r="D23" s="118">
        <v>11.8</v>
      </c>
      <c r="E23" s="118">
        <v>2</v>
      </c>
      <c r="F23" s="118">
        <v>14.5</v>
      </c>
      <c r="G23" s="119">
        <v>19</v>
      </c>
      <c r="H23" s="117">
        <v>7.3</v>
      </c>
      <c r="I23" s="119">
        <v>30</v>
      </c>
      <c r="J23" s="117">
        <v>10.96</v>
      </c>
      <c r="K23" s="118">
        <v>12.75</v>
      </c>
      <c r="L23" s="119">
        <v>8.42</v>
      </c>
      <c r="M23" s="120" t="s">
        <v>1513</v>
      </c>
      <c r="N23" s="121" t="s">
        <v>1513</v>
      </c>
      <c r="O23" s="122">
        <v>1.744</v>
      </c>
      <c r="P23" s="117">
        <v>46.83</v>
      </c>
      <c r="Q23" s="118">
        <v>20.59</v>
      </c>
      <c r="R23" s="118">
        <v>94.72</v>
      </c>
      <c r="S23" s="119">
        <v>49.09</v>
      </c>
      <c r="T23" s="122">
        <v>21.975000000000001</v>
      </c>
      <c r="U23" s="122">
        <v>9.9499999999999993</v>
      </c>
      <c r="V23" s="117">
        <v>12.66</v>
      </c>
      <c r="W23" s="118">
        <v>1.1779999999999999</v>
      </c>
      <c r="X23" s="118">
        <v>0.42</v>
      </c>
      <c r="Y23" s="123" t="s">
        <v>1513</v>
      </c>
      <c r="Z23" s="121" t="s">
        <v>1513</v>
      </c>
      <c r="AA23" s="117">
        <v>8.61</v>
      </c>
      <c r="AB23" s="119">
        <v>93.93</v>
      </c>
      <c r="AC23" s="117">
        <v>29.31</v>
      </c>
      <c r="AD23" s="118">
        <v>26.206</v>
      </c>
      <c r="AE23" s="118">
        <v>16.09</v>
      </c>
      <c r="AF23" s="119">
        <v>0</v>
      </c>
      <c r="AG23" s="117">
        <v>0.66715000000000002</v>
      </c>
      <c r="AH23" s="118">
        <v>11.7</v>
      </c>
      <c r="AI23" s="118">
        <v>10.358750000000001</v>
      </c>
      <c r="AJ23" s="118">
        <v>5.5</v>
      </c>
      <c r="AK23" s="119">
        <v>9.8000000000000007</v>
      </c>
      <c r="AL23" s="117">
        <v>7.57</v>
      </c>
      <c r="AM23" s="119">
        <v>12.23</v>
      </c>
      <c r="AN23" s="117">
        <v>12</v>
      </c>
      <c r="AO23" s="123" t="s">
        <v>1513</v>
      </c>
      <c r="AP23" s="123" t="s">
        <v>1513</v>
      </c>
      <c r="AQ23" s="118">
        <v>7.4619999999999997</v>
      </c>
      <c r="AR23" s="123" t="s">
        <v>1513</v>
      </c>
      <c r="AS23" s="118">
        <v>1.7692300000000001</v>
      </c>
      <c r="AT23" s="118">
        <v>6.6443199999999996</v>
      </c>
      <c r="AU23" s="118">
        <v>12.804</v>
      </c>
      <c r="AV23" s="118">
        <v>3.7229999999999999</v>
      </c>
      <c r="AW23" s="119">
        <v>11.782</v>
      </c>
    </row>
    <row r="24" spans="1:49" x14ac:dyDescent="0.3">
      <c r="A24" s="124" t="s">
        <v>850</v>
      </c>
      <c r="B24" s="117">
        <v>7.1</v>
      </c>
      <c r="C24" s="118">
        <v>17</v>
      </c>
      <c r="D24" s="118">
        <v>11.8</v>
      </c>
      <c r="E24" s="118">
        <v>2</v>
      </c>
      <c r="F24" s="118">
        <v>11.9</v>
      </c>
      <c r="G24" s="119">
        <v>19</v>
      </c>
      <c r="H24" s="117">
        <v>7.3</v>
      </c>
      <c r="I24" s="119">
        <v>30</v>
      </c>
      <c r="J24" s="117">
        <v>11</v>
      </c>
      <c r="K24" s="118">
        <v>12.85</v>
      </c>
      <c r="L24" s="119">
        <v>8.3699999999999992</v>
      </c>
      <c r="M24" s="117">
        <v>1.07</v>
      </c>
      <c r="N24" s="119">
        <v>41.94</v>
      </c>
      <c r="O24" s="122">
        <v>1.744</v>
      </c>
      <c r="P24" s="117">
        <v>46.83</v>
      </c>
      <c r="Q24" s="118">
        <v>20.94</v>
      </c>
      <c r="R24" s="118">
        <v>95.6</v>
      </c>
      <c r="S24" s="119">
        <v>42.46</v>
      </c>
      <c r="T24" s="122">
        <v>21.169</v>
      </c>
      <c r="U24" s="122">
        <v>9.98</v>
      </c>
      <c r="V24" s="117">
        <v>12.66</v>
      </c>
      <c r="W24" s="118">
        <v>0.33600000000000002</v>
      </c>
      <c r="X24" s="118">
        <v>0.44</v>
      </c>
      <c r="Y24" s="123" t="s">
        <v>1513</v>
      </c>
      <c r="Z24" s="121" t="s">
        <v>1513</v>
      </c>
      <c r="AA24" s="117">
        <v>8.02</v>
      </c>
      <c r="AB24" s="119">
        <v>93.2</v>
      </c>
      <c r="AC24" s="117">
        <v>30.07</v>
      </c>
      <c r="AD24" s="118">
        <v>26.486000000000001</v>
      </c>
      <c r="AE24" s="118">
        <v>15.16</v>
      </c>
      <c r="AF24" s="119">
        <v>0</v>
      </c>
      <c r="AG24" s="117">
        <v>0.66715000000000002</v>
      </c>
      <c r="AH24" s="118">
        <v>11.9</v>
      </c>
      <c r="AI24" s="118">
        <v>10.27741</v>
      </c>
      <c r="AJ24" s="118">
        <v>5.5</v>
      </c>
      <c r="AK24" s="119">
        <v>9.8000000000000007</v>
      </c>
      <c r="AL24" s="117">
        <v>7.56</v>
      </c>
      <c r="AM24" s="119">
        <v>12.22</v>
      </c>
      <c r="AN24" s="117">
        <v>12</v>
      </c>
      <c r="AO24" s="123" t="s">
        <v>1513</v>
      </c>
      <c r="AP24" s="123" t="s">
        <v>1513</v>
      </c>
      <c r="AQ24" s="118">
        <v>7.4390000000000001</v>
      </c>
      <c r="AR24" s="123" t="s">
        <v>1513</v>
      </c>
      <c r="AS24" s="118">
        <v>1.7901800000000001</v>
      </c>
      <c r="AT24" s="118">
        <v>6.6443199999999996</v>
      </c>
      <c r="AU24" s="118">
        <v>12.804</v>
      </c>
      <c r="AV24" s="118">
        <v>3.8239999999999998</v>
      </c>
      <c r="AW24" s="119">
        <v>11.782</v>
      </c>
    </row>
    <row r="25" spans="1:49" x14ac:dyDescent="0.3">
      <c r="A25" s="124" t="s">
        <v>851</v>
      </c>
      <c r="B25" s="117">
        <v>7.1</v>
      </c>
      <c r="C25" s="118">
        <v>17</v>
      </c>
      <c r="D25" s="118">
        <v>11.8</v>
      </c>
      <c r="E25" s="118">
        <v>2</v>
      </c>
      <c r="F25" s="118">
        <v>11.9</v>
      </c>
      <c r="G25" s="119">
        <v>19</v>
      </c>
      <c r="H25" s="117">
        <v>7.3</v>
      </c>
      <c r="I25" s="119">
        <v>30</v>
      </c>
      <c r="J25" s="117">
        <v>11</v>
      </c>
      <c r="K25" s="118">
        <v>12.85</v>
      </c>
      <c r="L25" s="119">
        <v>8.3699999999999992</v>
      </c>
      <c r="M25" s="117">
        <v>1.07</v>
      </c>
      <c r="N25" s="119">
        <v>41.94</v>
      </c>
      <c r="O25" s="122">
        <v>1.744</v>
      </c>
      <c r="P25" s="117">
        <v>46.83</v>
      </c>
      <c r="Q25" s="118">
        <v>20.94</v>
      </c>
      <c r="R25" s="118">
        <v>95.6</v>
      </c>
      <c r="S25" s="119">
        <v>42.46</v>
      </c>
      <c r="T25" s="122">
        <v>21.169</v>
      </c>
      <c r="U25" s="122">
        <v>9.98</v>
      </c>
      <c r="V25" s="117">
        <v>12.66</v>
      </c>
      <c r="W25" s="118">
        <v>0.33600000000000002</v>
      </c>
      <c r="X25" s="118">
        <v>0.44</v>
      </c>
      <c r="Y25" s="123" t="s">
        <v>1513</v>
      </c>
      <c r="Z25" s="121" t="s">
        <v>1513</v>
      </c>
      <c r="AA25" s="117">
        <v>8.02</v>
      </c>
      <c r="AB25" s="119">
        <v>93.2</v>
      </c>
      <c r="AC25" s="117">
        <v>30.07</v>
      </c>
      <c r="AD25" s="118">
        <v>26.486000000000001</v>
      </c>
      <c r="AE25" s="118">
        <v>15.16</v>
      </c>
      <c r="AF25" s="119">
        <v>0</v>
      </c>
      <c r="AG25" s="117">
        <v>0.66715000000000002</v>
      </c>
      <c r="AH25" s="118">
        <v>11.9</v>
      </c>
      <c r="AI25" s="118">
        <v>10.27741</v>
      </c>
      <c r="AJ25" s="118">
        <v>5.5</v>
      </c>
      <c r="AK25" s="119">
        <v>9.8000000000000007</v>
      </c>
      <c r="AL25" s="117">
        <v>7.56</v>
      </c>
      <c r="AM25" s="119">
        <v>12.22</v>
      </c>
      <c r="AN25" s="117">
        <v>12</v>
      </c>
      <c r="AO25" s="123" t="s">
        <v>1513</v>
      </c>
      <c r="AP25" s="123" t="s">
        <v>1513</v>
      </c>
      <c r="AQ25" s="118">
        <v>7.4390000000000001</v>
      </c>
      <c r="AR25" s="123" t="s">
        <v>1513</v>
      </c>
      <c r="AS25" s="118">
        <v>1.7901800000000001</v>
      </c>
      <c r="AT25" s="118">
        <v>6.6443199999999996</v>
      </c>
      <c r="AU25" s="118">
        <v>12.804</v>
      </c>
      <c r="AV25" s="118">
        <v>3.8239999999999998</v>
      </c>
      <c r="AW25" s="119">
        <v>11.782</v>
      </c>
    </row>
    <row r="26" spans="1:49" x14ac:dyDescent="0.3">
      <c r="A26" s="124" t="s">
        <v>852</v>
      </c>
      <c r="B26" s="117">
        <v>7.1</v>
      </c>
      <c r="C26" s="118">
        <v>17</v>
      </c>
      <c r="D26" s="118">
        <v>11.8</v>
      </c>
      <c r="E26" s="118">
        <v>2</v>
      </c>
      <c r="F26" s="118">
        <v>4.9000000000000004</v>
      </c>
      <c r="G26" s="119">
        <v>19</v>
      </c>
      <c r="H26" s="117">
        <v>7.3</v>
      </c>
      <c r="I26" s="119">
        <v>30</v>
      </c>
      <c r="J26" s="117">
        <v>10.95</v>
      </c>
      <c r="K26" s="118">
        <v>12.81</v>
      </c>
      <c r="L26" s="119">
        <v>8.26</v>
      </c>
      <c r="M26" s="120" t="s">
        <v>1513</v>
      </c>
      <c r="N26" s="121" t="s">
        <v>1513</v>
      </c>
      <c r="O26" s="122">
        <v>1.744</v>
      </c>
      <c r="P26" s="117">
        <v>46.83</v>
      </c>
      <c r="Q26" s="118">
        <v>20.59</v>
      </c>
      <c r="R26" s="118">
        <v>96.5</v>
      </c>
      <c r="S26" s="119">
        <v>49.67</v>
      </c>
      <c r="T26" s="122">
        <v>18.411000000000001</v>
      </c>
      <c r="U26" s="122">
        <v>9.98</v>
      </c>
      <c r="V26" s="117">
        <v>12.09</v>
      </c>
      <c r="W26" s="118">
        <v>1.93</v>
      </c>
      <c r="X26" s="118">
        <v>0.46</v>
      </c>
      <c r="Y26" s="123" t="s">
        <v>1513</v>
      </c>
      <c r="Z26" s="121" t="s">
        <v>1513</v>
      </c>
      <c r="AA26" s="117">
        <v>4.8899999999999997</v>
      </c>
      <c r="AB26" s="119">
        <v>97.97</v>
      </c>
      <c r="AC26" s="117">
        <v>30.62</v>
      </c>
      <c r="AD26" s="118">
        <v>26.873999999999999</v>
      </c>
      <c r="AE26" s="118">
        <v>14.63</v>
      </c>
      <c r="AF26" s="119">
        <v>0</v>
      </c>
      <c r="AG26" s="117">
        <v>0.66715000000000002</v>
      </c>
      <c r="AH26" s="118">
        <v>10.8</v>
      </c>
      <c r="AI26" s="118">
        <v>10.142300000000001</v>
      </c>
      <c r="AJ26" s="118">
        <v>5.5</v>
      </c>
      <c r="AK26" s="119">
        <v>9.8000000000000007</v>
      </c>
      <c r="AL26" s="117">
        <v>7.54</v>
      </c>
      <c r="AM26" s="119">
        <v>12.2</v>
      </c>
      <c r="AN26" s="117">
        <v>12</v>
      </c>
      <c r="AO26" s="123" t="s">
        <v>1513</v>
      </c>
      <c r="AP26" s="123" t="s">
        <v>1513</v>
      </c>
      <c r="AQ26" s="118">
        <v>7.4649999999999999</v>
      </c>
      <c r="AR26" s="123" t="s">
        <v>1513</v>
      </c>
      <c r="AS26" s="118">
        <v>1.78437</v>
      </c>
      <c r="AT26" s="118">
        <v>6.6443199999999996</v>
      </c>
      <c r="AU26" s="118">
        <v>12.804</v>
      </c>
      <c r="AV26" s="118">
        <v>3.7959999999999998</v>
      </c>
      <c r="AW26" s="119">
        <v>11.782</v>
      </c>
    </row>
    <row r="27" spans="1:49" x14ac:dyDescent="0.3">
      <c r="A27" s="124" t="s">
        <v>853</v>
      </c>
      <c r="B27" s="117">
        <v>7.1</v>
      </c>
      <c r="C27" s="118">
        <v>17</v>
      </c>
      <c r="D27" s="118">
        <v>11.8</v>
      </c>
      <c r="E27" s="118">
        <v>2</v>
      </c>
      <c r="F27" s="118">
        <v>4.9000000000000004</v>
      </c>
      <c r="G27" s="119">
        <v>19</v>
      </c>
      <c r="H27" s="117">
        <v>7.3</v>
      </c>
      <c r="I27" s="119">
        <v>30</v>
      </c>
      <c r="J27" s="117">
        <v>10.95</v>
      </c>
      <c r="K27" s="118">
        <v>12.81</v>
      </c>
      <c r="L27" s="119">
        <v>8.26</v>
      </c>
      <c r="M27" s="120" t="s">
        <v>1513</v>
      </c>
      <c r="N27" s="121" t="s">
        <v>1513</v>
      </c>
      <c r="O27" s="122">
        <v>1.744</v>
      </c>
      <c r="P27" s="117">
        <v>46.83</v>
      </c>
      <c r="Q27" s="118">
        <v>20.59</v>
      </c>
      <c r="R27" s="118">
        <v>96.5</v>
      </c>
      <c r="S27" s="119">
        <v>49.67</v>
      </c>
      <c r="T27" s="122">
        <v>18.411000000000001</v>
      </c>
      <c r="U27" s="122">
        <v>9.98</v>
      </c>
      <c r="V27" s="117">
        <v>12.09</v>
      </c>
      <c r="W27" s="118">
        <v>1.93</v>
      </c>
      <c r="X27" s="118">
        <v>0.46</v>
      </c>
      <c r="Y27" s="123" t="s">
        <v>1513</v>
      </c>
      <c r="Z27" s="121" t="s">
        <v>1513</v>
      </c>
      <c r="AA27" s="117">
        <v>4.8899999999999997</v>
      </c>
      <c r="AB27" s="119">
        <v>97.97</v>
      </c>
      <c r="AC27" s="117">
        <v>30.62</v>
      </c>
      <c r="AD27" s="118">
        <v>26.873999999999999</v>
      </c>
      <c r="AE27" s="118">
        <v>14.63</v>
      </c>
      <c r="AF27" s="119">
        <v>0</v>
      </c>
      <c r="AG27" s="117">
        <v>0.66715000000000002</v>
      </c>
      <c r="AH27" s="118">
        <v>10.8</v>
      </c>
      <c r="AI27" s="118">
        <v>10.142300000000001</v>
      </c>
      <c r="AJ27" s="118">
        <v>5.5</v>
      </c>
      <c r="AK27" s="119">
        <v>9.8000000000000007</v>
      </c>
      <c r="AL27" s="117">
        <v>7.54</v>
      </c>
      <c r="AM27" s="119">
        <v>12.2</v>
      </c>
      <c r="AN27" s="117">
        <v>12</v>
      </c>
      <c r="AO27" s="123" t="s">
        <v>1513</v>
      </c>
      <c r="AP27" s="123" t="s">
        <v>1513</v>
      </c>
      <c r="AQ27" s="118">
        <v>7.4649999999999999</v>
      </c>
      <c r="AR27" s="123" t="s">
        <v>1513</v>
      </c>
      <c r="AS27" s="118">
        <v>1.78437</v>
      </c>
      <c r="AT27" s="118">
        <v>6.6443199999999996</v>
      </c>
      <c r="AU27" s="118">
        <v>12.804</v>
      </c>
      <c r="AV27" s="118">
        <v>3.7959999999999998</v>
      </c>
      <c r="AW27" s="119">
        <v>11.782</v>
      </c>
    </row>
    <row r="28" spans="1:49" x14ac:dyDescent="0.3">
      <c r="A28" s="124" t="s">
        <v>854</v>
      </c>
      <c r="B28" s="117">
        <v>7.1</v>
      </c>
      <c r="C28" s="118">
        <v>17</v>
      </c>
      <c r="D28" s="118">
        <v>11.8</v>
      </c>
      <c r="E28" s="118">
        <v>2</v>
      </c>
      <c r="F28" s="118">
        <v>8.8000000000000007</v>
      </c>
      <c r="G28" s="119">
        <v>19</v>
      </c>
      <c r="H28" s="117">
        <v>7.3</v>
      </c>
      <c r="I28" s="119">
        <v>30</v>
      </c>
      <c r="J28" s="117">
        <v>13.49</v>
      </c>
      <c r="K28" s="118">
        <v>12.72</v>
      </c>
      <c r="L28" s="119">
        <v>8.49</v>
      </c>
      <c r="M28" s="120" t="s">
        <v>1513</v>
      </c>
      <c r="N28" s="121" t="s">
        <v>1513</v>
      </c>
      <c r="O28" s="122">
        <v>1.744</v>
      </c>
      <c r="P28" s="117">
        <v>46.83</v>
      </c>
      <c r="Q28" s="118">
        <v>20.59</v>
      </c>
      <c r="R28" s="118">
        <v>95.6</v>
      </c>
      <c r="S28" s="119">
        <v>49.37</v>
      </c>
      <c r="T28" s="122">
        <v>18.015000000000001</v>
      </c>
      <c r="U28" s="122">
        <v>9.9499999999999993</v>
      </c>
      <c r="V28" s="117">
        <v>12.66</v>
      </c>
      <c r="W28" s="118">
        <v>1.8009999999999999</v>
      </c>
      <c r="X28" s="118">
        <v>0.49</v>
      </c>
      <c r="Y28" s="123" t="s">
        <v>1513</v>
      </c>
      <c r="Z28" s="121" t="s">
        <v>1513</v>
      </c>
      <c r="AA28" s="117">
        <v>1.38</v>
      </c>
      <c r="AB28" s="119">
        <v>94.46</v>
      </c>
      <c r="AC28" s="117">
        <v>27.41</v>
      </c>
      <c r="AD28" s="118">
        <v>23.885000000000002</v>
      </c>
      <c r="AE28" s="118">
        <v>13.2</v>
      </c>
      <c r="AF28" s="119">
        <v>0</v>
      </c>
      <c r="AG28" s="117">
        <v>0.66715000000000002</v>
      </c>
      <c r="AH28" s="118">
        <v>12.1</v>
      </c>
      <c r="AI28" s="118">
        <v>10.21818</v>
      </c>
      <c r="AJ28" s="118">
        <v>5.5</v>
      </c>
      <c r="AK28" s="119">
        <v>9.8000000000000007</v>
      </c>
      <c r="AL28" s="117">
        <v>7.96</v>
      </c>
      <c r="AM28" s="119">
        <v>12.61</v>
      </c>
      <c r="AN28" s="117">
        <v>12</v>
      </c>
      <c r="AO28" s="123" t="s">
        <v>1513</v>
      </c>
      <c r="AP28" s="123" t="s">
        <v>1513</v>
      </c>
      <c r="AQ28" s="118">
        <v>7.4909999999999997</v>
      </c>
      <c r="AR28" s="123" t="s">
        <v>1513</v>
      </c>
      <c r="AS28" s="118">
        <v>1.7684</v>
      </c>
      <c r="AT28" s="118">
        <v>6.6443199999999996</v>
      </c>
      <c r="AU28" s="118">
        <v>12.804</v>
      </c>
      <c r="AV28" s="118">
        <v>3.7189999999999999</v>
      </c>
      <c r="AW28" s="119">
        <v>11.782</v>
      </c>
    </row>
    <row r="29" spans="1:49" x14ac:dyDescent="0.3">
      <c r="A29" s="124" t="s">
        <v>855</v>
      </c>
      <c r="B29" s="117">
        <v>7.1</v>
      </c>
      <c r="C29" s="118">
        <v>17</v>
      </c>
      <c r="D29" s="118">
        <v>11.8</v>
      </c>
      <c r="E29" s="118">
        <v>2</v>
      </c>
      <c r="F29" s="118">
        <v>8.8000000000000007</v>
      </c>
      <c r="G29" s="119">
        <v>19</v>
      </c>
      <c r="H29" s="117">
        <v>7.3</v>
      </c>
      <c r="I29" s="119">
        <v>30</v>
      </c>
      <c r="J29" s="117">
        <v>13.49</v>
      </c>
      <c r="K29" s="118">
        <v>12.72</v>
      </c>
      <c r="L29" s="119">
        <v>8.49</v>
      </c>
      <c r="M29" s="120" t="s">
        <v>1513</v>
      </c>
      <c r="N29" s="121" t="s">
        <v>1513</v>
      </c>
      <c r="O29" s="122">
        <v>1.744</v>
      </c>
      <c r="P29" s="117">
        <v>46.83</v>
      </c>
      <c r="Q29" s="118">
        <v>20.59</v>
      </c>
      <c r="R29" s="118">
        <v>95.6</v>
      </c>
      <c r="S29" s="119">
        <v>49.37</v>
      </c>
      <c r="T29" s="122">
        <v>18.015000000000001</v>
      </c>
      <c r="U29" s="122">
        <v>9.9499999999999993</v>
      </c>
      <c r="V29" s="117">
        <v>12.66</v>
      </c>
      <c r="W29" s="118">
        <v>1.8009999999999999</v>
      </c>
      <c r="X29" s="118">
        <v>0.49</v>
      </c>
      <c r="Y29" s="123" t="s">
        <v>1513</v>
      </c>
      <c r="Z29" s="121" t="s">
        <v>1513</v>
      </c>
      <c r="AA29" s="117">
        <v>1.38</v>
      </c>
      <c r="AB29" s="119">
        <v>94.46</v>
      </c>
      <c r="AC29" s="117">
        <v>27.41</v>
      </c>
      <c r="AD29" s="118">
        <v>23.885000000000002</v>
      </c>
      <c r="AE29" s="118">
        <v>13.2</v>
      </c>
      <c r="AF29" s="119">
        <v>0</v>
      </c>
      <c r="AG29" s="117">
        <v>0.66715000000000002</v>
      </c>
      <c r="AH29" s="118">
        <v>12.1</v>
      </c>
      <c r="AI29" s="118">
        <v>10.21818</v>
      </c>
      <c r="AJ29" s="118">
        <v>5.5</v>
      </c>
      <c r="AK29" s="119">
        <v>9.8000000000000007</v>
      </c>
      <c r="AL29" s="117">
        <v>7.96</v>
      </c>
      <c r="AM29" s="119">
        <v>12.61</v>
      </c>
      <c r="AN29" s="117">
        <v>12</v>
      </c>
      <c r="AO29" s="123" t="s">
        <v>1513</v>
      </c>
      <c r="AP29" s="123" t="s">
        <v>1513</v>
      </c>
      <c r="AQ29" s="118">
        <v>7.4909999999999997</v>
      </c>
      <c r="AR29" s="123" t="s">
        <v>1513</v>
      </c>
      <c r="AS29" s="118">
        <v>1.7684</v>
      </c>
      <c r="AT29" s="118">
        <v>6.6443199999999996</v>
      </c>
      <c r="AU29" s="118">
        <v>12.804</v>
      </c>
      <c r="AV29" s="118">
        <v>3.7189999999999999</v>
      </c>
      <c r="AW29" s="119">
        <v>11.782</v>
      </c>
    </row>
    <row r="30" spans="1:49" x14ac:dyDescent="0.3">
      <c r="A30" s="124" t="s">
        <v>856</v>
      </c>
      <c r="B30" s="117">
        <v>7.1</v>
      </c>
      <c r="C30" s="118">
        <v>17</v>
      </c>
      <c r="D30" s="118">
        <v>11.8</v>
      </c>
      <c r="E30" s="118">
        <v>2</v>
      </c>
      <c r="F30" s="118">
        <v>15.9</v>
      </c>
      <c r="G30" s="119">
        <v>19</v>
      </c>
      <c r="H30" s="117">
        <v>7.3</v>
      </c>
      <c r="I30" s="119">
        <v>30</v>
      </c>
      <c r="J30" s="117">
        <v>13.59</v>
      </c>
      <c r="K30" s="118">
        <v>12.64</v>
      </c>
      <c r="L30" s="119">
        <v>8.3800000000000008</v>
      </c>
      <c r="M30" s="120" t="s">
        <v>1513</v>
      </c>
      <c r="N30" s="121" t="s">
        <v>1513</v>
      </c>
      <c r="O30" s="122">
        <v>1.744</v>
      </c>
      <c r="P30" s="117">
        <v>46.83</v>
      </c>
      <c r="Q30" s="118">
        <v>20.59</v>
      </c>
      <c r="R30" s="118">
        <v>95.6</v>
      </c>
      <c r="S30" s="119">
        <v>49.37</v>
      </c>
      <c r="T30" s="122">
        <v>19.335000000000001</v>
      </c>
      <c r="U30" s="122">
        <v>9.8800000000000008</v>
      </c>
      <c r="V30" s="117">
        <v>12.09</v>
      </c>
      <c r="W30" s="118">
        <v>1.179</v>
      </c>
      <c r="X30" s="118">
        <v>0.5</v>
      </c>
      <c r="Y30" s="123" t="s">
        <v>1513</v>
      </c>
      <c r="Z30" s="121" t="s">
        <v>1513</v>
      </c>
      <c r="AA30" s="117">
        <v>1.35</v>
      </c>
      <c r="AB30" s="119">
        <v>94.43</v>
      </c>
      <c r="AC30" s="117">
        <v>27.7</v>
      </c>
      <c r="AD30" s="118">
        <v>26.687000000000001</v>
      </c>
      <c r="AE30" s="118">
        <v>11.9</v>
      </c>
      <c r="AF30" s="119">
        <v>0</v>
      </c>
      <c r="AG30" s="117">
        <v>0.66715000000000002</v>
      </c>
      <c r="AH30" s="118">
        <v>12.1</v>
      </c>
      <c r="AI30" s="118">
        <v>10.334020000000001</v>
      </c>
      <c r="AJ30" s="118">
        <v>5.5</v>
      </c>
      <c r="AK30" s="119">
        <v>9.8000000000000007</v>
      </c>
      <c r="AL30" s="117">
        <v>7.62</v>
      </c>
      <c r="AM30" s="119">
        <v>12.28</v>
      </c>
      <c r="AN30" s="117">
        <v>12</v>
      </c>
      <c r="AO30" s="123" t="s">
        <v>1513</v>
      </c>
      <c r="AP30" s="123" t="s">
        <v>1513</v>
      </c>
      <c r="AQ30" s="118">
        <v>7.5519999999999996</v>
      </c>
      <c r="AR30" s="123" t="s">
        <v>1513</v>
      </c>
      <c r="AS30" s="118">
        <v>1.78437</v>
      </c>
      <c r="AT30" s="118">
        <v>6.6443199999999996</v>
      </c>
      <c r="AU30" s="118">
        <v>12.804</v>
      </c>
      <c r="AV30" s="118">
        <v>3.7959999999999998</v>
      </c>
      <c r="AW30" s="119">
        <v>12.124000000000001</v>
      </c>
    </row>
    <row r="31" spans="1:49" x14ac:dyDescent="0.3">
      <c r="A31" s="124" t="s">
        <v>857</v>
      </c>
      <c r="B31" s="117">
        <v>7.1</v>
      </c>
      <c r="C31" s="118">
        <v>17</v>
      </c>
      <c r="D31" s="118">
        <v>11.8</v>
      </c>
      <c r="E31" s="118">
        <v>2</v>
      </c>
      <c r="F31" s="118">
        <v>15.9</v>
      </c>
      <c r="G31" s="119">
        <v>19</v>
      </c>
      <c r="H31" s="117">
        <v>7.3</v>
      </c>
      <c r="I31" s="119">
        <v>30</v>
      </c>
      <c r="J31" s="117">
        <v>13.59</v>
      </c>
      <c r="K31" s="118">
        <v>12.64</v>
      </c>
      <c r="L31" s="119">
        <v>8.3800000000000008</v>
      </c>
      <c r="M31" s="120" t="s">
        <v>1513</v>
      </c>
      <c r="N31" s="121" t="s">
        <v>1513</v>
      </c>
      <c r="O31" s="122">
        <v>1.744</v>
      </c>
      <c r="P31" s="117">
        <v>46.83</v>
      </c>
      <c r="Q31" s="118">
        <v>20.59</v>
      </c>
      <c r="R31" s="118">
        <v>95.6</v>
      </c>
      <c r="S31" s="119">
        <v>49.37</v>
      </c>
      <c r="T31" s="122">
        <v>19.335000000000001</v>
      </c>
      <c r="U31" s="122">
        <v>9.8800000000000008</v>
      </c>
      <c r="V31" s="117">
        <v>12.09</v>
      </c>
      <c r="W31" s="118">
        <v>1.179</v>
      </c>
      <c r="X31" s="118">
        <v>0.5</v>
      </c>
      <c r="Y31" s="123" t="s">
        <v>1513</v>
      </c>
      <c r="Z31" s="121" t="s">
        <v>1513</v>
      </c>
      <c r="AA31" s="117">
        <v>1.35</v>
      </c>
      <c r="AB31" s="119">
        <v>94.43</v>
      </c>
      <c r="AC31" s="117">
        <v>27.7</v>
      </c>
      <c r="AD31" s="118">
        <v>26.687000000000001</v>
      </c>
      <c r="AE31" s="118">
        <v>11.9</v>
      </c>
      <c r="AF31" s="119">
        <v>0</v>
      </c>
      <c r="AG31" s="117">
        <v>0.66715000000000002</v>
      </c>
      <c r="AH31" s="118">
        <v>12.1</v>
      </c>
      <c r="AI31" s="118">
        <v>10.334020000000001</v>
      </c>
      <c r="AJ31" s="118">
        <v>5.5</v>
      </c>
      <c r="AK31" s="119">
        <v>9.8000000000000007</v>
      </c>
      <c r="AL31" s="117">
        <v>7.62</v>
      </c>
      <c r="AM31" s="119">
        <v>12.28</v>
      </c>
      <c r="AN31" s="117">
        <v>12</v>
      </c>
      <c r="AO31" s="123" t="s">
        <v>1513</v>
      </c>
      <c r="AP31" s="123" t="s">
        <v>1513</v>
      </c>
      <c r="AQ31" s="118">
        <v>7.5519999999999996</v>
      </c>
      <c r="AR31" s="123" t="s">
        <v>1513</v>
      </c>
      <c r="AS31" s="118">
        <v>1.78437</v>
      </c>
      <c r="AT31" s="118">
        <v>6.6443199999999996</v>
      </c>
      <c r="AU31" s="118">
        <v>12.804</v>
      </c>
      <c r="AV31" s="118">
        <v>3.7959999999999998</v>
      </c>
      <c r="AW31" s="119">
        <v>12.124000000000001</v>
      </c>
    </row>
    <row r="32" spans="1:49" x14ac:dyDescent="0.3">
      <c r="A32" s="124" t="s">
        <v>858</v>
      </c>
      <c r="B32" s="117">
        <v>7.1</v>
      </c>
      <c r="C32" s="118">
        <v>17</v>
      </c>
      <c r="D32" s="118">
        <v>11.8</v>
      </c>
      <c r="E32" s="118">
        <v>2</v>
      </c>
      <c r="F32" s="118">
        <v>18.3</v>
      </c>
      <c r="G32" s="119">
        <v>19</v>
      </c>
      <c r="H32" s="117">
        <v>7.3</v>
      </c>
      <c r="I32" s="119">
        <v>32</v>
      </c>
      <c r="J32" s="117">
        <v>13.96</v>
      </c>
      <c r="K32" s="118">
        <v>12.7</v>
      </c>
      <c r="L32" s="119">
        <v>13.34</v>
      </c>
      <c r="M32" s="120" t="s">
        <v>1513</v>
      </c>
      <c r="N32" s="121" t="s">
        <v>1513</v>
      </c>
      <c r="O32" s="122">
        <v>1.744</v>
      </c>
      <c r="P32" s="117">
        <v>46.23</v>
      </c>
      <c r="Q32" s="118">
        <v>20.59</v>
      </c>
      <c r="R32" s="118">
        <v>95.6</v>
      </c>
      <c r="S32" s="119">
        <v>49.37</v>
      </c>
      <c r="T32" s="122">
        <v>18.797999999999998</v>
      </c>
      <c r="U32" s="122">
        <v>9.82</v>
      </c>
      <c r="V32" s="117">
        <v>12.09</v>
      </c>
      <c r="W32" s="118">
        <v>2.38</v>
      </c>
      <c r="X32" s="118">
        <v>0.51</v>
      </c>
      <c r="Y32" s="123" t="s">
        <v>1513</v>
      </c>
      <c r="Z32" s="121" t="s">
        <v>1513</v>
      </c>
      <c r="AA32" s="117">
        <v>18.29</v>
      </c>
      <c r="AB32" s="119">
        <v>111.37</v>
      </c>
      <c r="AC32" s="117">
        <v>30.77</v>
      </c>
      <c r="AD32" s="118">
        <v>26.69</v>
      </c>
      <c r="AE32" s="118">
        <v>10.63</v>
      </c>
      <c r="AF32" s="119">
        <v>0</v>
      </c>
      <c r="AG32" s="117">
        <v>0.66715000000000002</v>
      </c>
      <c r="AH32" s="118">
        <v>11.4</v>
      </c>
      <c r="AI32" s="118">
        <v>10.371729999999999</v>
      </c>
      <c r="AJ32" s="118">
        <v>5.5</v>
      </c>
      <c r="AK32" s="119">
        <v>9.8000000000000007</v>
      </c>
      <c r="AL32" s="117">
        <v>7.79</v>
      </c>
      <c r="AM32" s="119">
        <v>12.45</v>
      </c>
      <c r="AN32" s="117">
        <v>12</v>
      </c>
      <c r="AO32" s="123" t="s">
        <v>1513</v>
      </c>
      <c r="AP32" s="123" t="s">
        <v>1513</v>
      </c>
      <c r="AQ32" s="118">
        <v>7.5330000000000004</v>
      </c>
      <c r="AR32" s="123" t="s">
        <v>1513</v>
      </c>
      <c r="AS32" s="118">
        <v>1.80118</v>
      </c>
      <c r="AT32" s="118">
        <v>6.6443199999999996</v>
      </c>
      <c r="AU32" s="118">
        <v>12.804</v>
      </c>
      <c r="AV32" s="118">
        <v>3.8769999999999998</v>
      </c>
      <c r="AW32" s="119">
        <v>11.769</v>
      </c>
    </row>
    <row r="33" spans="1:49" x14ac:dyDescent="0.3">
      <c r="A33" s="124" t="s">
        <v>859</v>
      </c>
      <c r="B33" s="117">
        <v>7.1</v>
      </c>
      <c r="C33" s="118">
        <v>17</v>
      </c>
      <c r="D33" s="118">
        <v>11.8</v>
      </c>
      <c r="E33" s="118">
        <v>2</v>
      </c>
      <c r="F33" s="118">
        <v>18.3</v>
      </c>
      <c r="G33" s="119">
        <v>19</v>
      </c>
      <c r="H33" s="117">
        <v>7.3</v>
      </c>
      <c r="I33" s="119">
        <v>32</v>
      </c>
      <c r="J33" s="117">
        <v>13.96</v>
      </c>
      <c r="K33" s="118">
        <v>12.7</v>
      </c>
      <c r="L33" s="119">
        <v>13.34</v>
      </c>
      <c r="M33" s="120" t="s">
        <v>1513</v>
      </c>
      <c r="N33" s="121" t="s">
        <v>1513</v>
      </c>
      <c r="O33" s="122">
        <v>1.744</v>
      </c>
      <c r="P33" s="117">
        <v>46.23</v>
      </c>
      <c r="Q33" s="118">
        <v>20.59</v>
      </c>
      <c r="R33" s="118">
        <v>95.6</v>
      </c>
      <c r="S33" s="119">
        <v>49.37</v>
      </c>
      <c r="T33" s="122">
        <v>18.797999999999998</v>
      </c>
      <c r="U33" s="122">
        <v>9.82</v>
      </c>
      <c r="V33" s="117">
        <v>12.09</v>
      </c>
      <c r="W33" s="118">
        <v>2.38</v>
      </c>
      <c r="X33" s="118">
        <v>0.51</v>
      </c>
      <c r="Y33" s="123" t="s">
        <v>1513</v>
      </c>
      <c r="Z33" s="121" t="s">
        <v>1513</v>
      </c>
      <c r="AA33" s="117">
        <v>18.29</v>
      </c>
      <c r="AB33" s="119">
        <v>111.37</v>
      </c>
      <c r="AC33" s="117">
        <v>30.77</v>
      </c>
      <c r="AD33" s="118">
        <v>26.69</v>
      </c>
      <c r="AE33" s="118">
        <v>10.63</v>
      </c>
      <c r="AF33" s="119">
        <v>0</v>
      </c>
      <c r="AG33" s="117">
        <v>0.66715000000000002</v>
      </c>
      <c r="AH33" s="118">
        <v>11.4</v>
      </c>
      <c r="AI33" s="118">
        <v>10.371729999999999</v>
      </c>
      <c r="AJ33" s="118">
        <v>5.5</v>
      </c>
      <c r="AK33" s="119">
        <v>9.8000000000000007</v>
      </c>
      <c r="AL33" s="117">
        <v>7.79</v>
      </c>
      <c r="AM33" s="119">
        <v>12.45</v>
      </c>
      <c r="AN33" s="117">
        <v>12</v>
      </c>
      <c r="AO33" s="123" t="s">
        <v>1513</v>
      </c>
      <c r="AP33" s="123" t="s">
        <v>1513</v>
      </c>
      <c r="AQ33" s="118">
        <v>7.5330000000000004</v>
      </c>
      <c r="AR33" s="123" t="s">
        <v>1513</v>
      </c>
      <c r="AS33" s="118">
        <v>1.80118</v>
      </c>
      <c r="AT33" s="118">
        <v>6.6443199999999996</v>
      </c>
      <c r="AU33" s="118">
        <v>12.804</v>
      </c>
      <c r="AV33" s="118">
        <v>3.8769999999999998</v>
      </c>
      <c r="AW33" s="119">
        <v>11.769</v>
      </c>
    </row>
    <row r="34" spans="1:49" x14ac:dyDescent="0.3">
      <c r="A34" s="124" t="s">
        <v>860</v>
      </c>
      <c r="B34" s="117">
        <v>7.1</v>
      </c>
      <c r="C34" s="118">
        <v>17</v>
      </c>
      <c r="D34" s="118">
        <v>11.8</v>
      </c>
      <c r="E34" s="118">
        <v>2</v>
      </c>
      <c r="F34" s="118">
        <v>17.8</v>
      </c>
      <c r="G34" s="119">
        <v>19</v>
      </c>
      <c r="H34" s="117">
        <v>7.3</v>
      </c>
      <c r="I34" s="119">
        <v>32</v>
      </c>
      <c r="J34" s="117">
        <v>14.49</v>
      </c>
      <c r="K34" s="118">
        <v>12.81</v>
      </c>
      <c r="L34" s="119">
        <v>13.56</v>
      </c>
      <c r="M34" s="120" t="s">
        <v>1513</v>
      </c>
      <c r="N34" s="121" t="s">
        <v>1513</v>
      </c>
      <c r="O34" s="122">
        <v>1.744</v>
      </c>
      <c r="P34" s="117">
        <v>46.83</v>
      </c>
      <c r="Q34" s="118">
        <v>20.59</v>
      </c>
      <c r="R34" s="118">
        <v>95.6</v>
      </c>
      <c r="S34" s="119">
        <v>51.15</v>
      </c>
      <c r="T34" s="122">
        <v>19.12</v>
      </c>
      <c r="U34" s="122">
        <v>9.8800000000000008</v>
      </c>
      <c r="V34" s="117">
        <v>12.09</v>
      </c>
      <c r="W34" s="118">
        <v>1.83</v>
      </c>
      <c r="X34" s="118">
        <v>0.52</v>
      </c>
      <c r="Y34" s="123" t="s">
        <v>1513</v>
      </c>
      <c r="Z34" s="121" t="s">
        <v>1513</v>
      </c>
      <c r="AA34" s="117">
        <v>22.67</v>
      </c>
      <c r="AB34" s="119">
        <v>115.75</v>
      </c>
      <c r="AC34" s="117">
        <v>30.47</v>
      </c>
      <c r="AD34" s="118">
        <v>23.437999999999999</v>
      </c>
      <c r="AE34" s="118">
        <v>9.77</v>
      </c>
      <c r="AF34" s="119">
        <v>0</v>
      </c>
      <c r="AG34" s="117">
        <v>0.66715000000000002</v>
      </c>
      <c r="AH34" s="118">
        <v>7.9</v>
      </c>
      <c r="AI34" s="118">
        <v>10.285259999999999</v>
      </c>
      <c r="AJ34" s="118">
        <v>5.5</v>
      </c>
      <c r="AK34" s="119">
        <v>9.8000000000000007</v>
      </c>
      <c r="AL34" s="117">
        <v>8.0500000000000007</v>
      </c>
      <c r="AM34" s="119">
        <v>12.71</v>
      </c>
      <c r="AN34" s="117">
        <v>12</v>
      </c>
      <c r="AO34" s="123" t="s">
        <v>1513</v>
      </c>
      <c r="AP34" s="123" t="s">
        <v>1513</v>
      </c>
      <c r="AQ34" s="118">
        <v>7.4349999999999996</v>
      </c>
      <c r="AR34" s="123" t="s">
        <v>1513</v>
      </c>
      <c r="AS34" s="118">
        <v>1.76176</v>
      </c>
      <c r="AT34" s="118">
        <v>6.6443199999999996</v>
      </c>
      <c r="AU34" s="118">
        <v>12.804</v>
      </c>
      <c r="AV34" s="118">
        <v>3.6869999999999998</v>
      </c>
      <c r="AW34" s="119">
        <v>11.489000000000001</v>
      </c>
    </row>
    <row r="35" spans="1:49" x14ac:dyDescent="0.3">
      <c r="A35" s="124" t="s">
        <v>861</v>
      </c>
      <c r="B35" s="117">
        <v>7.1</v>
      </c>
      <c r="C35" s="118">
        <v>17</v>
      </c>
      <c r="D35" s="118">
        <v>11.8</v>
      </c>
      <c r="E35" s="118">
        <v>2</v>
      </c>
      <c r="F35" s="118">
        <v>17.8</v>
      </c>
      <c r="G35" s="119">
        <v>19</v>
      </c>
      <c r="H35" s="117">
        <v>7.3</v>
      </c>
      <c r="I35" s="119">
        <v>32</v>
      </c>
      <c r="J35" s="117">
        <v>14.49</v>
      </c>
      <c r="K35" s="118">
        <v>12.81</v>
      </c>
      <c r="L35" s="119">
        <v>13.56</v>
      </c>
      <c r="M35" s="120" t="s">
        <v>1513</v>
      </c>
      <c r="N35" s="121" t="s">
        <v>1513</v>
      </c>
      <c r="O35" s="122">
        <v>1.744</v>
      </c>
      <c r="P35" s="117">
        <v>46.83</v>
      </c>
      <c r="Q35" s="118">
        <v>20.59</v>
      </c>
      <c r="R35" s="118">
        <v>95.6</v>
      </c>
      <c r="S35" s="119">
        <v>51.15</v>
      </c>
      <c r="T35" s="122">
        <v>19.12</v>
      </c>
      <c r="U35" s="122">
        <v>9.8800000000000008</v>
      </c>
      <c r="V35" s="117">
        <v>12.09</v>
      </c>
      <c r="W35" s="118">
        <v>1.83</v>
      </c>
      <c r="X35" s="118">
        <v>0.52</v>
      </c>
      <c r="Y35" s="123" t="s">
        <v>1513</v>
      </c>
      <c r="Z35" s="121" t="s">
        <v>1513</v>
      </c>
      <c r="AA35" s="117">
        <v>22.67</v>
      </c>
      <c r="AB35" s="119">
        <v>115.75</v>
      </c>
      <c r="AC35" s="117">
        <v>30.47</v>
      </c>
      <c r="AD35" s="118">
        <v>23.437999999999999</v>
      </c>
      <c r="AE35" s="118">
        <v>9.77</v>
      </c>
      <c r="AF35" s="119">
        <v>0</v>
      </c>
      <c r="AG35" s="117">
        <v>0.66715000000000002</v>
      </c>
      <c r="AH35" s="118">
        <v>7.9</v>
      </c>
      <c r="AI35" s="118">
        <v>10.285259999999999</v>
      </c>
      <c r="AJ35" s="118">
        <v>5.5</v>
      </c>
      <c r="AK35" s="119">
        <v>9.8000000000000007</v>
      </c>
      <c r="AL35" s="117">
        <v>8.0500000000000007</v>
      </c>
      <c r="AM35" s="119">
        <v>12.71</v>
      </c>
      <c r="AN35" s="117">
        <v>12</v>
      </c>
      <c r="AO35" s="123" t="s">
        <v>1513</v>
      </c>
      <c r="AP35" s="123" t="s">
        <v>1513</v>
      </c>
      <c r="AQ35" s="118">
        <v>7.4349999999999996</v>
      </c>
      <c r="AR35" s="123" t="s">
        <v>1513</v>
      </c>
      <c r="AS35" s="118">
        <v>1.76176</v>
      </c>
      <c r="AT35" s="118">
        <v>6.6443199999999996</v>
      </c>
      <c r="AU35" s="118">
        <v>12.804</v>
      </c>
      <c r="AV35" s="118">
        <v>3.6869999999999998</v>
      </c>
      <c r="AW35" s="119">
        <v>11.489000000000001</v>
      </c>
    </row>
    <row r="36" spans="1:49" x14ac:dyDescent="0.3">
      <c r="A36" s="124" t="s">
        <v>862</v>
      </c>
      <c r="B36" s="117">
        <v>7.1</v>
      </c>
      <c r="C36" s="118">
        <v>17</v>
      </c>
      <c r="D36" s="118">
        <v>11.8</v>
      </c>
      <c r="E36" s="118">
        <v>2</v>
      </c>
      <c r="F36" s="118">
        <v>16.100000000000001</v>
      </c>
      <c r="G36" s="119">
        <v>19</v>
      </c>
      <c r="H36" s="117">
        <v>7.3</v>
      </c>
      <c r="I36" s="119">
        <v>32</v>
      </c>
      <c r="J36" s="117">
        <v>14.45</v>
      </c>
      <c r="K36" s="118">
        <v>12.82</v>
      </c>
      <c r="L36" s="119">
        <v>13.55</v>
      </c>
      <c r="M36" s="120" t="s">
        <v>1513</v>
      </c>
      <c r="N36" s="121" t="s">
        <v>1513</v>
      </c>
      <c r="O36" s="122">
        <v>1.744</v>
      </c>
      <c r="P36" s="117">
        <v>46.83</v>
      </c>
      <c r="Q36" s="118">
        <v>20.59</v>
      </c>
      <c r="R36" s="118">
        <v>96.5</v>
      </c>
      <c r="S36" s="119">
        <v>37.270000000000003</v>
      </c>
      <c r="T36" s="122">
        <v>20.167000000000002</v>
      </c>
      <c r="U36" s="122">
        <v>9.92</v>
      </c>
      <c r="V36" s="117">
        <v>12.09</v>
      </c>
      <c r="W36" s="118">
        <v>2.73</v>
      </c>
      <c r="X36" s="118">
        <v>0.54</v>
      </c>
      <c r="Y36" s="123" t="s">
        <v>1513</v>
      </c>
      <c r="Z36" s="121" t="s">
        <v>1513</v>
      </c>
      <c r="AA36" s="117">
        <v>19.97</v>
      </c>
      <c r="AB36" s="119">
        <v>113.05</v>
      </c>
      <c r="AC36" s="117">
        <v>27.21</v>
      </c>
      <c r="AD36" s="118">
        <v>21.335000000000001</v>
      </c>
      <c r="AE36" s="118">
        <v>10.09</v>
      </c>
      <c r="AF36" s="119">
        <v>0</v>
      </c>
      <c r="AG36" s="117">
        <v>0.66715000000000002</v>
      </c>
      <c r="AH36" s="118">
        <v>8.1999999999999993</v>
      </c>
      <c r="AI36" s="118">
        <v>10.21529</v>
      </c>
      <c r="AJ36" s="118">
        <v>5.5</v>
      </c>
      <c r="AK36" s="119">
        <v>9.8000000000000007</v>
      </c>
      <c r="AL36" s="117">
        <v>8.32</v>
      </c>
      <c r="AM36" s="119">
        <v>12.98</v>
      </c>
      <c r="AN36" s="117">
        <v>12</v>
      </c>
      <c r="AO36" s="123" t="s">
        <v>1513</v>
      </c>
      <c r="AP36" s="123" t="s">
        <v>1513</v>
      </c>
      <c r="AQ36" s="118">
        <v>7.3739999999999997</v>
      </c>
      <c r="AR36" s="123" t="s">
        <v>1513</v>
      </c>
      <c r="AS36" s="118">
        <v>1.7684</v>
      </c>
      <c r="AT36" s="118">
        <v>6.6443199999999996</v>
      </c>
      <c r="AU36" s="118">
        <v>12.804</v>
      </c>
      <c r="AV36" s="118">
        <v>3.7189999999999999</v>
      </c>
      <c r="AW36" s="119">
        <v>11.446999999999999</v>
      </c>
    </row>
    <row r="37" spans="1:49" x14ac:dyDescent="0.3">
      <c r="A37" s="124" t="s">
        <v>863</v>
      </c>
      <c r="B37" s="117">
        <v>7.1</v>
      </c>
      <c r="C37" s="118">
        <v>17</v>
      </c>
      <c r="D37" s="118">
        <v>11.8</v>
      </c>
      <c r="E37" s="118">
        <v>2</v>
      </c>
      <c r="F37" s="118">
        <v>16.100000000000001</v>
      </c>
      <c r="G37" s="119">
        <v>19</v>
      </c>
      <c r="H37" s="117">
        <v>7.3</v>
      </c>
      <c r="I37" s="119">
        <v>32</v>
      </c>
      <c r="J37" s="117">
        <v>14.45</v>
      </c>
      <c r="K37" s="118">
        <v>12.82</v>
      </c>
      <c r="L37" s="119">
        <v>13.55</v>
      </c>
      <c r="M37" s="120" t="s">
        <v>1513</v>
      </c>
      <c r="N37" s="121" t="s">
        <v>1513</v>
      </c>
      <c r="O37" s="122">
        <v>1.744</v>
      </c>
      <c r="P37" s="117">
        <v>46.83</v>
      </c>
      <c r="Q37" s="118">
        <v>20.59</v>
      </c>
      <c r="R37" s="118">
        <v>96.5</v>
      </c>
      <c r="S37" s="119">
        <v>37.270000000000003</v>
      </c>
      <c r="T37" s="122">
        <v>20.167000000000002</v>
      </c>
      <c r="U37" s="122">
        <v>9.92</v>
      </c>
      <c r="V37" s="117">
        <v>12.09</v>
      </c>
      <c r="W37" s="118">
        <v>2.73</v>
      </c>
      <c r="X37" s="118">
        <v>0.54</v>
      </c>
      <c r="Y37" s="123" t="s">
        <v>1513</v>
      </c>
      <c r="Z37" s="121" t="s">
        <v>1513</v>
      </c>
      <c r="AA37" s="117">
        <v>19.97</v>
      </c>
      <c r="AB37" s="119">
        <v>113.05</v>
      </c>
      <c r="AC37" s="117">
        <v>27.21</v>
      </c>
      <c r="AD37" s="118">
        <v>21.335000000000001</v>
      </c>
      <c r="AE37" s="118">
        <v>10.09</v>
      </c>
      <c r="AF37" s="119">
        <v>0</v>
      </c>
      <c r="AG37" s="117">
        <v>0.66715000000000002</v>
      </c>
      <c r="AH37" s="118">
        <v>8.1999999999999993</v>
      </c>
      <c r="AI37" s="118">
        <v>10.21529</v>
      </c>
      <c r="AJ37" s="118">
        <v>5.5</v>
      </c>
      <c r="AK37" s="119">
        <v>9.8000000000000007</v>
      </c>
      <c r="AL37" s="117">
        <v>8.32</v>
      </c>
      <c r="AM37" s="119">
        <v>12.98</v>
      </c>
      <c r="AN37" s="117">
        <v>12</v>
      </c>
      <c r="AO37" s="123" t="s">
        <v>1513</v>
      </c>
      <c r="AP37" s="123" t="s">
        <v>1513</v>
      </c>
      <c r="AQ37" s="118">
        <v>7.3739999999999997</v>
      </c>
      <c r="AR37" s="123" t="s">
        <v>1513</v>
      </c>
      <c r="AS37" s="118">
        <v>1.7684</v>
      </c>
      <c r="AT37" s="118">
        <v>6.6443199999999996</v>
      </c>
      <c r="AU37" s="118">
        <v>12.804</v>
      </c>
      <c r="AV37" s="118">
        <v>3.7189999999999999</v>
      </c>
      <c r="AW37" s="119">
        <v>11.446999999999999</v>
      </c>
    </row>
    <row r="38" spans="1:49" x14ac:dyDescent="0.3">
      <c r="A38" s="124" t="s">
        <v>864</v>
      </c>
      <c r="B38" s="117">
        <v>7.1</v>
      </c>
      <c r="C38" s="118">
        <v>17</v>
      </c>
      <c r="D38" s="118">
        <v>11.8</v>
      </c>
      <c r="E38" s="118">
        <v>2</v>
      </c>
      <c r="F38" s="118">
        <v>12.1</v>
      </c>
      <c r="G38" s="119">
        <v>19</v>
      </c>
      <c r="H38" s="117">
        <v>7.3</v>
      </c>
      <c r="I38" s="119">
        <v>32</v>
      </c>
      <c r="J38" s="117">
        <v>14.51</v>
      </c>
      <c r="K38" s="118">
        <v>12.84</v>
      </c>
      <c r="L38" s="119">
        <v>13.44</v>
      </c>
      <c r="M38" s="120" t="s">
        <v>1513</v>
      </c>
      <c r="N38" s="121" t="s">
        <v>1513</v>
      </c>
      <c r="O38" s="122">
        <v>1.744</v>
      </c>
      <c r="P38" s="117">
        <v>46.83</v>
      </c>
      <c r="Q38" s="118">
        <v>20.59</v>
      </c>
      <c r="R38" s="118">
        <v>101.02</v>
      </c>
      <c r="S38" s="119">
        <v>42.49</v>
      </c>
      <c r="T38" s="122">
        <v>21.751999999999999</v>
      </c>
      <c r="U38" s="122">
        <v>9.9499999999999993</v>
      </c>
      <c r="V38" s="117">
        <v>12.09</v>
      </c>
      <c r="W38" s="118">
        <v>1.64</v>
      </c>
      <c r="X38" s="118">
        <v>0.55000000000000004</v>
      </c>
      <c r="Y38" s="123" t="s">
        <v>1513</v>
      </c>
      <c r="Z38" s="121" t="s">
        <v>1513</v>
      </c>
      <c r="AA38" s="117">
        <v>19.3</v>
      </c>
      <c r="AB38" s="119">
        <v>112.38</v>
      </c>
      <c r="AC38" s="117">
        <v>25.05</v>
      </c>
      <c r="AD38" s="118">
        <v>21.414999999999999</v>
      </c>
      <c r="AE38" s="118">
        <v>10.71</v>
      </c>
      <c r="AF38" s="119">
        <v>0</v>
      </c>
      <c r="AG38" s="117">
        <v>0.66715000000000002</v>
      </c>
      <c r="AH38" s="118">
        <v>8</v>
      </c>
      <c r="AI38" s="118">
        <v>10.19411</v>
      </c>
      <c r="AJ38" s="118">
        <v>5.5</v>
      </c>
      <c r="AK38" s="119">
        <v>9.8000000000000007</v>
      </c>
      <c r="AL38" s="117">
        <v>8.07</v>
      </c>
      <c r="AM38" s="119">
        <v>12.73</v>
      </c>
      <c r="AN38" s="117">
        <v>12</v>
      </c>
      <c r="AO38" s="123" t="s">
        <v>1513</v>
      </c>
      <c r="AP38" s="123" t="s">
        <v>1513</v>
      </c>
      <c r="AQ38" s="118">
        <v>7.3490000000000002</v>
      </c>
      <c r="AR38" s="123" t="s">
        <v>1513</v>
      </c>
      <c r="AS38" s="118">
        <v>1.7684</v>
      </c>
      <c r="AT38" s="118">
        <v>6.6443199999999996</v>
      </c>
      <c r="AU38" s="118">
        <v>12.804</v>
      </c>
      <c r="AV38" s="118">
        <v>3.7189999999999999</v>
      </c>
      <c r="AW38" s="119">
        <v>11.6</v>
      </c>
    </row>
    <row r="39" spans="1:49" x14ac:dyDescent="0.3">
      <c r="A39" s="124" t="s">
        <v>865</v>
      </c>
      <c r="B39" s="117">
        <v>7.1</v>
      </c>
      <c r="C39" s="118">
        <v>17</v>
      </c>
      <c r="D39" s="118">
        <v>11.8</v>
      </c>
      <c r="E39" s="118">
        <v>2</v>
      </c>
      <c r="F39" s="118">
        <v>12.1</v>
      </c>
      <c r="G39" s="119">
        <v>19</v>
      </c>
      <c r="H39" s="117">
        <v>7.3</v>
      </c>
      <c r="I39" s="119">
        <v>32</v>
      </c>
      <c r="J39" s="117">
        <v>14.51</v>
      </c>
      <c r="K39" s="118">
        <v>12.84</v>
      </c>
      <c r="L39" s="119">
        <v>13.44</v>
      </c>
      <c r="M39" s="120" t="s">
        <v>1513</v>
      </c>
      <c r="N39" s="121" t="s">
        <v>1513</v>
      </c>
      <c r="O39" s="122">
        <v>1.744</v>
      </c>
      <c r="P39" s="117">
        <v>46.83</v>
      </c>
      <c r="Q39" s="118">
        <v>20.59</v>
      </c>
      <c r="R39" s="118">
        <v>101.02</v>
      </c>
      <c r="S39" s="119">
        <v>42.49</v>
      </c>
      <c r="T39" s="122">
        <v>21.751999999999999</v>
      </c>
      <c r="U39" s="122">
        <v>9.9499999999999993</v>
      </c>
      <c r="V39" s="117">
        <v>12.09</v>
      </c>
      <c r="W39" s="118">
        <v>1.64</v>
      </c>
      <c r="X39" s="118">
        <v>0.55000000000000004</v>
      </c>
      <c r="Y39" s="123" t="s">
        <v>1513</v>
      </c>
      <c r="Z39" s="121" t="s">
        <v>1513</v>
      </c>
      <c r="AA39" s="117">
        <v>19.3</v>
      </c>
      <c r="AB39" s="119">
        <v>112.38</v>
      </c>
      <c r="AC39" s="117">
        <v>25.05</v>
      </c>
      <c r="AD39" s="118">
        <v>21.414999999999999</v>
      </c>
      <c r="AE39" s="118">
        <v>10.71</v>
      </c>
      <c r="AF39" s="119">
        <v>0</v>
      </c>
      <c r="AG39" s="117">
        <v>0.66715000000000002</v>
      </c>
      <c r="AH39" s="118">
        <v>8</v>
      </c>
      <c r="AI39" s="118">
        <v>10.19411</v>
      </c>
      <c r="AJ39" s="118">
        <v>5.5</v>
      </c>
      <c r="AK39" s="119">
        <v>9.8000000000000007</v>
      </c>
      <c r="AL39" s="117">
        <v>8.07</v>
      </c>
      <c r="AM39" s="119">
        <v>12.73</v>
      </c>
      <c r="AN39" s="117">
        <v>12</v>
      </c>
      <c r="AO39" s="123" t="s">
        <v>1513</v>
      </c>
      <c r="AP39" s="123" t="s">
        <v>1513</v>
      </c>
      <c r="AQ39" s="118">
        <v>7.3490000000000002</v>
      </c>
      <c r="AR39" s="123" t="s">
        <v>1513</v>
      </c>
      <c r="AS39" s="118">
        <v>1.7684</v>
      </c>
      <c r="AT39" s="118">
        <v>6.6443199999999996</v>
      </c>
      <c r="AU39" s="118">
        <v>12.804</v>
      </c>
      <c r="AV39" s="118">
        <v>3.7189999999999999</v>
      </c>
      <c r="AW39" s="119">
        <v>11.6</v>
      </c>
    </row>
    <row r="40" spans="1:49" x14ac:dyDescent="0.3">
      <c r="A40" s="124" t="s">
        <v>866</v>
      </c>
      <c r="B40" s="117">
        <v>7.1</v>
      </c>
      <c r="C40" s="118">
        <v>17</v>
      </c>
      <c r="D40" s="118">
        <v>11.8</v>
      </c>
      <c r="E40" s="118">
        <v>2</v>
      </c>
      <c r="F40" s="118">
        <v>6.9</v>
      </c>
      <c r="G40" s="119">
        <v>19</v>
      </c>
      <c r="H40" s="117">
        <v>6.7</v>
      </c>
      <c r="I40" s="119">
        <v>32</v>
      </c>
      <c r="J40" s="117">
        <v>14.46</v>
      </c>
      <c r="K40" s="118">
        <v>12.85</v>
      </c>
      <c r="L40" s="119">
        <v>13.36</v>
      </c>
      <c r="M40" s="120" t="s">
        <v>1513</v>
      </c>
      <c r="N40" s="121" t="s">
        <v>1513</v>
      </c>
      <c r="O40" s="122">
        <v>1.744</v>
      </c>
      <c r="P40" s="117">
        <v>46.83</v>
      </c>
      <c r="Q40" s="118">
        <v>20.59</v>
      </c>
      <c r="R40" s="118">
        <v>100.11</v>
      </c>
      <c r="S40" s="119">
        <v>48.92</v>
      </c>
      <c r="T40" s="122">
        <v>22.826000000000001</v>
      </c>
      <c r="U40" s="122">
        <v>9.99</v>
      </c>
      <c r="V40" s="117">
        <v>12.09</v>
      </c>
      <c r="W40" s="118">
        <v>1.25</v>
      </c>
      <c r="X40" s="118">
        <v>0.55000000000000004</v>
      </c>
      <c r="Y40" s="123" t="s">
        <v>1513</v>
      </c>
      <c r="Z40" s="121" t="s">
        <v>1513</v>
      </c>
      <c r="AA40" s="117">
        <v>15.02</v>
      </c>
      <c r="AB40" s="119">
        <v>108.1</v>
      </c>
      <c r="AC40" s="117">
        <v>25.11</v>
      </c>
      <c r="AD40" s="118">
        <v>20.844000000000001</v>
      </c>
      <c r="AE40" s="118">
        <v>10.74</v>
      </c>
      <c r="AF40" s="119">
        <v>0.4</v>
      </c>
      <c r="AG40" s="117">
        <v>0.66715000000000002</v>
      </c>
      <c r="AH40" s="118">
        <v>8</v>
      </c>
      <c r="AI40" s="118">
        <v>10.175409999999999</v>
      </c>
      <c r="AJ40" s="118">
        <v>5.5</v>
      </c>
      <c r="AK40" s="119">
        <v>9.8000000000000007</v>
      </c>
      <c r="AL40" s="117">
        <v>8</v>
      </c>
      <c r="AM40" s="119">
        <v>12.65</v>
      </c>
      <c r="AN40" s="117">
        <v>12</v>
      </c>
      <c r="AO40" s="123" t="s">
        <v>1513</v>
      </c>
      <c r="AP40" s="123" t="s">
        <v>1513</v>
      </c>
      <c r="AQ40" s="118">
        <v>7.4089999999999998</v>
      </c>
      <c r="AR40" s="123" t="s">
        <v>1513</v>
      </c>
      <c r="AS40" s="118">
        <v>1.7592699999999999</v>
      </c>
      <c r="AT40" s="118">
        <v>6.6443199999999996</v>
      </c>
      <c r="AU40" s="118">
        <v>12.804</v>
      </c>
      <c r="AV40" s="118">
        <v>3.6749999999999998</v>
      </c>
      <c r="AW40" s="119">
        <v>11.489000000000001</v>
      </c>
    </row>
    <row r="41" spans="1:49" x14ac:dyDescent="0.3">
      <c r="A41" s="124" t="s">
        <v>867</v>
      </c>
      <c r="B41" s="117">
        <v>7.1</v>
      </c>
      <c r="C41" s="118">
        <v>17</v>
      </c>
      <c r="D41" s="118">
        <v>11.8</v>
      </c>
      <c r="E41" s="118">
        <v>2</v>
      </c>
      <c r="F41" s="118">
        <v>6.9</v>
      </c>
      <c r="G41" s="119">
        <v>19</v>
      </c>
      <c r="H41" s="117">
        <v>6.7</v>
      </c>
      <c r="I41" s="119">
        <v>32</v>
      </c>
      <c r="J41" s="117">
        <v>14.46</v>
      </c>
      <c r="K41" s="118">
        <v>12.85</v>
      </c>
      <c r="L41" s="119">
        <v>13.36</v>
      </c>
      <c r="M41" s="120" t="s">
        <v>1513</v>
      </c>
      <c r="N41" s="121" t="s">
        <v>1513</v>
      </c>
      <c r="O41" s="122">
        <v>1.744</v>
      </c>
      <c r="P41" s="117">
        <v>46.83</v>
      </c>
      <c r="Q41" s="118">
        <v>20.59</v>
      </c>
      <c r="R41" s="118">
        <v>100.11</v>
      </c>
      <c r="S41" s="119">
        <v>48.92</v>
      </c>
      <c r="T41" s="122">
        <v>22.826000000000001</v>
      </c>
      <c r="U41" s="122">
        <v>9.99</v>
      </c>
      <c r="V41" s="117">
        <v>12.09</v>
      </c>
      <c r="W41" s="118">
        <v>1.25</v>
      </c>
      <c r="X41" s="118">
        <v>0.55000000000000004</v>
      </c>
      <c r="Y41" s="123" t="s">
        <v>1513</v>
      </c>
      <c r="Z41" s="121" t="s">
        <v>1513</v>
      </c>
      <c r="AA41" s="117">
        <v>15.02</v>
      </c>
      <c r="AB41" s="119">
        <v>108.1</v>
      </c>
      <c r="AC41" s="117">
        <v>25.11</v>
      </c>
      <c r="AD41" s="118">
        <v>20.844000000000001</v>
      </c>
      <c r="AE41" s="118">
        <v>10.74</v>
      </c>
      <c r="AF41" s="119">
        <v>0.4</v>
      </c>
      <c r="AG41" s="117">
        <v>0.66715000000000002</v>
      </c>
      <c r="AH41" s="118">
        <v>8</v>
      </c>
      <c r="AI41" s="118">
        <v>10.175409999999999</v>
      </c>
      <c r="AJ41" s="118">
        <v>5.5</v>
      </c>
      <c r="AK41" s="119">
        <v>9.8000000000000007</v>
      </c>
      <c r="AL41" s="117">
        <v>8</v>
      </c>
      <c r="AM41" s="119">
        <v>12.65</v>
      </c>
      <c r="AN41" s="117">
        <v>12</v>
      </c>
      <c r="AO41" s="123" t="s">
        <v>1513</v>
      </c>
      <c r="AP41" s="123" t="s">
        <v>1513</v>
      </c>
      <c r="AQ41" s="118">
        <v>7.4089999999999998</v>
      </c>
      <c r="AR41" s="123" t="s">
        <v>1513</v>
      </c>
      <c r="AS41" s="118">
        <v>1.7592699999999999</v>
      </c>
      <c r="AT41" s="118">
        <v>6.6443199999999996</v>
      </c>
      <c r="AU41" s="118">
        <v>12.804</v>
      </c>
      <c r="AV41" s="118">
        <v>3.6749999999999998</v>
      </c>
      <c r="AW41" s="119">
        <v>11.489000000000001</v>
      </c>
    </row>
    <row r="42" spans="1:49" x14ac:dyDescent="0.3">
      <c r="A42" s="124" t="s">
        <v>868</v>
      </c>
      <c r="B42" s="117">
        <v>7.1</v>
      </c>
      <c r="C42" s="118">
        <v>17</v>
      </c>
      <c r="D42" s="118">
        <v>11.8</v>
      </c>
      <c r="E42" s="118">
        <v>2</v>
      </c>
      <c r="F42" s="118">
        <v>8.9</v>
      </c>
      <c r="G42" s="119">
        <v>19</v>
      </c>
      <c r="H42" s="117">
        <v>6.7</v>
      </c>
      <c r="I42" s="119">
        <v>32</v>
      </c>
      <c r="J42" s="117">
        <v>14.43</v>
      </c>
      <c r="K42" s="118">
        <v>12.8</v>
      </c>
      <c r="L42" s="119">
        <v>13.48</v>
      </c>
      <c r="M42" s="120" t="s">
        <v>1513</v>
      </c>
      <c r="N42" s="121" t="s">
        <v>1513</v>
      </c>
      <c r="O42" s="122">
        <v>1.744</v>
      </c>
      <c r="P42" s="117">
        <v>46.83</v>
      </c>
      <c r="Q42" s="118">
        <v>20.59</v>
      </c>
      <c r="R42" s="118">
        <v>98.29</v>
      </c>
      <c r="S42" s="119">
        <v>52.06</v>
      </c>
      <c r="T42" s="122">
        <v>23.524000000000001</v>
      </c>
      <c r="U42" s="122">
        <v>10.07</v>
      </c>
      <c r="V42" s="117">
        <v>12.09</v>
      </c>
      <c r="W42" s="118">
        <v>1.65</v>
      </c>
      <c r="X42" s="118">
        <v>0.54</v>
      </c>
      <c r="Y42" s="123" t="s">
        <v>1513</v>
      </c>
      <c r="Z42" s="121" t="s">
        <v>1513</v>
      </c>
      <c r="AA42" s="117">
        <v>17.41</v>
      </c>
      <c r="AB42" s="119">
        <v>110.49</v>
      </c>
      <c r="AC42" s="117">
        <v>24.39</v>
      </c>
      <c r="AD42" s="118">
        <v>24.538</v>
      </c>
      <c r="AE42" s="118">
        <v>10.050000000000001</v>
      </c>
      <c r="AF42" s="119">
        <v>0.4</v>
      </c>
      <c r="AG42" s="117">
        <v>0.66715000000000002</v>
      </c>
      <c r="AH42" s="118">
        <v>10.199999999999999</v>
      </c>
      <c r="AI42" s="118">
        <v>10.13842</v>
      </c>
      <c r="AJ42" s="118">
        <v>5.5</v>
      </c>
      <c r="AK42" s="119">
        <v>9.8000000000000007</v>
      </c>
      <c r="AL42" s="117">
        <v>7.99</v>
      </c>
      <c r="AM42" s="119">
        <v>12.65</v>
      </c>
      <c r="AN42" s="117">
        <v>12</v>
      </c>
      <c r="AO42" s="123" t="s">
        <v>1513</v>
      </c>
      <c r="AP42" s="123" t="s">
        <v>1513</v>
      </c>
      <c r="AQ42" s="118">
        <v>7.3840000000000003</v>
      </c>
      <c r="AR42" s="123" t="s">
        <v>1513</v>
      </c>
      <c r="AS42" s="118">
        <v>1.7592699999999999</v>
      </c>
      <c r="AT42" s="118">
        <v>6.6443199999999996</v>
      </c>
      <c r="AU42" s="118">
        <v>12.804</v>
      </c>
      <c r="AV42" s="118">
        <v>3.6749999999999998</v>
      </c>
      <c r="AW42" s="119">
        <v>12.058</v>
      </c>
    </row>
    <row r="43" spans="1:49" x14ac:dyDescent="0.3">
      <c r="A43" s="124" t="s">
        <v>869</v>
      </c>
      <c r="B43" s="117">
        <v>7.1</v>
      </c>
      <c r="C43" s="118">
        <v>17</v>
      </c>
      <c r="D43" s="118">
        <v>11.8</v>
      </c>
      <c r="E43" s="118">
        <v>2</v>
      </c>
      <c r="F43" s="118">
        <v>8.9</v>
      </c>
      <c r="G43" s="119">
        <v>19</v>
      </c>
      <c r="H43" s="117">
        <v>6.7</v>
      </c>
      <c r="I43" s="119">
        <v>32</v>
      </c>
      <c r="J43" s="117">
        <v>14.43</v>
      </c>
      <c r="K43" s="118">
        <v>12.8</v>
      </c>
      <c r="L43" s="119">
        <v>13.48</v>
      </c>
      <c r="M43" s="120" t="s">
        <v>1513</v>
      </c>
      <c r="N43" s="121" t="s">
        <v>1513</v>
      </c>
      <c r="O43" s="122">
        <v>1.744</v>
      </c>
      <c r="P43" s="117">
        <v>46.83</v>
      </c>
      <c r="Q43" s="118">
        <v>20.59</v>
      </c>
      <c r="R43" s="118">
        <v>98.29</v>
      </c>
      <c r="S43" s="119">
        <v>52.06</v>
      </c>
      <c r="T43" s="122">
        <v>23.524000000000001</v>
      </c>
      <c r="U43" s="122">
        <v>10.07</v>
      </c>
      <c r="V43" s="117">
        <v>12.09</v>
      </c>
      <c r="W43" s="118">
        <v>1.65</v>
      </c>
      <c r="X43" s="118">
        <v>0.54</v>
      </c>
      <c r="Y43" s="123" t="s">
        <v>1513</v>
      </c>
      <c r="Z43" s="121" t="s">
        <v>1513</v>
      </c>
      <c r="AA43" s="117">
        <v>17.41</v>
      </c>
      <c r="AB43" s="119">
        <v>110.49</v>
      </c>
      <c r="AC43" s="117">
        <v>24.39</v>
      </c>
      <c r="AD43" s="118">
        <v>24.538</v>
      </c>
      <c r="AE43" s="118">
        <v>10.050000000000001</v>
      </c>
      <c r="AF43" s="119">
        <v>0.4</v>
      </c>
      <c r="AG43" s="117">
        <v>0.66715000000000002</v>
      </c>
      <c r="AH43" s="118">
        <v>10.199999999999999</v>
      </c>
      <c r="AI43" s="118">
        <v>10.13842</v>
      </c>
      <c r="AJ43" s="118">
        <v>5.5</v>
      </c>
      <c r="AK43" s="119">
        <v>9.8000000000000007</v>
      </c>
      <c r="AL43" s="117">
        <v>7.99</v>
      </c>
      <c r="AM43" s="119">
        <v>12.65</v>
      </c>
      <c r="AN43" s="117">
        <v>12</v>
      </c>
      <c r="AO43" s="123" t="s">
        <v>1513</v>
      </c>
      <c r="AP43" s="123" t="s">
        <v>1513</v>
      </c>
      <c r="AQ43" s="118">
        <v>7.3840000000000003</v>
      </c>
      <c r="AR43" s="123" t="s">
        <v>1513</v>
      </c>
      <c r="AS43" s="118">
        <v>1.7592699999999999</v>
      </c>
      <c r="AT43" s="118">
        <v>6.6443199999999996</v>
      </c>
      <c r="AU43" s="118">
        <v>12.804</v>
      </c>
      <c r="AV43" s="118">
        <v>3.6749999999999998</v>
      </c>
      <c r="AW43" s="119">
        <v>12.058</v>
      </c>
    </row>
    <row r="44" spans="1:49" x14ac:dyDescent="0.3">
      <c r="A44" s="124" t="s">
        <v>870</v>
      </c>
      <c r="B44" s="117">
        <v>7.1</v>
      </c>
      <c r="C44" s="118">
        <v>17</v>
      </c>
      <c r="D44" s="118">
        <v>11.8</v>
      </c>
      <c r="E44" s="118">
        <v>2</v>
      </c>
      <c r="F44" s="118">
        <v>5.2</v>
      </c>
      <c r="G44" s="119">
        <v>19</v>
      </c>
      <c r="H44" s="117">
        <v>6.7</v>
      </c>
      <c r="I44" s="119">
        <v>32</v>
      </c>
      <c r="J44" s="117">
        <v>14.47</v>
      </c>
      <c r="K44" s="118">
        <v>12.73</v>
      </c>
      <c r="L44" s="119">
        <v>13.38</v>
      </c>
      <c r="M44" s="120" t="s">
        <v>1513</v>
      </c>
      <c r="N44" s="121" t="s">
        <v>1513</v>
      </c>
      <c r="O44" s="122">
        <v>1.744</v>
      </c>
      <c r="P44" s="117">
        <v>46.23</v>
      </c>
      <c r="Q44" s="118">
        <v>20.59</v>
      </c>
      <c r="R44" s="118">
        <v>97.39</v>
      </c>
      <c r="S44" s="119">
        <v>51.16</v>
      </c>
      <c r="T44" s="122">
        <v>23.094999999999999</v>
      </c>
      <c r="U44" s="122">
        <v>10.28</v>
      </c>
      <c r="V44" s="117">
        <v>12.09</v>
      </c>
      <c r="W44" s="118">
        <v>1.83</v>
      </c>
      <c r="X44" s="118">
        <v>0.52</v>
      </c>
      <c r="Y44" s="123" t="s">
        <v>1513</v>
      </c>
      <c r="Z44" s="121" t="s">
        <v>1513</v>
      </c>
      <c r="AA44" s="117">
        <v>18.89</v>
      </c>
      <c r="AB44" s="119">
        <v>111.97</v>
      </c>
      <c r="AC44" s="117">
        <v>28.26</v>
      </c>
      <c r="AD44" s="118">
        <v>29.228000000000002</v>
      </c>
      <c r="AE44" s="118">
        <v>9.82</v>
      </c>
      <c r="AF44" s="119">
        <v>0</v>
      </c>
      <c r="AG44" s="117">
        <v>0.66715000000000002</v>
      </c>
      <c r="AH44" s="118">
        <v>17.399999999999999</v>
      </c>
      <c r="AI44" s="118">
        <v>10.28909</v>
      </c>
      <c r="AJ44" s="118">
        <v>5.5</v>
      </c>
      <c r="AK44" s="119">
        <v>9.8000000000000007</v>
      </c>
      <c r="AL44" s="117">
        <v>7.68</v>
      </c>
      <c r="AM44" s="119">
        <v>12.34</v>
      </c>
      <c r="AN44" s="117">
        <v>12</v>
      </c>
      <c r="AO44" s="123" t="s">
        <v>1513</v>
      </c>
      <c r="AP44" s="123" t="s">
        <v>1513</v>
      </c>
      <c r="AQ44" s="118">
        <v>7.3680000000000003</v>
      </c>
      <c r="AR44" s="123" t="s">
        <v>1513</v>
      </c>
      <c r="AS44" s="118">
        <v>1.7592699999999999</v>
      </c>
      <c r="AT44" s="118">
        <v>6.6443199999999996</v>
      </c>
      <c r="AU44" s="118">
        <v>12.804</v>
      </c>
      <c r="AV44" s="118">
        <v>3.6749999999999998</v>
      </c>
      <c r="AW44" s="119">
        <v>11.922000000000001</v>
      </c>
    </row>
    <row r="45" spans="1:49" x14ac:dyDescent="0.3">
      <c r="A45" s="124" t="s">
        <v>871</v>
      </c>
      <c r="B45" s="117">
        <v>7.1</v>
      </c>
      <c r="C45" s="118">
        <v>17</v>
      </c>
      <c r="D45" s="118">
        <v>11.8</v>
      </c>
      <c r="E45" s="118">
        <v>2</v>
      </c>
      <c r="F45" s="118">
        <v>5.2</v>
      </c>
      <c r="G45" s="119">
        <v>19</v>
      </c>
      <c r="H45" s="117">
        <v>6.7</v>
      </c>
      <c r="I45" s="119">
        <v>32</v>
      </c>
      <c r="J45" s="117">
        <v>14.47</v>
      </c>
      <c r="K45" s="118">
        <v>12.73</v>
      </c>
      <c r="L45" s="119">
        <v>13.38</v>
      </c>
      <c r="M45" s="120" t="s">
        <v>1513</v>
      </c>
      <c r="N45" s="121" t="s">
        <v>1513</v>
      </c>
      <c r="O45" s="122">
        <v>1.744</v>
      </c>
      <c r="P45" s="117">
        <v>46.23</v>
      </c>
      <c r="Q45" s="118">
        <v>20.59</v>
      </c>
      <c r="R45" s="118">
        <v>97.39</v>
      </c>
      <c r="S45" s="119">
        <v>51.16</v>
      </c>
      <c r="T45" s="122">
        <v>23.094999999999999</v>
      </c>
      <c r="U45" s="122">
        <v>10.28</v>
      </c>
      <c r="V45" s="117">
        <v>12.09</v>
      </c>
      <c r="W45" s="118">
        <v>1.83</v>
      </c>
      <c r="X45" s="118">
        <v>0.52</v>
      </c>
      <c r="Y45" s="123" t="s">
        <v>1513</v>
      </c>
      <c r="Z45" s="121" t="s">
        <v>1513</v>
      </c>
      <c r="AA45" s="117">
        <v>18.89</v>
      </c>
      <c r="AB45" s="119">
        <v>111.97</v>
      </c>
      <c r="AC45" s="117">
        <v>28.26</v>
      </c>
      <c r="AD45" s="118">
        <v>29.228000000000002</v>
      </c>
      <c r="AE45" s="118">
        <v>9.82</v>
      </c>
      <c r="AF45" s="119">
        <v>0</v>
      </c>
      <c r="AG45" s="117">
        <v>0.66715000000000002</v>
      </c>
      <c r="AH45" s="118">
        <v>17.399999999999999</v>
      </c>
      <c r="AI45" s="118">
        <v>10.28909</v>
      </c>
      <c r="AJ45" s="118">
        <v>5.5</v>
      </c>
      <c r="AK45" s="119">
        <v>9.8000000000000007</v>
      </c>
      <c r="AL45" s="117">
        <v>7.68</v>
      </c>
      <c r="AM45" s="119">
        <v>12.34</v>
      </c>
      <c r="AN45" s="117">
        <v>12</v>
      </c>
      <c r="AO45" s="123" t="s">
        <v>1513</v>
      </c>
      <c r="AP45" s="123" t="s">
        <v>1513</v>
      </c>
      <c r="AQ45" s="118">
        <v>7.3680000000000003</v>
      </c>
      <c r="AR45" s="123" t="s">
        <v>1513</v>
      </c>
      <c r="AS45" s="118">
        <v>1.7592699999999999</v>
      </c>
      <c r="AT45" s="118">
        <v>6.6443199999999996</v>
      </c>
      <c r="AU45" s="118">
        <v>12.804</v>
      </c>
      <c r="AV45" s="118">
        <v>3.6749999999999998</v>
      </c>
      <c r="AW45" s="119">
        <v>11.922000000000001</v>
      </c>
    </row>
    <row r="46" spans="1:49" x14ac:dyDescent="0.3">
      <c r="A46" s="124" t="s">
        <v>872</v>
      </c>
      <c r="B46" s="117">
        <v>7.1</v>
      </c>
      <c r="C46" s="118">
        <v>17</v>
      </c>
      <c r="D46" s="118">
        <v>11.8</v>
      </c>
      <c r="E46" s="118">
        <v>2</v>
      </c>
      <c r="F46" s="118">
        <v>13.8</v>
      </c>
      <c r="G46" s="119">
        <v>19</v>
      </c>
      <c r="H46" s="117">
        <v>6.7</v>
      </c>
      <c r="I46" s="119">
        <v>32</v>
      </c>
      <c r="J46" s="117">
        <v>14.44</v>
      </c>
      <c r="K46" s="118">
        <v>12.67</v>
      </c>
      <c r="L46" s="119">
        <v>15.29</v>
      </c>
      <c r="M46" s="120" t="s">
        <v>1513</v>
      </c>
      <c r="N46" s="121" t="s">
        <v>1513</v>
      </c>
      <c r="O46" s="122">
        <v>1.744</v>
      </c>
      <c r="P46" s="117">
        <v>46.23</v>
      </c>
      <c r="Q46" s="118">
        <v>20.59</v>
      </c>
      <c r="R46" s="118">
        <v>97.39</v>
      </c>
      <c r="S46" s="119">
        <v>51.16</v>
      </c>
      <c r="T46" s="122">
        <v>24.437000000000001</v>
      </c>
      <c r="U46" s="122">
        <v>10.34</v>
      </c>
      <c r="V46" s="117">
        <v>12.09</v>
      </c>
      <c r="W46" s="118">
        <v>1.53</v>
      </c>
      <c r="X46" s="118">
        <v>0.5</v>
      </c>
      <c r="Y46" s="123" t="s">
        <v>1513</v>
      </c>
      <c r="Z46" s="121" t="s">
        <v>1513</v>
      </c>
      <c r="AA46" s="117">
        <v>16.260000000000002</v>
      </c>
      <c r="AB46" s="119">
        <v>115.34</v>
      </c>
      <c r="AC46" s="117">
        <v>33.450000000000003</v>
      </c>
      <c r="AD46" s="118">
        <v>27.859000000000002</v>
      </c>
      <c r="AE46" s="118">
        <v>9.66</v>
      </c>
      <c r="AF46" s="119">
        <v>0</v>
      </c>
      <c r="AG46" s="117">
        <v>0.66715000000000002</v>
      </c>
      <c r="AH46" s="118">
        <v>17.5</v>
      </c>
      <c r="AI46" s="118">
        <v>10.14997</v>
      </c>
      <c r="AJ46" s="118">
        <v>5.5</v>
      </c>
      <c r="AK46" s="119">
        <v>9.8000000000000007</v>
      </c>
      <c r="AL46" s="117">
        <v>7.78</v>
      </c>
      <c r="AM46" s="119">
        <v>12.44</v>
      </c>
      <c r="AN46" s="117">
        <v>12</v>
      </c>
      <c r="AO46" s="123" t="s">
        <v>1513</v>
      </c>
      <c r="AP46" s="123" t="s">
        <v>1513</v>
      </c>
      <c r="AQ46" s="118">
        <v>7.3929999999999998</v>
      </c>
      <c r="AR46" s="123" t="s">
        <v>1513</v>
      </c>
      <c r="AS46" s="118">
        <v>1.7592699999999999</v>
      </c>
      <c r="AT46" s="118">
        <v>6.6443199999999996</v>
      </c>
      <c r="AU46" s="118">
        <v>12.804</v>
      </c>
      <c r="AV46" s="118">
        <v>3.6749999999999998</v>
      </c>
      <c r="AW46" s="119">
        <v>11.99</v>
      </c>
    </row>
    <row r="47" spans="1:49" x14ac:dyDescent="0.3">
      <c r="A47" s="124" t="s">
        <v>873</v>
      </c>
      <c r="B47" s="117">
        <v>7.1</v>
      </c>
      <c r="C47" s="118">
        <v>17</v>
      </c>
      <c r="D47" s="118">
        <v>11.8</v>
      </c>
      <c r="E47" s="118">
        <v>2</v>
      </c>
      <c r="F47" s="118">
        <v>13.8</v>
      </c>
      <c r="G47" s="119">
        <v>19</v>
      </c>
      <c r="H47" s="117">
        <v>6.7</v>
      </c>
      <c r="I47" s="119">
        <v>32</v>
      </c>
      <c r="J47" s="117">
        <v>14.44</v>
      </c>
      <c r="K47" s="118">
        <v>12.67</v>
      </c>
      <c r="L47" s="119">
        <v>15.29</v>
      </c>
      <c r="M47" s="120" t="s">
        <v>1513</v>
      </c>
      <c r="N47" s="121" t="s">
        <v>1513</v>
      </c>
      <c r="O47" s="122">
        <v>1.744</v>
      </c>
      <c r="P47" s="117">
        <v>46.23</v>
      </c>
      <c r="Q47" s="118">
        <v>20.59</v>
      </c>
      <c r="R47" s="118">
        <v>97.39</v>
      </c>
      <c r="S47" s="119">
        <v>51.16</v>
      </c>
      <c r="T47" s="122">
        <v>24.437000000000001</v>
      </c>
      <c r="U47" s="122">
        <v>10.34</v>
      </c>
      <c r="V47" s="117">
        <v>12.09</v>
      </c>
      <c r="W47" s="118">
        <v>1.53</v>
      </c>
      <c r="X47" s="118">
        <v>0.5</v>
      </c>
      <c r="Y47" s="123" t="s">
        <v>1513</v>
      </c>
      <c r="Z47" s="121" t="s">
        <v>1513</v>
      </c>
      <c r="AA47" s="117">
        <v>16.260000000000002</v>
      </c>
      <c r="AB47" s="119">
        <v>115.34</v>
      </c>
      <c r="AC47" s="117">
        <v>33.450000000000003</v>
      </c>
      <c r="AD47" s="118">
        <v>27.859000000000002</v>
      </c>
      <c r="AE47" s="118">
        <v>9.66</v>
      </c>
      <c r="AF47" s="119">
        <v>0</v>
      </c>
      <c r="AG47" s="117">
        <v>0.66715000000000002</v>
      </c>
      <c r="AH47" s="118">
        <v>17.5</v>
      </c>
      <c r="AI47" s="118">
        <v>10.14997</v>
      </c>
      <c r="AJ47" s="118">
        <v>5.5</v>
      </c>
      <c r="AK47" s="119">
        <v>9.8000000000000007</v>
      </c>
      <c r="AL47" s="117">
        <v>7.78</v>
      </c>
      <c r="AM47" s="119">
        <v>12.44</v>
      </c>
      <c r="AN47" s="117">
        <v>12</v>
      </c>
      <c r="AO47" s="123" t="s">
        <v>1513</v>
      </c>
      <c r="AP47" s="123" t="s">
        <v>1513</v>
      </c>
      <c r="AQ47" s="118">
        <v>7.3929999999999998</v>
      </c>
      <c r="AR47" s="123" t="s">
        <v>1513</v>
      </c>
      <c r="AS47" s="118">
        <v>1.7592699999999999</v>
      </c>
      <c r="AT47" s="118">
        <v>6.6443199999999996</v>
      </c>
      <c r="AU47" s="118">
        <v>12.804</v>
      </c>
      <c r="AV47" s="118">
        <v>3.6749999999999998</v>
      </c>
      <c r="AW47" s="119">
        <v>11.99</v>
      </c>
    </row>
    <row r="48" spans="1:49" x14ac:dyDescent="0.3">
      <c r="A48" s="124" t="s">
        <v>874</v>
      </c>
      <c r="B48" s="117">
        <v>7.1</v>
      </c>
      <c r="C48" s="118">
        <v>17</v>
      </c>
      <c r="D48" s="118">
        <v>11.8</v>
      </c>
      <c r="E48" s="118">
        <v>2</v>
      </c>
      <c r="F48" s="118">
        <v>19.5</v>
      </c>
      <c r="G48" s="119">
        <v>19</v>
      </c>
      <c r="H48" s="117">
        <v>6.7</v>
      </c>
      <c r="I48" s="119">
        <v>32</v>
      </c>
      <c r="J48" s="117">
        <v>15.56</v>
      </c>
      <c r="K48" s="118">
        <v>12.64</v>
      </c>
      <c r="L48" s="119">
        <v>20.059999999999999</v>
      </c>
      <c r="M48" s="117">
        <v>1.07</v>
      </c>
      <c r="N48" s="119">
        <v>41.37</v>
      </c>
      <c r="O48" s="122">
        <v>1.744</v>
      </c>
      <c r="P48" s="117">
        <v>46.83</v>
      </c>
      <c r="Q48" s="118">
        <v>20.59</v>
      </c>
      <c r="R48" s="118">
        <v>97.39</v>
      </c>
      <c r="S48" s="119">
        <v>51.16</v>
      </c>
      <c r="T48" s="122">
        <v>23.981000000000002</v>
      </c>
      <c r="U48" s="122">
        <v>10.45</v>
      </c>
      <c r="V48" s="117">
        <v>12.09</v>
      </c>
      <c r="W48" s="118">
        <v>1.01</v>
      </c>
      <c r="X48" s="118">
        <v>0.5</v>
      </c>
      <c r="Y48" s="123" t="s">
        <v>1513</v>
      </c>
      <c r="Z48" s="121" t="s">
        <v>1513</v>
      </c>
      <c r="AA48" s="117">
        <v>13.86</v>
      </c>
      <c r="AB48" s="119">
        <v>112.94</v>
      </c>
      <c r="AC48" s="117">
        <v>31.75</v>
      </c>
      <c r="AD48" s="118">
        <v>27.994</v>
      </c>
      <c r="AE48" s="118">
        <v>9.18</v>
      </c>
      <c r="AF48" s="119">
        <v>0</v>
      </c>
      <c r="AG48" s="117">
        <v>0.66715000000000002</v>
      </c>
      <c r="AH48" s="118">
        <v>17.5</v>
      </c>
      <c r="AI48" s="118">
        <v>10.232670000000001</v>
      </c>
      <c r="AJ48" s="118">
        <v>5.5</v>
      </c>
      <c r="AK48" s="119">
        <v>9.8000000000000007</v>
      </c>
      <c r="AL48" s="117">
        <v>7.47</v>
      </c>
      <c r="AM48" s="119">
        <v>12.13</v>
      </c>
      <c r="AN48" s="117">
        <v>12</v>
      </c>
      <c r="AO48" s="123" t="s">
        <v>1513</v>
      </c>
      <c r="AP48" s="123" t="s">
        <v>1513</v>
      </c>
      <c r="AQ48" s="118">
        <v>7.2770000000000001</v>
      </c>
      <c r="AR48" s="123" t="s">
        <v>1513</v>
      </c>
      <c r="AS48" s="118">
        <v>1.7592699999999999</v>
      </c>
      <c r="AT48" s="118">
        <v>6.6443199999999996</v>
      </c>
      <c r="AU48" s="118">
        <v>12.804</v>
      </c>
      <c r="AV48" s="118">
        <v>3.6749999999999998</v>
      </c>
      <c r="AW48" s="119">
        <v>12.032</v>
      </c>
    </row>
    <row r="49" spans="1:49" x14ac:dyDescent="0.3">
      <c r="A49" s="124" t="s">
        <v>875</v>
      </c>
      <c r="B49" s="117">
        <v>7.1</v>
      </c>
      <c r="C49" s="118">
        <v>17</v>
      </c>
      <c r="D49" s="118">
        <v>11.8</v>
      </c>
      <c r="E49" s="118">
        <v>2</v>
      </c>
      <c r="F49" s="118">
        <v>19.5</v>
      </c>
      <c r="G49" s="119">
        <v>19</v>
      </c>
      <c r="H49" s="117">
        <v>6.7</v>
      </c>
      <c r="I49" s="119">
        <v>32</v>
      </c>
      <c r="J49" s="117">
        <v>15.56</v>
      </c>
      <c r="K49" s="118">
        <v>12.64</v>
      </c>
      <c r="L49" s="119">
        <v>20.059999999999999</v>
      </c>
      <c r="M49" s="117">
        <v>1.07</v>
      </c>
      <c r="N49" s="119">
        <v>41.37</v>
      </c>
      <c r="O49" s="122">
        <v>1.744</v>
      </c>
      <c r="P49" s="117">
        <v>46.83</v>
      </c>
      <c r="Q49" s="118">
        <v>20.59</v>
      </c>
      <c r="R49" s="118">
        <v>97.39</v>
      </c>
      <c r="S49" s="119">
        <v>51.16</v>
      </c>
      <c r="T49" s="122">
        <v>23.981000000000002</v>
      </c>
      <c r="U49" s="122">
        <v>10.45</v>
      </c>
      <c r="V49" s="117">
        <v>12.09</v>
      </c>
      <c r="W49" s="118">
        <v>1.01</v>
      </c>
      <c r="X49" s="118">
        <v>0.5</v>
      </c>
      <c r="Y49" s="123" t="s">
        <v>1513</v>
      </c>
      <c r="Z49" s="121" t="s">
        <v>1513</v>
      </c>
      <c r="AA49" s="117">
        <v>13.86</v>
      </c>
      <c r="AB49" s="119">
        <v>112.94</v>
      </c>
      <c r="AC49" s="117">
        <v>31.75</v>
      </c>
      <c r="AD49" s="118">
        <v>27.994</v>
      </c>
      <c r="AE49" s="118">
        <v>9.18</v>
      </c>
      <c r="AF49" s="119">
        <v>0</v>
      </c>
      <c r="AG49" s="117">
        <v>0.66715000000000002</v>
      </c>
      <c r="AH49" s="118">
        <v>17.5</v>
      </c>
      <c r="AI49" s="118">
        <v>10.232670000000001</v>
      </c>
      <c r="AJ49" s="118">
        <v>5.5</v>
      </c>
      <c r="AK49" s="119">
        <v>9.8000000000000007</v>
      </c>
      <c r="AL49" s="117">
        <v>7.47</v>
      </c>
      <c r="AM49" s="119">
        <v>12.13</v>
      </c>
      <c r="AN49" s="117">
        <v>12</v>
      </c>
      <c r="AO49" s="123" t="s">
        <v>1513</v>
      </c>
      <c r="AP49" s="123" t="s">
        <v>1513</v>
      </c>
      <c r="AQ49" s="118">
        <v>7.2770000000000001</v>
      </c>
      <c r="AR49" s="123" t="s">
        <v>1513</v>
      </c>
      <c r="AS49" s="118">
        <v>1.7592699999999999</v>
      </c>
      <c r="AT49" s="118">
        <v>6.6443199999999996</v>
      </c>
      <c r="AU49" s="118">
        <v>12.804</v>
      </c>
      <c r="AV49" s="118">
        <v>3.6749999999999998</v>
      </c>
      <c r="AW49" s="119">
        <v>12.032</v>
      </c>
    </row>
    <row r="50" spans="1:49" x14ac:dyDescent="0.3">
      <c r="A50" s="124" t="s">
        <v>876</v>
      </c>
      <c r="B50" s="117">
        <v>7.1</v>
      </c>
      <c r="C50" s="118">
        <v>17</v>
      </c>
      <c r="D50" s="118">
        <v>11.8</v>
      </c>
      <c r="E50" s="118">
        <v>2</v>
      </c>
      <c r="F50" s="118">
        <v>21</v>
      </c>
      <c r="G50" s="119">
        <v>19</v>
      </c>
      <c r="H50" s="117">
        <v>6.7</v>
      </c>
      <c r="I50" s="119">
        <v>31</v>
      </c>
      <c r="J50" s="117">
        <v>15.56</v>
      </c>
      <c r="K50" s="118">
        <v>12.79</v>
      </c>
      <c r="L50" s="119">
        <v>20.18</v>
      </c>
      <c r="M50" s="120" t="s">
        <v>1513</v>
      </c>
      <c r="N50" s="121" t="s">
        <v>1513</v>
      </c>
      <c r="O50" s="122">
        <v>1.744</v>
      </c>
      <c r="P50" s="117">
        <v>46.83</v>
      </c>
      <c r="Q50" s="118">
        <v>20.59</v>
      </c>
      <c r="R50" s="118">
        <v>96.5</v>
      </c>
      <c r="S50" s="119">
        <v>50.27</v>
      </c>
      <c r="T50" s="122">
        <v>22.515000000000001</v>
      </c>
      <c r="U50" s="122">
        <v>10.46</v>
      </c>
      <c r="V50" s="117">
        <v>12.09</v>
      </c>
      <c r="W50" s="118">
        <v>1.67</v>
      </c>
      <c r="X50" s="118">
        <v>0.33</v>
      </c>
      <c r="Y50" s="123" t="s">
        <v>1513</v>
      </c>
      <c r="Z50" s="121" t="s">
        <v>1513</v>
      </c>
      <c r="AA50" s="117">
        <v>14.97</v>
      </c>
      <c r="AB50" s="119">
        <v>114.59</v>
      </c>
      <c r="AC50" s="117">
        <v>31.88</v>
      </c>
      <c r="AD50" s="118">
        <v>27.120999999999999</v>
      </c>
      <c r="AE50" s="118">
        <v>8.7799999999999994</v>
      </c>
      <c r="AF50" s="119">
        <v>0</v>
      </c>
      <c r="AG50" s="117">
        <v>0.66715000000000002</v>
      </c>
      <c r="AH50" s="118">
        <v>17.7</v>
      </c>
      <c r="AI50" s="118">
        <v>10.27637</v>
      </c>
      <c r="AJ50" s="118">
        <v>5.5</v>
      </c>
      <c r="AK50" s="119">
        <v>9.8000000000000007</v>
      </c>
      <c r="AL50" s="117">
        <v>7.66</v>
      </c>
      <c r="AM50" s="119">
        <v>12.32</v>
      </c>
      <c r="AN50" s="117">
        <v>12</v>
      </c>
      <c r="AO50" s="123" t="s">
        <v>1513</v>
      </c>
      <c r="AP50" s="123" t="s">
        <v>1513</v>
      </c>
      <c r="AQ50" s="118">
        <v>7.2370000000000001</v>
      </c>
      <c r="AR50" s="123" t="s">
        <v>1513</v>
      </c>
      <c r="AS50" s="118">
        <v>1.7592699999999999</v>
      </c>
      <c r="AT50" s="118">
        <v>6.6443199999999996</v>
      </c>
      <c r="AU50" s="118">
        <v>12.804</v>
      </c>
      <c r="AV50" s="118">
        <v>3.6749999999999998</v>
      </c>
      <c r="AW50" s="119">
        <v>11.836</v>
      </c>
    </row>
    <row r="51" spans="1:49" x14ac:dyDescent="0.3">
      <c r="A51" s="124" t="s">
        <v>877</v>
      </c>
      <c r="B51" s="117">
        <v>7.1</v>
      </c>
      <c r="C51" s="118">
        <v>17</v>
      </c>
      <c r="D51" s="118">
        <v>11.8</v>
      </c>
      <c r="E51" s="118">
        <v>2</v>
      </c>
      <c r="F51" s="118">
        <v>21</v>
      </c>
      <c r="G51" s="119">
        <v>19</v>
      </c>
      <c r="H51" s="117">
        <v>6.7</v>
      </c>
      <c r="I51" s="119">
        <v>31</v>
      </c>
      <c r="J51" s="117">
        <v>15.56</v>
      </c>
      <c r="K51" s="118">
        <v>12.79</v>
      </c>
      <c r="L51" s="119">
        <v>20.18</v>
      </c>
      <c r="M51" s="120" t="s">
        <v>1513</v>
      </c>
      <c r="N51" s="121" t="s">
        <v>1513</v>
      </c>
      <c r="O51" s="122">
        <v>1.744</v>
      </c>
      <c r="P51" s="117">
        <v>46.83</v>
      </c>
      <c r="Q51" s="118">
        <v>20.59</v>
      </c>
      <c r="R51" s="118">
        <v>96.5</v>
      </c>
      <c r="S51" s="119">
        <v>50.27</v>
      </c>
      <c r="T51" s="122">
        <v>22.515000000000001</v>
      </c>
      <c r="U51" s="122">
        <v>10.46</v>
      </c>
      <c r="V51" s="117">
        <v>12.09</v>
      </c>
      <c r="W51" s="118">
        <v>1.67</v>
      </c>
      <c r="X51" s="118">
        <v>0.33</v>
      </c>
      <c r="Y51" s="123" t="s">
        <v>1513</v>
      </c>
      <c r="Z51" s="121" t="s">
        <v>1513</v>
      </c>
      <c r="AA51" s="117">
        <v>14.97</v>
      </c>
      <c r="AB51" s="119">
        <v>114.59</v>
      </c>
      <c r="AC51" s="117">
        <v>31.88</v>
      </c>
      <c r="AD51" s="118">
        <v>27.120999999999999</v>
      </c>
      <c r="AE51" s="118">
        <v>8.7799999999999994</v>
      </c>
      <c r="AF51" s="119">
        <v>0</v>
      </c>
      <c r="AG51" s="117">
        <v>0.66715000000000002</v>
      </c>
      <c r="AH51" s="118">
        <v>17.7</v>
      </c>
      <c r="AI51" s="118">
        <v>10.27637</v>
      </c>
      <c r="AJ51" s="118">
        <v>5.5</v>
      </c>
      <c r="AK51" s="119">
        <v>9.8000000000000007</v>
      </c>
      <c r="AL51" s="117">
        <v>7.66</v>
      </c>
      <c r="AM51" s="119">
        <v>12.32</v>
      </c>
      <c r="AN51" s="117">
        <v>12</v>
      </c>
      <c r="AO51" s="123" t="s">
        <v>1513</v>
      </c>
      <c r="AP51" s="123" t="s">
        <v>1513</v>
      </c>
      <c r="AQ51" s="118">
        <v>7.2370000000000001</v>
      </c>
      <c r="AR51" s="123" t="s">
        <v>1513</v>
      </c>
      <c r="AS51" s="118">
        <v>1.7592699999999999</v>
      </c>
      <c r="AT51" s="118">
        <v>6.6443199999999996</v>
      </c>
      <c r="AU51" s="118">
        <v>12.804</v>
      </c>
      <c r="AV51" s="118">
        <v>3.6749999999999998</v>
      </c>
      <c r="AW51" s="119">
        <v>11.836</v>
      </c>
    </row>
    <row r="52" spans="1:49" x14ac:dyDescent="0.3">
      <c r="A52" s="124" t="s">
        <v>878</v>
      </c>
      <c r="B52" s="117">
        <v>7.1</v>
      </c>
      <c r="C52" s="118">
        <v>17</v>
      </c>
      <c r="D52" s="118">
        <v>11.8</v>
      </c>
      <c r="E52" s="118">
        <v>2</v>
      </c>
      <c r="F52" s="118">
        <v>20.3</v>
      </c>
      <c r="G52" s="119">
        <v>19</v>
      </c>
      <c r="H52" s="117">
        <v>7.3</v>
      </c>
      <c r="I52" s="119">
        <v>31</v>
      </c>
      <c r="J52" s="117">
        <v>15.54</v>
      </c>
      <c r="K52" s="118">
        <v>12.81</v>
      </c>
      <c r="L52" s="119">
        <v>20.39</v>
      </c>
      <c r="M52" s="120" t="s">
        <v>1513</v>
      </c>
      <c r="N52" s="121" t="s">
        <v>1513</v>
      </c>
      <c r="O52" s="122">
        <v>1.744</v>
      </c>
      <c r="P52" s="117">
        <v>46.83</v>
      </c>
      <c r="Q52" s="118">
        <v>20.59</v>
      </c>
      <c r="R52" s="118">
        <v>97.39</v>
      </c>
      <c r="S52" s="119">
        <v>51.16</v>
      </c>
      <c r="T52" s="122">
        <v>22.515000000000001</v>
      </c>
      <c r="U52" s="122">
        <v>10.5</v>
      </c>
      <c r="V52" s="117">
        <v>12.09</v>
      </c>
      <c r="W52" s="118">
        <v>0.46</v>
      </c>
      <c r="X52" s="118">
        <v>0.4</v>
      </c>
      <c r="Y52" s="123" t="s">
        <v>1513</v>
      </c>
      <c r="Z52" s="121" t="s">
        <v>1513</v>
      </c>
      <c r="AA52" s="117">
        <v>8.0399999999999991</v>
      </c>
      <c r="AB52" s="119">
        <v>107.66</v>
      </c>
      <c r="AC52" s="117">
        <v>31</v>
      </c>
      <c r="AD52" s="118">
        <v>26.568000000000001</v>
      </c>
      <c r="AE52" s="118">
        <v>8.26</v>
      </c>
      <c r="AF52" s="119">
        <v>0</v>
      </c>
      <c r="AG52" s="117">
        <v>0.66715000000000002</v>
      </c>
      <c r="AH52" s="118">
        <v>17.7</v>
      </c>
      <c r="AI52" s="118">
        <v>10.11416</v>
      </c>
      <c r="AJ52" s="118">
        <v>5.5</v>
      </c>
      <c r="AK52" s="119">
        <v>9.8000000000000007</v>
      </c>
      <c r="AL52" s="117">
        <v>7.47</v>
      </c>
      <c r="AM52" s="119">
        <v>12.13</v>
      </c>
      <c r="AN52" s="117">
        <v>12</v>
      </c>
      <c r="AO52" s="123" t="s">
        <v>1513</v>
      </c>
      <c r="AP52" s="123" t="s">
        <v>1513</v>
      </c>
      <c r="AQ52" s="118">
        <v>7.2119999999999997</v>
      </c>
      <c r="AR52" s="123" t="s">
        <v>1513</v>
      </c>
      <c r="AS52" s="118">
        <v>1.7592699999999999</v>
      </c>
      <c r="AT52" s="118">
        <v>6.6443199999999996</v>
      </c>
      <c r="AU52" s="118">
        <v>12.804</v>
      </c>
      <c r="AV52" s="118">
        <v>3.6749999999999998</v>
      </c>
      <c r="AW52" s="119">
        <v>11.978</v>
      </c>
    </row>
    <row r="53" spans="1:49" x14ac:dyDescent="0.3">
      <c r="A53" s="124" t="s">
        <v>879</v>
      </c>
      <c r="B53" s="117">
        <v>7.1</v>
      </c>
      <c r="C53" s="118">
        <v>17</v>
      </c>
      <c r="D53" s="118">
        <v>11.8</v>
      </c>
      <c r="E53" s="118">
        <v>2</v>
      </c>
      <c r="F53" s="118">
        <v>20.3</v>
      </c>
      <c r="G53" s="119">
        <v>19</v>
      </c>
      <c r="H53" s="117">
        <v>7.3</v>
      </c>
      <c r="I53" s="119">
        <v>31</v>
      </c>
      <c r="J53" s="117">
        <v>15.54</v>
      </c>
      <c r="K53" s="118">
        <v>12.81</v>
      </c>
      <c r="L53" s="119">
        <v>20.39</v>
      </c>
      <c r="M53" s="120" t="s">
        <v>1513</v>
      </c>
      <c r="N53" s="121" t="s">
        <v>1513</v>
      </c>
      <c r="O53" s="122">
        <v>1.744</v>
      </c>
      <c r="P53" s="117">
        <v>46.83</v>
      </c>
      <c r="Q53" s="118">
        <v>20.59</v>
      </c>
      <c r="R53" s="118">
        <v>97.39</v>
      </c>
      <c r="S53" s="119">
        <v>51.16</v>
      </c>
      <c r="T53" s="122">
        <v>22.515000000000001</v>
      </c>
      <c r="U53" s="122">
        <v>10.5</v>
      </c>
      <c r="V53" s="117">
        <v>12.09</v>
      </c>
      <c r="W53" s="118">
        <v>0.46</v>
      </c>
      <c r="X53" s="118">
        <v>0.4</v>
      </c>
      <c r="Y53" s="123" t="s">
        <v>1513</v>
      </c>
      <c r="Z53" s="121" t="s">
        <v>1513</v>
      </c>
      <c r="AA53" s="117">
        <v>8.0399999999999991</v>
      </c>
      <c r="AB53" s="119">
        <v>107.66</v>
      </c>
      <c r="AC53" s="117">
        <v>31</v>
      </c>
      <c r="AD53" s="118">
        <v>26.568000000000001</v>
      </c>
      <c r="AE53" s="118">
        <v>8.26</v>
      </c>
      <c r="AF53" s="119">
        <v>0</v>
      </c>
      <c r="AG53" s="117">
        <v>0.66715000000000002</v>
      </c>
      <c r="AH53" s="118">
        <v>17.7</v>
      </c>
      <c r="AI53" s="118">
        <v>10.11416</v>
      </c>
      <c r="AJ53" s="118">
        <v>5.5</v>
      </c>
      <c r="AK53" s="119">
        <v>9.8000000000000007</v>
      </c>
      <c r="AL53" s="117">
        <v>7.47</v>
      </c>
      <c r="AM53" s="119">
        <v>12.13</v>
      </c>
      <c r="AN53" s="117">
        <v>12</v>
      </c>
      <c r="AO53" s="123" t="s">
        <v>1513</v>
      </c>
      <c r="AP53" s="123" t="s">
        <v>1513</v>
      </c>
      <c r="AQ53" s="118">
        <v>7.2119999999999997</v>
      </c>
      <c r="AR53" s="123" t="s">
        <v>1513</v>
      </c>
      <c r="AS53" s="118">
        <v>1.7592699999999999</v>
      </c>
      <c r="AT53" s="118">
        <v>6.6443199999999996</v>
      </c>
      <c r="AU53" s="118">
        <v>12.804</v>
      </c>
      <c r="AV53" s="118">
        <v>3.6749999999999998</v>
      </c>
      <c r="AW53" s="119">
        <v>11.978</v>
      </c>
    </row>
    <row r="54" spans="1:49" x14ac:dyDescent="0.3">
      <c r="A54" s="124" t="s">
        <v>880</v>
      </c>
      <c r="B54" s="117">
        <v>7.1</v>
      </c>
      <c r="C54" s="118">
        <v>17</v>
      </c>
      <c r="D54" s="118">
        <v>11.8</v>
      </c>
      <c r="E54" s="118">
        <v>2</v>
      </c>
      <c r="F54" s="118">
        <v>35.5</v>
      </c>
      <c r="G54" s="119">
        <v>19</v>
      </c>
      <c r="H54" s="117">
        <v>7.3</v>
      </c>
      <c r="I54" s="119">
        <v>31</v>
      </c>
      <c r="J54" s="117">
        <v>15.53</v>
      </c>
      <c r="K54" s="118">
        <v>12.78</v>
      </c>
      <c r="L54" s="119">
        <v>23.48</v>
      </c>
      <c r="M54" s="120" t="s">
        <v>1513</v>
      </c>
      <c r="N54" s="121" t="s">
        <v>1513</v>
      </c>
      <c r="O54" s="122">
        <v>1.744</v>
      </c>
      <c r="P54" s="117">
        <v>49.92</v>
      </c>
      <c r="Q54" s="118">
        <v>20.59</v>
      </c>
      <c r="R54" s="118">
        <v>97.39</v>
      </c>
      <c r="S54" s="119">
        <v>51.16</v>
      </c>
      <c r="T54" s="122">
        <v>22.513999999999999</v>
      </c>
      <c r="U54" s="122">
        <v>10.44</v>
      </c>
      <c r="V54" s="117">
        <v>12.66</v>
      </c>
      <c r="W54" s="118">
        <v>1.35</v>
      </c>
      <c r="X54" s="118">
        <v>0.39</v>
      </c>
      <c r="Y54" s="123" t="s">
        <v>1513</v>
      </c>
      <c r="Z54" s="121" t="s">
        <v>1513</v>
      </c>
      <c r="AA54" s="117">
        <v>8.73</v>
      </c>
      <c r="AB54" s="119">
        <v>108.35</v>
      </c>
      <c r="AC54" s="117">
        <v>30.62</v>
      </c>
      <c r="AD54" s="118">
        <v>26.803000000000001</v>
      </c>
      <c r="AE54" s="118">
        <v>7.73</v>
      </c>
      <c r="AF54" s="119">
        <v>0</v>
      </c>
      <c r="AG54" s="117">
        <v>0.66715000000000002</v>
      </c>
      <c r="AH54" s="118">
        <v>17.7</v>
      </c>
      <c r="AI54" s="118">
        <v>10.274039999999999</v>
      </c>
      <c r="AJ54" s="118">
        <v>5.5</v>
      </c>
      <c r="AK54" s="119">
        <v>9.8000000000000007</v>
      </c>
      <c r="AL54" s="117">
        <v>7.44</v>
      </c>
      <c r="AM54" s="119">
        <v>12.1</v>
      </c>
      <c r="AN54" s="117">
        <v>12</v>
      </c>
      <c r="AO54" s="123" t="s">
        <v>1513</v>
      </c>
      <c r="AP54" s="123" t="s">
        <v>1513</v>
      </c>
      <c r="AQ54" s="118">
        <v>7.1630000000000003</v>
      </c>
      <c r="AR54" s="123" t="s">
        <v>1513</v>
      </c>
      <c r="AS54" s="118">
        <v>1.95991</v>
      </c>
      <c r="AT54" s="118">
        <v>6.6443199999999996</v>
      </c>
      <c r="AU54" s="118">
        <v>12.804</v>
      </c>
      <c r="AV54" s="118">
        <v>4.6420000000000003</v>
      </c>
      <c r="AW54" s="119">
        <v>12.185</v>
      </c>
    </row>
    <row r="55" spans="1:49" x14ac:dyDescent="0.3">
      <c r="A55" s="124" t="s">
        <v>881</v>
      </c>
      <c r="B55" s="117">
        <v>7.1</v>
      </c>
      <c r="C55" s="118">
        <v>17</v>
      </c>
      <c r="D55" s="118">
        <v>11.8</v>
      </c>
      <c r="E55" s="118">
        <v>2</v>
      </c>
      <c r="F55" s="118">
        <v>35.5</v>
      </c>
      <c r="G55" s="119">
        <v>19</v>
      </c>
      <c r="H55" s="117">
        <v>7.3</v>
      </c>
      <c r="I55" s="119">
        <v>31</v>
      </c>
      <c r="J55" s="117">
        <v>15.53</v>
      </c>
      <c r="K55" s="118">
        <v>12.78</v>
      </c>
      <c r="L55" s="119">
        <v>23.48</v>
      </c>
      <c r="M55" s="120" t="s">
        <v>1513</v>
      </c>
      <c r="N55" s="121" t="s">
        <v>1513</v>
      </c>
      <c r="O55" s="122">
        <v>1.744</v>
      </c>
      <c r="P55" s="117">
        <v>49.92</v>
      </c>
      <c r="Q55" s="118">
        <v>20.59</v>
      </c>
      <c r="R55" s="118">
        <v>97.39</v>
      </c>
      <c r="S55" s="119">
        <v>51.16</v>
      </c>
      <c r="T55" s="122">
        <v>22.513999999999999</v>
      </c>
      <c r="U55" s="122">
        <v>10.44</v>
      </c>
      <c r="V55" s="117">
        <v>12.66</v>
      </c>
      <c r="W55" s="118">
        <v>1.35</v>
      </c>
      <c r="X55" s="118">
        <v>0.39</v>
      </c>
      <c r="Y55" s="123" t="s">
        <v>1513</v>
      </c>
      <c r="Z55" s="121" t="s">
        <v>1513</v>
      </c>
      <c r="AA55" s="117">
        <v>8.73</v>
      </c>
      <c r="AB55" s="119">
        <v>108.35</v>
      </c>
      <c r="AC55" s="117">
        <v>30.62</v>
      </c>
      <c r="AD55" s="118">
        <v>26.803000000000001</v>
      </c>
      <c r="AE55" s="118">
        <v>7.73</v>
      </c>
      <c r="AF55" s="119">
        <v>0</v>
      </c>
      <c r="AG55" s="117">
        <v>0.66715000000000002</v>
      </c>
      <c r="AH55" s="118">
        <v>17.7</v>
      </c>
      <c r="AI55" s="118">
        <v>10.274039999999999</v>
      </c>
      <c r="AJ55" s="118">
        <v>5.5</v>
      </c>
      <c r="AK55" s="119">
        <v>9.8000000000000007</v>
      </c>
      <c r="AL55" s="117">
        <v>7.44</v>
      </c>
      <c r="AM55" s="119">
        <v>12.1</v>
      </c>
      <c r="AN55" s="117">
        <v>12</v>
      </c>
      <c r="AO55" s="123" t="s">
        <v>1513</v>
      </c>
      <c r="AP55" s="123" t="s">
        <v>1513</v>
      </c>
      <c r="AQ55" s="118">
        <v>7.1630000000000003</v>
      </c>
      <c r="AR55" s="123" t="s">
        <v>1513</v>
      </c>
      <c r="AS55" s="118">
        <v>1.95991</v>
      </c>
      <c r="AT55" s="118">
        <v>6.6443199999999996</v>
      </c>
      <c r="AU55" s="118">
        <v>12.804</v>
      </c>
      <c r="AV55" s="118">
        <v>4.6420000000000003</v>
      </c>
      <c r="AW55" s="119">
        <v>12.185</v>
      </c>
    </row>
    <row r="56" spans="1:49" x14ac:dyDescent="0.3">
      <c r="A56" s="124" t="s">
        <v>882</v>
      </c>
      <c r="B56" s="117">
        <v>7.1</v>
      </c>
      <c r="C56" s="118">
        <v>17</v>
      </c>
      <c r="D56" s="118">
        <v>11.8</v>
      </c>
      <c r="E56" s="118">
        <v>2</v>
      </c>
      <c r="F56" s="118">
        <v>34.9</v>
      </c>
      <c r="G56" s="119">
        <v>19</v>
      </c>
      <c r="H56" s="117">
        <v>7.3</v>
      </c>
      <c r="I56" s="119">
        <v>31</v>
      </c>
      <c r="J56" s="117">
        <v>15.47</v>
      </c>
      <c r="K56" s="118">
        <v>12.78</v>
      </c>
      <c r="L56" s="119">
        <v>23.4</v>
      </c>
      <c r="M56" s="120" t="s">
        <v>1513</v>
      </c>
      <c r="N56" s="121" t="s">
        <v>1513</v>
      </c>
      <c r="O56" s="122">
        <v>1.744</v>
      </c>
      <c r="P56" s="117">
        <v>50.56</v>
      </c>
      <c r="Q56" s="118">
        <v>20.59</v>
      </c>
      <c r="R56" s="118">
        <v>97.39</v>
      </c>
      <c r="S56" s="119">
        <v>50.56</v>
      </c>
      <c r="T56" s="122">
        <v>22.53</v>
      </c>
      <c r="U56" s="122">
        <v>10.37</v>
      </c>
      <c r="V56" s="117">
        <v>12.09</v>
      </c>
      <c r="W56" s="118">
        <v>1.18</v>
      </c>
      <c r="X56" s="118">
        <v>0.37</v>
      </c>
      <c r="Y56" s="123" t="s">
        <v>1513</v>
      </c>
      <c r="Z56" s="121" t="s">
        <v>1513</v>
      </c>
      <c r="AA56" s="117">
        <v>15.56</v>
      </c>
      <c r="AB56" s="119">
        <v>114.19</v>
      </c>
      <c r="AC56" s="117">
        <v>30.67</v>
      </c>
      <c r="AD56" s="118">
        <v>26.635999999999999</v>
      </c>
      <c r="AE56" s="118">
        <v>7.6</v>
      </c>
      <c r="AF56" s="119">
        <v>0</v>
      </c>
      <c r="AG56" s="117">
        <v>0.66715000000000002</v>
      </c>
      <c r="AH56" s="118">
        <v>16.8</v>
      </c>
      <c r="AI56" s="118">
        <v>10.25966</v>
      </c>
      <c r="AJ56" s="118">
        <v>5.5</v>
      </c>
      <c r="AK56" s="119">
        <v>9.8000000000000007</v>
      </c>
      <c r="AL56" s="117">
        <v>7.42</v>
      </c>
      <c r="AM56" s="119">
        <v>12.08</v>
      </c>
      <c r="AN56" s="117">
        <v>12</v>
      </c>
      <c r="AO56" s="123" t="s">
        <v>1513</v>
      </c>
      <c r="AP56" s="123" t="s">
        <v>1513</v>
      </c>
      <c r="AQ56" s="118">
        <v>7.2359999999999998</v>
      </c>
      <c r="AR56" s="123" t="s">
        <v>1513</v>
      </c>
      <c r="AS56" s="118">
        <v>1.9177900000000001</v>
      </c>
      <c r="AT56" s="118">
        <v>6.6443199999999996</v>
      </c>
      <c r="AU56" s="118">
        <v>12.804</v>
      </c>
      <c r="AV56" s="118">
        <v>4.4390000000000001</v>
      </c>
      <c r="AW56" s="119">
        <v>12.031000000000001</v>
      </c>
    </row>
    <row r="57" spans="1:49" x14ac:dyDescent="0.3">
      <c r="A57" s="124" t="s">
        <v>883</v>
      </c>
      <c r="B57" s="117">
        <v>7.1</v>
      </c>
      <c r="C57" s="118">
        <v>17</v>
      </c>
      <c r="D57" s="118">
        <v>11.8</v>
      </c>
      <c r="E57" s="118">
        <v>2</v>
      </c>
      <c r="F57" s="118">
        <v>34.9</v>
      </c>
      <c r="G57" s="119">
        <v>19</v>
      </c>
      <c r="H57" s="117">
        <v>7.3</v>
      </c>
      <c r="I57" s="119">
        <v>31</v>
      </c>
      <c r="J57" s="117">
        <v>15.47</v>
      </c>
      <c r="K57" s="118">
        <v>12.78</v>
      </c>
      <c r="L57" s="119">
        <v>23.4</v>
      </c>
      <c r="M57" s="120" t="s">
        <v>1513</v>
      </c>
      <c r="N57" s="121" t="s">
        <v>1513</v>
      </c>
      <c r="O57" s="122">
        <v>1.744</v>
      </c>
      <c r="P57" s="117">
        <v>50.56</v>
      </c>
      <c r="Q57" s="118">
        <v>20.59</v>
      </c>
      <c r="R57" s="118">
        <v>97.39</v>
      </c>
      <c r="S57" s="119">
        <v>50.56</v>
      </c>
      <c r="T57" s="122">
        <v>22.53</v>
      </c>
      <c r="U57" s="122">
        <v>10.37</v>
      </c>
      <c r="V57" s="117">
        <v>12.09</v>
      </c>
      <c r="W57" s="118">
        <v>1.18</v>
      </c>
      <c r="X57" s="118">
        <v>0.37</v>
      </c>
      <c r="Y57" s="123" t="s">
        <v>1513</v>
      </c>
      <c r="Z57" s="121" t="s">
        <v>1513</v>
      </c>
      <c r="AA57" s="117">
        <v>15.56</v>
      </c>
      <c r="AB57" s="119">
        <v>114.19</v>
      </c>
      <c r="AC57" s="117">
        <v>30.67</v>
      </c>
      <c r="AD57" s="118">
        <v>26.635999999999999</v>
      </c>
      <c r="AE57" s="118">
        <v>7.6</v>
      </c>
      <c r="AF57" s="119">
        <v>0</v>
      </c>
      <c r="AG57" s="117">
        <v>0.66715000000000002</v>
      </c>
      <c r="AH57" s="118">
        <v>16.8</v>
      </c>
      <c r="AI57" s="118">
        <v>10.25966</v>
      </c>
      <c r="AJ57" s="118">
        <v>5.5</v>
      </c>
      <c r="AK57" s="119">
        <v>9.8000000000000007</v>
      </c>
      <c r="AL57" s="117">
        <v>7.42</v>
      </c>
      <c r="AM57" s="119">
        <v>12.08</v>
      </c>
      <c r="AN57" s="117">
        <v>12</v>
      </c>
      <c r="AO57" s="123" t="s">
        <v>1513</v>
      </c>
      <c r="AP57" s="123" t="s">
        <v>1513</v>
      </c>
      <c r="AQ57" s="118">
        <v>7.2359999999999998</v>
      </c>
      <c r="AR57" s="123" t="s">
        <v>1513</v>
      </c>
      <c r="AS57" s="118">
        <v>1.9177900000000001</v>
      </c>
      <c r="AT57" s="118">
        <v>6.6443199999999996</v>
      </c>
      <c r="AU57" s="118">
        <v>12.804</v>
      </c>
      <c r="AV57" s="118">
        <v>4.4390000000000001</v>
      </c>
      <c r="AW57" s="119">
        <v>12.031000000000001</v>
      </c>
    </row>
    <row r="58" spans="1:49" x14ac:dyDescent="0.3">
      <c r="A58" s="124" t="s">
        <v>884</v>
      </c>
      <c r="B58" s="117">
        <v>7.1</v>
      </c>
      <c r="C58" s="118">
        <v>17</v>
      </c>
      <c r="D58" s="118">
        <v>11.8</v>
      </c>
      <c r="E58" s="118">
        <v>2</v>
      </c>
      <c r="F58" s="118">
        <v>30.4</v>
      </c>
      <c r="G58" s="119">
        <v>19</v>
      </c>
      <c r="H58" s="117">
        <v>7.3</v>
      </c>
      <c r="I58" s="119">
        <v>31</v>
      </c>
      <c r="J58" s="117">
        <v>15.5</v>
      </c>
      <c r="K58" s="118">
        <v>12.85</v>
      </c>
      <c r="L58" s="119">
        <v>18.46</v>
      </c>
      <c r="M58" s="120" t="s">
        <v>1513</v>
      </c>
      <c r="N58" s="121" t="s">
        <v>1513</v>
      </c>
      <c r="O58" s="122">
        <v>1.744</v>
      </c>
      <c r="P58" s="117">
        <v>50.56</v>
      </c>
      <c r="Q58" s="118">
        <v>20.59</v>
      </c>
      <c r="R58" s="118">
        <v>97.39</v>
      </c>
      <c r="S58" s="119">
        <v>51.16</v>
      </c>
      <c r="T58" s="122">
        <v>22.513000000000002</v>
      </c>
      <c r="U58" s="122">
        <v>10.38</v>
      </c>
      <c r="V58" s="117">
        <v>12.66</v>
      </c>
      <c r="W58" s="118">
        <v>3.24</v>
      </c>
      <c r="X58" s="118">
        <v>0.34</v>
      </c>
      <c r="Y58" s="123" t="s">
        <v>1513</v>
      </c>
      <c r="Z58" s="121" t="s">
        <v>1513</v>
      </c>
      <c r="AA58" s="117">
        <v>11.58</v>
      </c>
      <c r="AB58" s="119">
        <v>111.55</v>
      </c>
      <c r="AC58" s="117">
        <v>30.48</v>
      </c>
      <c r="AD58" s="118">
        <v>26.670999999999999</v>
      </c>
      <c r="AE58" s="118">
        <v>8.3699999999999992</v>
      </c>
      <c r="AF58" s="119">
        <v>0</v>
      </c>
      <c r="AG58" s="117">
        <v>0.66715000000000002</v>
      </c>
      <c r="AH58" s="118">
        <v>14</v>
      </c>
      <c r="AI58" s="118">
        <v>10.244770000000001</v>
      </c>
      <c r="AJ58" s="118">
        <v>5.5</v>
      </c>
      <c r="AK58" s="119">
        <v>9.8000000000000007</v>
      </c>
      <c r="AL58" s="117">
        <v>7.4</v>
      </c>
      <c r="AM58" s="119">
        <v>12.06</v>
      </c>
      <c r="AN58" s="117">
        <v>12</v>
      </c>
      <c r="AO58" s="118">
        <v>16.217739999999999</v>
      </c>
      <c r="AP58" s="118">
        <v>35.487720000000003</v>
      </c>
      <c r="AQ58" s="118">
        <v>7.141</v>
      </c>
      <c r="AR58" s="118">
        <v>18.650400000000001</v>
      </c>
      <c r="AS58" s="118">
        <v>1.9043000000000001</v>
      </c>
      <c r="AT58" s="118">
        <v>6.6443199999999996</v>
      </c>
      <c r="AU58" s="118">
        <v>12.804</v>
      </c>
      <c r="AV58" s="118">
        <v>4.3739999999999997</v>
      </c>
      <c r="AW58" s="119">
        <v>12.173</v>
      </c>
    </row>
    <row r="59" spans="1:49" x14ac:dyDescent="0.3">
      <c r="A59" s="125" t="s">
        <v>885</v>
      </c>
      <c r="B59" s="126">
        <v>7.1</v>
      </c>
      <c r="C59" s="127">
        <v>17</v>
      </c>
      <c r="D59" s="127">
        <v>11.8</v>
      </c>
      <c r="E59" s="127">
        <v>2</v>
      </c>
      <c r="F59" s="127">
        <v>30.4</v>
      </c>
      <c r="G59" s="128">
        <v>19</v>
      </c>
      <c r="H59" s="126">
        <v>7.3</v>
      </c>
      <c r="I59" s="128">
        <v>31</v>
      </c>
      <c r="J59" s="126">
        <v>15.5</v>
      </c>
      <c r="K59" s="127">
        <v>12.85</v>
      </c>
      <c r="L59" s="128">
        <v>18.46</v>
      </c>
      <c r="M59" s="129" t="s">
        <v>1513</v>
      </c>
      <c r="N59" s="130" t="s">
        <v>1513</v>
      </c>
      <c r="O59" s="131">
        <v>1.744</v>
      </c>
      <c r="P59" s="126">
        <v>50.56</v>
      </c>
      <c r="Q59" s="127">
        <v>20.59</v>
      </c>
      <c r="R59" s="127">
        <v>97.39</v>
      </c>
      <c r="S59" s="128">
        <v>51.16</v>
      </c>
      <c r="T59" s="131">
        <v>22.513000000000002</v>
      </c>
      <c r="U59" s="131">
        <v>10.38</v>
      </c>
      <c r="V59" s="126">
        <v>12.66</v>
      </c>
      <c r="W59" s="127">
        <v>3.24</v>
      </c>
      <c r="X59" s="127">
        <v>0.34</v>
      </c>
      <c r="Y59" s="132" t="s">
        <v>1513</v>
      </c>
      <c r="Z59" s="130" t="s">
        <v>1513</v>
      </c>
      <c r="AA59" s="126">
        <v>11.58</v>
      </c>
      <c r="AB59" s="128">
        <v>111.55</v>
      </c>
      <c r="AC59" s="126">
        <v>30.48</v>
      </c>
      <c r="AD59" s="127">
        <v>26.670999999999999</v>
      </c>
      <c r="AE59" s="127">
        <v>8.3699999999999992</v>
      </c>
      <c r="AF59" s="128">
        <v>0</v>
      </c>
      <c r="AG59" s="126">
        <v>0.66715000000000002</v>
      </c>
      <c r="AH59" s="127">
        <v>14</v>
      </c>
      <c r="AI59" s="127">
        <v>10.244770000000001</v>
      </c>
      <c r="AJ59" s="127">
        <v>5.5</v>
      </c>
      <c r="AK59" s="128">
        <v>9.8000000000000007</v>
      </c>
      <c r="AL59" s="126">
        <v>7.4</v>
      </c>
      <c r="AM59" s="128">
        <v>12.06</v>
      </c>
      <c r="AN59" s="126">
        <v>12</v>
      </c>
      <c r="AO59" s="127">
        <v>16.217739999999999</v>
      </c>
      <c r="AP59" s="127">
        <v>35.487720000000003</v>
      </c>
      <c r="AQ59" s="127">
        <v>7.141</v>
      </c>
      <c r="AR59" s="127">
        <v>18.650400000000001</v>
      </c>
      <c r="AS59" s="127">
        <v>1.9043000000000001</v>
      </c>
      <c r="AT59" s="127">
        <v>6.6443199999999996</v>
      </c>
      <c r="AU59" s="127">
        <v>12.804</v>
      </c>
      <c r="AV59" s="127">
        <v>4.3739999999999997</v>
      </c>
      <c r="AW59" s="128">
        <v>12.173</v>
      </c>
    </row>
    <row r="60" spans="1:49" x14ac:dyDescent="0.3">
      <c r="A60" s="133" t="s">
        <v>1443</v>
      </c>
      <c r="B60" s="134">
        <f t="shared" ref="B60:AW60" si="0">MIN(B12:B59)</f>
        <v>7.1</v>
      </c>
      <c r="C60" s="134">
        <f t="shared" si="0"/>
        <v>17</v>
      </c>
      <c r="D60" s="134">
        <f t="shared" si="0"/>
        <v>11.8</v>
      </c>
      <c r="E60" s="134">
        <f t="shared" si="0"/>
        <v>2</v>
      </c>
      <c r="F60" s="134">
        <f t="shared" si="0"/>
        <v>4.9000000000000004</v>
      </c>
      <c r="G60" s="134">
        <f t="shared" si="0"/>
        <v>19</v>
      </c>
      <c r="H60" s="134">
        <f t="shared" si="0"/>
        <v>6.7</v>
      </c>
      <c r="I60" s="134">
        <f t="shared" si="0"/>
        <v>30</v>
      </c>
      <c r="J60" s="134">
        <f t="shared" si="0"/>
        <v>10.95</v>
      </c>
      <c r="K60" s="134">
        <f t="shared" si="0"/>
        <v>12.64</v>
      </c>
      <c r="L60" s="134">
        <f t="shared" si="0"/>
        <v>8.26</v>
      </c>
      <c r="M60" s="134">
        <f t="shared" si="0"/>
        <v>1.07</v>
      </c>
      <c r="N60" s="134">
        <f t="shared" si="0"/>
        <v>41.37</v>
      </c>
      <c r="O60" s="134">
        <f t="shared" si="0"/>
        <v>1.744</v>
      </c>
      <c r="P60" s="134">
        <f t="shared" si="0"/>
        <v>46.23</v>
      </c>
      <c r="Q60" s="134">
        <f t="shared" si="0"/>
        <v>20.59</v>
      </c>
      <c r="R60" s="134">
        <f t="shared" si="0"/>
        <v>94.72</v>
      </c>
      <c r="S60" s="134">
        <f t="shared" si="0"/>
        <v>37.270000000000003</v>
      </c>
      <c r="T60" s="134">
        <f t="shared" si="0"/>
        <v>18.015000000000001</v>
      </c>
      <c r="U60" s="134">
        <f t="shared" si="0"/>
        <v>9.82</v>
      </c>
      <c r="V60" s="134">
        <f t="shared" si="0"/>
        <v>12.09</v>
      </c>
      <c r="W60" s="134">
        <f t="shared" si="0"/>
        <v>0.33600000000000002</v>
      </c>
      <c r="X60" s="134">
        <f t="shared" si="0"/>
        <v>0.33</v>
      </c>
      <c r="Y60" s="134">
        <f t="shared" si="0"/>
        <v>0</v>
      </c>
      <c r="Z60" s="134">
        <f t="shared" si="0"/>
        <v>0</v>
      </c>
      <c r="AA60" s="134">
        <f t="shared" si="0"/>
        <v>1.35</v>
      </c>
      <c r="AB60" s="134">
        <f t="shared" si="0"/>
        <v>93.2</v>
      </c>
      <c r="AC60" s="134">
        <f t="shared" si="0"/>
        <v>24.39</v>
      </c>
      <c r="AD60" s="134">
        <f t="shared" si="0"/>
        <v>20.844000000000001</v>
      </c>
      <c r="AE60" s="134">
        <f t="shared" si="0"/>
        <v>7.6</v>
      </c>
      <c r="AF60" s="134">
        <f t="shared" si="0"/>
        <v>0</v>
      </c>
      <c r="AG60" s="134">
        <f t="shared" si="0"/>
        <v>0.66715000000000002</v>
      </c>
      <c r="AH60" s="134">
        <f t="shared" si="0"/>
        <v>7.9</v>
      </c>
      <c r="AI60" s="134">
        <f t="shared" si="0"/>
        <v>10.0091</v>
      </c>
      <c r="AJ60" s="134">
        <f t="shared" si="0"/>
        <v>5.5</v>
      </c>
      <c r="AK60" s="134">
        <f t="shared" si="0"/>
        <v>9.8000000000000007</v>
      </c>
      <c r="AL60" s="134">
        <f t="shared" si="0"/>
        <v>7.4</v>
      </c>
      <c r="AM60" s="134">
        <f t="shared" si="0"/>
        <v>12.06</v>
      </c>
      <c r="AN60" s="134">
        <f t="shared" si="0"/>
        <v>12</v>
      </c>
      <c r="AO60" s="134">
        <f t="shared" si="0"/>
        <v>16.217739999999999</v>
      </c>
      <c r="AP60" s="134">
        <f t="shared" si="0"/>
        <v>34.451779999999999</v>
      </c>
      <c r="AQ60" s="134">
        <f t="shared" si="0"/>
        <v>7.141</v>
      </c>
      <c r="AR60" s="134">
        <f t="shared" si="0"/>
        <v>18.650400000000001</v>
      </c>
      <c r="AS60" s="134">
        <f t="shared" si="0"/>
        <v>1.7592699999999999</v>
      </c>
      <c r="AT60" s="134">
        <f t="shared" si="0"/>
        <v>6.6443199999999996</v>
      </c>
      <c r="AU60" s="134">
        <f t="shared" si="0"/>
        <v>12.804</v>
      </c>
      <c r="AV60" s="134">
        <f t="shared" si="0"/>
        <v>3.6749999999999998</v>
      </c>
      <c r="AW60" s="135">
        <f t="shared" si="0"/>
        <v>11.446999999999999</v>
      </c>
    </row>
    <row r="61" spans="1:49" x14ac:dyDescent="0.3">
      <c r="A61" s="136" t="s">
        <v>1442</v>
      </c>
      <c r="B61" s="137">
        <f t="shared" ref="B61:AW61" si="1">MAX(B12:B59)</f>
        <v>7.1</v>
      </c>
      <c r="C61" s="137">
        <f t="shared" si="1"/>
        <v>17</v>
      </c>
      <c r="D61" s="137">
        <f t="shared" si="1"/>
        <v>11.8</v>
      </c>
      <c r="E61" s="137">
        <f t="shared" si="1"/>
        <v>2</v>
      </c>
      <c r="F61" s="137">
        <f t="shared" si="1"/>
        <v>35.5</v>
      </c>
      <c r="G61" s="137">
        <f t="shared" si="1"/>
        <v>19</v>
      </c>
      <c r="H61" s="137">
        <f t="shared" si="1"/>
        <v>7.3</v>
      </c>
      <c r="I61" s="137">
        <f t="shared" si="1"/>
        <v>32</v>
      </c>
      <c r="J61" s="137">
        <f t="shared" si="1"/>
        <v>15.56</v>
      </c>
      <c r="K61" s="137">
        <f t="shared" si="1"/>
        <v>12.93</v>
      </c>
      <c r="L61" s="137">
        <f t="shared" si="1"/>
        <v>23.48</v>
      </c>
      <c r="M61" s="137">
        <f t="shared" si="1"/>
        <v>1.07</v>
      </c>
      <c r="N61" s="137">
        <f t="shared" si="1"/>
        <v>41.94</v>
      </c>
      <c r="O61" s="137">
        <f t="shared" si="1"/>
        <v>1.744</v>
      </c>
      <c r="P61" s="137">
        <f t="shared" si="1"/>
        <v>50.56</v>
      </c>
      <c r="Q61" s="137">
        <f t="shared" si="1"/>
        <v>20.94</v>
      </c>
      <c r="R61" s="137">
        <f t="shared" si="1"/>
        <v>101.02</v>
      </c>
      <c r="S61" s="137">
        <f t="shared" si="1"/>
        <v>53.71</v>
      </c>
      <c r="T61" s="137">
        <f t="shared" si="1"/>
        <v>24.928999999999998</v>
      </c>
      <c r="U61" s="137">
        <f t="shared" si="1"/>
        <v>10.5</v>
      </c>
      <c r="V61" s="137">
        <f t="shared" si="1"/>
        <v>12.66</v>
      </c>
      <c r="W61" s="137">
        <f t="shared" si="1"/>
        <v>3.387</v>
      </c>
      <c r="X61" s="137">
        <f t="shared" si="1"/>
        <v>0.55000000000000004</v>
      </c>
      <c r="Y61" s="137">
        <f t="shared" si="1"/>
        <v>0</v>
      </c>
      <c r="Z61" s="137">
        <f t="shared" si="1"/>
        <v>0</v>
      </c>
      <c r="AA61" s="137">
        <f t="shared" si="1"/>
        <v>22.67</v>
      </c>
      <c r="AB61" s="137">
        <f t="shared" si="1"/>
        <v>115.75</v>
      </c>
      <c r="AC61" s="137">
        <f t="shared" si="1"/>
        <v>33.450000000000003</v>
      </c>
      <c r="AD61" s="137">
        <f t="shared" si="1"/>
        <v>29.228000000000002</v>
      </c>
      <c r="AE61" s="137">
        <f t="shared" si="1"/>
        <v>17.809999999999999</v>
      </c>
      <c r="AF61" s="137">
        <f t="shared" si="1"/>
        <v>0.4</v>
      </c>
      <c r="AG61" s="137">
        <f t="shared" si="1"/>
        <v>0.66715000000000002</v>
      </c>
      <c r="AH61" s="137">
        <f t="shared" si="1"/>
        <v>17.7</v>
      </c>
      <c r="AI61" s="137">
        <f t="shared" si="1"/>
        <v>10.394399999999999</v>
      </c>
      <c r="AJ61" s="137">
        <f t="shared" si="1"/>
        <v>5.5</v>
      </c>
      <c r="AK61" s="137">
        <f t="shared" si="1"/>
        <v>9.8000000000000007</v>
      </c>
      <c r="AL61" s="137">
        <f t="shared" si="1"/>
        <v>8.32</v>
      </c>
      <c r="AM61" s="137">
        <f t="shared" si="1"/>
        <v>12.98</v>
      </c>
      <c r="AN61" s="137">
        <f t="shared" si="1"/>
        <v>12</v>
      </c>
      <c r="AO61" s="137">
        <f t="shared" si="1"/>
        <v>16.217739999999999</v>
      </c>
      <c r="AP61" s="137">
        <f t="shared" si="1"/>
        <v>35.487720000000003</v>
      </c>
      <c r="AQ61" s="137">
        <f t="shared" si="1"/>
        <v>7.5519999999999996</v>
      </c>
      <c r="AR61" s="137">
        <f t="shared" si="1"/>
        <v>18.650400000000001</v>
      </c>
      <c r="AS61" s="137">
        <f t="shared" si="1"/>
        <v>1.95991</v>
      </c>
      <c r="AT61" s="137">
        <f t="shared" si="1"/>
        <v>6.6443199999999996</v>
      </c>
      <c r="AU61" s="137">
        <f t="shared" si="1"/>
        <v>12.804</v>
      </c>
      <c r="AV61" s="137">
        <f t="shared" si="1"/>
        <v>4.6420000000000003</v>
      </c>
      <c r="AW61" s="138">
        <f t="shared" si="1"/>
        <v>12.185</v>
      </c>
    </row>
    <row r="62" spans="1:49" x14ac:dyDescent="0.3">
      <c r="A62" s="139" t="s">
        <v>1514</v>
      </c>
      <c r="B62" s="140">
        <f t="shared" ref="B62:AW62" si="2">AVERAGE(B12:B59)</f>
        <v>7.1000000000000023</v>
      </c>
      <c r="C62" s="140">
        <f t="shared" si="2"/>
        <v>17</v>
      </c>
      <c r="D62" s="140">
        <f t="shared" si="2"/>
        <v>11.800000000000002</v>
      </c>
      <c r="E62" s="140">
        <f t="shared" si="2"/>
        <v>2</v>
      </c>
      <c r="F62" s="140">
        <f t="shared" si="2"/>
        <v>15.237499999999999</v>
      </c>
      <c r="G62" s="140">
        <f t="shared" si="2"/>
        <v>19</v>
      </c>
      <c r="H62" s="140">
        <f t="shared" si="2"/>
        <v>7.1000000000000014</v>
      </c>
      <c r="I62" s="140">
        <f t="shared" si="2"/>
        <v>30.958333333333332</v>
      </c>
      <c r="J62" s="140">
        <f t="shared" si="2"/>
        <v>13.593333333333332</v>
      </c>
      <c r="K62" s="140">
        <f t="shared" si="2"/>
        <v>12.784999999999998</v>
      </c>
      <c r="L62" s="140">
        <f t="shared" si="2"/>
        <v>13.537916666666669</v>
      </c>
      <c r="M62" s="140">
        <f t="shared" si="2"/>
        <v>1.07</v>
      </c>
      <c r="N62" s="140">
        <f t="shared" si="2"/>
        <v>41.655000000000001</v>
      </c>
      <c r="O62" s="140">
        <f t="shared" si="2"/>
        <v>1.744</v>
      </c>
      <c r="P62" s="140">
        <f t="shared" si="2"/>
        <v>47.094583333333311</v>
      </c>
      <c r="Q62" s="140">
        <f t="shared" si="2"/>
        <v>20.619166666666676</v>
      </c>
      <c r="R62" s="140">
        <f t="shared" si="2"/>
        <v>96.688750000000013</v>
      </c>
      <c r="S62" s="140">
        <f t="shared" si="2"/>
        <v>48.912916666666668</v>
      </c>
      <c r="T62" s="140">
        <f t="shared" si="2"/>
        <v>22.008124999999996</v>
      </c>
      <c r="U62" s="140">
        <f t="shared" si="2"/>
        <v>10.105833333333328</v>
      </c>
      <c r="V62" s="140">
        <f t="shared" si="2"/>
        <v>12.256249999999987</v>
      </c>
      <c r="W62" s="140">
        <f t="shared" si="2"/>
        <v>1.7079999999999995</v>
      </c>
      <c r="X62" s="140">
        <f t="shared" si="2"/>
        <v>0.44916666666666655</v>
      </c>
      <c r="Y62" s="140" t="e">
        <f t="shared" si="2"/>
        <v>#DIV/0!</v>
      </c>
      <c r="Z62" s="140" t="e">
        <f t="shared" si="2"/>
        <v>#DIV/0!</v>
      </c>
      <c r="AA62" s="140">
        <f t="shared" si="2"/>
        <v>13.015833333333333</v>
      </c>
      <c r="AB62" s="140">
        <f t="shared" si="2"/>
        <v>106.62958333333334</v>
      </c>
      <c r="AC62" s="140">
        <f t="shared" si="2"/>
        <v>28.916250000000009</v>
      </c>
      <c r="AD62" s="140">
        <f t="shared" si="2"/>
        <v>25.314083333333343</v>
      </c>
      <c r="AE62" s="140">
        <f t="shared" si="2"/>
        <v>11.794166666666664</v>
      </c>
      <c r="AF62" s="140">
        <f t="shared" si="2"/>
        <v>3.3333333333333333E-2</v>
      </c>
      <c r="AG62" s="140">
        <f t="shared" si="2"/>
        <v>0.6671499999999998</v>
      </c>
      <c r="AH62" s="140">
        <f t="shared" si="2"/>
        <v>13.091666666666663</v>
      </c>
      <c r="AI62" s="140">
        <f t="shared" si="2"/>
        <v>10.24512625</v>
      </c>
      <c r="AJ62" s="140">
        <f t="shared" si="2"/>
        <v>5.5</v>
      </c>
      <c r="AK62" s="140">
        <f t="shared" si="2"/>
        <v>9.8000000000000078</v>
      </c>
      <c r="AL62" s="140">
        <f t="shared" si="2"/>
        <v>7.7162500000000023</v>
      </c>
      <c r="AM62" s="140">
        <f t="shared" si="2"/>
        <v>12.374999999999998</v>
      </c>
      <c r="AN62" s="140">
        <f t="shared" si="2"/>
        <v>12</v>
      </c>
      <c r="AO62" s="140">
        <f t="shared" si="2"/>
        <v>16.217739999999999</v>
      </c>
      <c r="AP62" s="140">
        <f t="shared" si="2"/>
        <v>34.969749999999998</v>
      </c>
      <c r="AQ62" s="140">
        <f t="shared" si="2"/>
        <v>7.3615416666666649</v>
      </c>
      <c r="AR62" s="140">
        <f t="shared" si="2"/>
        <v>18.650400000000001</v>
      </c>
      <c r="AS62" s="140">
        <f t="shared" si="2"/>
        <v>1.7904437500000003</v>
      </c>
      <c r="AT62" s="140">
        <f t="shared" si="2"/>
        <v>6.6443199999999942</v>
      </c>
      <c r="AU62" s="140">
        <f t="shared" si="2"/>
        <v>12.803999999999986</v>
      </c>
      <c r="AV62" s="140">
        <f t="shared" si="2"/>
        <v>3.82525</v>
      </c>
      <c r="AW62" s="141">
        <f t="shared" si="2"/>
        <v>11.841916666666664</v>
      </c>
    </row>
    <row r="63" spans="1:49" x14ac:dyDescent="0.3">
      <c r="A63" s="142" t="s">
        <v>7</v>
      </c>
      <c r="B63" s="137">
        <f t="shared" ref="B63:AW63" si="3">B12</f>
        <v>7.1</v>
      </c>
      <c r="C63" s="137">
        <f t="shared" si="3"/>
        <v>17</v>
      </c>
      <c r="D63" s="137">
        <f t="shared" si="3"/>
        <v>11.8</v>
      </c>
      <c r="E63" s="137">
        <f t="shared" si="3"/>
        <v>2</v>
      </c>
      <c r="F63" s="137">
        <f t="shared" si="3"/>
        <v>9.9</v>
      </c>
      <c r="G63" s="137">
        <f t="shared" si="3"/>
        <v>19</v>
      </c>
      <c r="H63" s="137">
        <f t="shared" si="3"/>
        <v>7.3</v>
      </c>
      <c r="I63" s="137">
        <f t="shared" si="3"/>
        <v>30</v>
      </c>
      <c r="J63" s="137">
        <f t="shared" si="3"/>
        <v>11.93</v>
      </c>
      <c r="K63" s="137">
        <f t="shared" si="3"/>
        <v>12.73</v>
      </c>
      <c r="L63" s="137">
        <f t="shared" si="3"/>
        <v>14</v>
      </c>
      <c r="M63" s="137" t="str">
        <f t="shared" si="3"/>
        <v>--</v>
      </c>
      <c r="N63" s="137" t="str">
        <f t="shared" si="3"/>
        <v>--</v>
      </c>
      <c r="O63" s="137">
        <f t="shared" si="3"/>
        <v>1.744</v>
      </c>
      <c r="P63" s="137">
        <f t="shared" si="3"/>
        <v>46.23</v>
      </c>
      <c r="Q63" s="137">
        <f t="shared" si="3"/>
        <v>20.94</v>
      </c>
      <c r="R63" s="137">
        <f t="shared" si="3"/>
        <v>94.72</v>
      </c>
      <c r="S63" s="137">
        <f t="shared" si="3"/>
        <v>51.44</v>
      </c>
      <c r="T63" s="137">
        <f t="shared" si="3"/>
        <v>24.928999999999998</v>
      </c>
      <c r="U63" s="137">
        <f t="shared" si="3"/>
        <v>9.9700000000000006</v>
      </c>
      <c r="V63" s="137">
        <f t="shared" si="3"/>
        <v>12.09</v>
      </c>
      <c r="W63" s="137">
        <f t="shared" si="3"/>
        <v>1.3260000000000001</v>
      </c>
      <c r="X63" s="137">
        <f t="shared" si="3"/>
        <v>0.36</v>
      </c>
      <c r="Y63" s="137" t="str">
        <f t="shared" si="3"/>
        <v>--</v>
      </c>
      <c r="Z63" s="137" t="str">
        <f t="shared" si="3"/>
        <v>--</v>
      </c>
      <c r="AA63" s="137">
        <f t="shared" si="3"/>
        <v>12.83</v>
      </c>
      <c r="AB63" s="137">
        <f t="shared" si="3"/>
        <v>105.88</v>
      </c>
      <c r="AC63" s="137">
        <f t="shared" si="3"/>
        <v>27.39</v>
      </c>
      <c r="AD63" s="137">
        <f t="shared" si="3"/>
        <v>22.96</v>
      </c>
      <c r="AE63" s="137">
        <f t="shared" si="3"/>
        <v>14.81</v>
      </c>
      <c r="AF63" s="137">
        <f t="shared" si="3"/>
        <v>0</v>
      </c>
      <c r="AG63" s="137">
        <f t="shared" si="3"/>
        <v>0.66715000000000002</v>
      </c>
      <c r="AH63" s="137">
        <f t="shared" si="3"/>
        <v>17.600000000000001</v>
      </c>
      <c r="AI63" s="137">
        <f t="shared" si="3"/>
        <v>10.0091</v>
      </c>
      <c r="AJ63" s="137">
        <f t="shared" si="3"/>
        <v>5.5</v>
      </c>
      <c r="AK63" s="137">
        <f t="shared" si="3"/>
        <v>9.8000000000000007</v>
      </c>
      <c r="AL63" s="137">
        <f t="shared" si="3"/>
        <v>7.54</v>
      </c>
      <c r="AM63" s="137">
        <f t="shared" si="3"/>
        <v>12.2</v>
      </c>
      <c r="AN63" s="137">
        <f t="shared" si="3"/>
        <v>12</v>
      </c>
      <c r="AO63" s="137" t="str">
        <f t="shared" si="3"/>
        <v>--</v>
      </c>
      <c r="AP63" s="137">
        <f t="shared" si="3"/>
        <v>34.451779999999999</v>
      </c>
      <c r="AQ63" s="137">
        <f t="shared" si="3"/>
        <v>7.3079999999999998</v>
      </c>
      <c r="AR63" s="137" t="str">
        <f t="shared" si="3"/>
        <v>--</v>
      </c>
      <c r="AS63" s="137">
        <f t="shared" si="3"/>
        <v>1.7692300000000001</v>
      </c>
      <c r="AT63" s="137">
        <f t="shared" si="3"/>
        <v>6.6443199999999996</v>
      </c>
      <c r="AU63" s="137">
        <f t="shared" si="3"/>
        <v>12.804</v>
      </c>
      <c r="AV63" s="137">
        <f t="shared" si="3"/>
        <v>3.7229999999999999</v>
      </c>
      <c r="AW63" s="137">
        <f t="shared" si="3"/>
        <v>11.827</v>
      </c>
    </row>
    <row r="64" spans="1:49" x14ac:dyDescent="0.3">
      <c r="A64" s="142" t="s">
        <v>8</v>
      </c>
      <c r="B64" s="137">
        <f t="shared" ref="B64:AW64" si="4">B59</f>
        <v>7.1</v>
      </c>
      <c r="C64" s="137">
        <f t="shared" si="4"/>
        <v>17</v>
      </c>
      <c r="D64" s="137">
        <f t="shared" si="4"/>
        <v>11.8</v>
      </c>
      <c r="E64" s="137">
        <f t="shared" si="4"/>
        <v>2</v>
      </c>
      <c r="F64" s="137">
        <f t="shared" si="4"/>
        <v>30.4</v>
      </c>
      <c r="G64" s="137">
        <f t="shared" si="4"/>
        <v>19</v>
      </c>
      <c r="H64" s="137">
        <f t="shared" si="4"/>
        <v>7.3</v>
      </c>
      <c r="I64" s="137">
        <f t="shared" si="4"/>
        <v>31</v>
      </c>
      <c r="J64" s="137">
        <f t="shared" si="4"/>
        <v>15.5</v>
      </c>
      <c r="K64" s="137">
        <f t="shared" si="4"/>
        <v>12.85</v>
      </c>
      <c r="L64" s="137">
        <f t="shared" si="4"/>
        <v>18.46</v>
      </c>
      <c r="M64" s="137" t="str">
        <f t="shared" si="4"/>
        <v>--</v>
      </c>
      <c r="N64" s="137" t="str">
        <f t="shared" si="4"/>
        <v>--</v>
      </c>
      <c r="O64" s="137">
        <f t="shared" si="4"/>
        <v>1.744</v>
      </c>
      <c r="P64" s="137">
        <f t="shared" si="4"/>
        <v>50.56</v>
      </c>
      <c r="Q64" s="137">
        <f t="shared" si="4"/>
        <v>20.59</v>
      </c>
      <c r="R64" s="137">
        <f t="shared" si="4"/>
        <v>97.39</v>
      </c>
      <c r="S64" s="137">
        <f t="shared" si="4"/>
        <v>51.16</v>
      </c>
      <c r="T64" s="137">
        <f t="shared" si="4"/>
        <v>22.513000000000002</v>
      </c>
      <c r="U64" s="137">
        <f t="shared" si="4"/>
        <v>10.38</v>
      </c>
      <c r="V64" s="137">
        <f t="shared" si="4"/>
        <v>12.66</v>
      </c>
      <c r="W64" s="137">
        <f t="shared" si="4"/>
        <v>3.24</v>
      </c>
      <c r="X64" s="137">
        <f t="shared" si="4"/>
        <v>0.34</v>
      </c>
      <c r="Y64" s="137" t="str">
        <f t="shared" si="4"/>
        <v>--</v>
      </c>
      <c r="Z64" s="137" t="str">
        <f t="shared" si="4"/>
        <v>--</v>
      </c>
      <c r="AA64" s="137">
        <f t="shared" si="4"/>
        <v>11.58</v>
      </c>
      <c r="AB64" s="137">
        <f t="shared" si="4"/>
        <v>111.55</v>
      </c>
      <c r="AC64" s="137">
        <f t="shared" si="4"/>
        <v>30.48</v>
      </c>
      <c r="AD64" s="137">
        <f t="shared" si="4"/>
        <v>26.670999999999999</v>
      </c>
      <c r="AE64" s="137">
        <f t="shared" si="4"/>
        <v>8.3699999999999992</v>
      </c>
      <c r="AF64" s="137">
        <f t="shared" si="4"/>
        <v>0</v>
      </c>
      <c r="AG64" s="137">
        <f t="shared" si="4"/>
        <v>0.66715000000000002</v>
      </c>
      <c r="AH64" s="137">
        <f t="shared" si="4"/>
        <v>14</v>
      </c>
      <c r="AI64" s="137">
        <f t="shared" si="4"/>
        <v>10.244770000000001</v>
      </c>
      <c r="AJ64" s="137">
        <f t="shared" si="4"/>
        <v>5.5</v>
      </c>
      <c r="AK64" s="137">
        <f t="shared" si="4"/>
        <v>9.8000000000000007</v>
      </c>
      <c r="AL64" s="137">
        <f t="shared" si="4"/>
        <v>7.4</v>
      </c>
      <c r="AM64" s="137">
        <f t="shared" si="4"/>
        <v>12.06</v>
      </c>
      <c r="AN64" s="137">
        <f t="shared" si="4"/>
        <v>12</v>
      </c>
      <c r="AO64" s="137">
        <f t="shared" si="4"/>
        <v>16.217739999999999</v>
      </c>
      <c r="AP64" s="137">
        <f t="shared" si="4"/>
        <v>35.487720000000003</v>
      </c>
      <c r="AQ64" s="137">
        <f t="shared" si="4"/>
        <v>7.141</v>
      </c>
      <c r="AR64" s="137">
        <f t="shared" si="4"/>
        <v>18.650400000000001</v>
      </c>
      <c r="AS64" s="137">
        <f t="shared" si="4"/>
        <v>1.9043000000000001</v>
      </c>
      <c r="AT64" s="137">
        <f t="shared" si="4"/>
        <v>6.6443199999999996</v>
      </c>
      <c r="AU64" s="137">
        <f t="shared" si="4"/>
        <v>12.804</v>
      </c>
      <c r="AV64" s="137">
        <f t="shared" si="4"/>
        <v>4.3739999999999997</v>
      </c>
      <c r="AW64" s="137">
        <f t="shared" si="4"/>
        <v>12.173</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1515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5" t="s">
        <v>3</v>
      </c>
      <c r="B5" s="115" t="s">
        <v>63</v>
      </c>
      <c r="C5" s="115" t="s">
        <v>290</v>
      </c>
      <c r="D5" s="115" t="s">
        <v>191</v>
      </c>
      <c r="E5" s="115" t="s">
        <v>31</v>
      </c>
      <c r="F5" s="115" t="s">
        <v>31</v>
      </c>
      <c r="G5" s="115" t="s">
        <v>31</v>
      </c>
      <c r="H5" s="115" t="s">
        <v>125</v>
      </c>
      <c r="I5" s="115" t="s">
        <v>125</v>
      </c>
      <c r="J5" s="115" t="s">
        <v>125</v>
      </c>
      <c r="K5" s="115" t="s">
        <v>125</v>
      </c>
      <c r="L5" s="115" t="s">
        <v>125</v>
      </c>
      <c r="M5" s="115" t="s">
        <v>125</v>
      </c>
      <c r="N5" s="115" t="s">
        <v>125</v>
      </c>
      <c r="O5" s="115" t="s">
        <v>125</v>
      </c>
      <c r="P5" s="115" t="s">
        <v>74</v>
      </c>
      <c r="Q5" s="115" t="s">
        <v>74</v>
      </c>
      <c r="R5" s="115" t="s">
        <v>74</v>
      </c>
      <c r="S5" s="115" t="s">
        <v>96</v>
      </c>
      <c r="T5" s="115" t="s">
        <v>96</v>
      </c>
      <c r="U5" s="115" t="s">
        <v>633</v>
      </c>
      <c r="V5" s="115" t="s">
        <v>254</v>
      </c>
      <c r="W5" s="115" t="s">
        <v>58</v>
      </c>
      <c r="X5" s="115" t="s">
        <v>58</v>
      </c>
      <c r="Y5" s="115" t="s">
        <v>634</v>
      </c>
      <c r="Z5" s="115" t="s">
        <v>634</v>
      </c>
      <c r="AA5" s="115" t="s">
        <v>635</v>
      </c>
      <c r="AB5" s="115" t="s">
        <v>635</v>
      </c>
      <c r="AC5" s="115" t="s">
        <v>86</v>
      </c>
      <c r="AD5" s="115" t="s">
        <v>1015</v>
      </c>
    </row>
    <row r="6" spans="1:30" ht="26.4" x14ac:dyDescent="0.3">
      <c r="A6" s="115" t="s">
        <v>1449</v>
      </c>
      <c r="B6" s="115" t="s">
        <v>686</v>
      </c>
      <c r="C6" s="115" t="s">
        <v>1516</v>
      </c>
      <c r="D6" s="115" t="s">
        <v>1517</v>
      </c>
      <c r="E6" s="115" t="s">
        <v>1466</v>
      </c>
      <c r="F6" s="115" t="s">
        <v>1466</v>
      </c>
      <c r="G6" s="115" t="s">
        <v>1466</v>
      </c>
      <c r="H6" s="115" t="s">
        <v>686</v>
      </c>
      <c r="I6" s="115" t="s">
        <v>1459</v>
      </c>
      <c r="J6" s="115" t="s">
        <v>1468</v>
      </c>
      <c r="K6" s="115" t="s">
        <v>1518</v>
      </c>
      <c r="L6" s="115" t="s">
        <v>686</v>
      </c>
      <c r="M6" s="115" t="s">
        <v>686</v>
      </c>
      <c r="N6" s="115" t="s">
        <v>1519</v>
      </c>
      <c r="O6" s="115" t="s">
        <v>1519</v>
      </c>
      <c r="P6" s="115" t="s">
        <v>1459</v>
      </c>
      <c r="Q6" s="115" t="s">
        <v>1459</v>
      </c>
      <c r="R6" s="115" t="s">
        <v>1463</v>
      </c>
      <c r="S6" s="115" t="s">
        <v>1463</v>
      </c>
      <c r="T6" s="115" t="s">
        <v>1464</v>
      </c>
      <c r="U6" s="115" t="s">
        <v>1454</v>
      </c>
      <c r="V6" s="115" t="s">
        <v>1520</v>
      </c>
      <c r="W6" s="115" t="s">
        <v>1453</v>
      </c>
      <c r="X6" s="115" t="s">
        <v>1453</v>
      </c>
      <c r="Y6" s="115" t="s">
        <v>634</v>
      </c>
      <c r="Z6" s="115" t="s">
        <v>634</v>
      </c>
      <c r="AA6" s="115" t="s">
        <v>1450</v>
      </c>
      <c r="AB6" s="115" t="s">
        <v>1450</v>
      </c>
      <c r="AC6" s="115" t="s">
        <v>686</v>
      </c>
      <c r="AD6" s="115" t="s">
        <v>1466</v>
      </c>
    </row>
    <row r="7" spans="1:30" ht="26.4" x14ac:dyDescent="0.3">
      <c r="A7" s="115" t="s">
        <v>1471</v>
      </c>
      <c r="B7" s="115" t="s">
        <v>1472</v>
      </c>
      <c r="C7" s="115" t="s">
        <v>1472</v>
      </c>
      <c r="D7" s="115" t="s">
        <v>1472</v>
      </c>
      <c r="E7" s="115" t="s">
        <v>1472</v>
      </c>
      <c r="F7" s="115" t="s">
        <v>1472</v>
      </c>
      <c r="G7" s="115" t="s">
        <v>1472</v>
      </c>
      <c r="H7" s="115" t="s">
        <v>1472</v>
      </c>
      <c r="I7" s="115" t="s">
        <v>1472</v>
      </c>
      <c r="J7" s="115" t="s">
        <v>1472</v>
      </c>
      <c r="K7" s="115" t="s">
        <v>1472</v>
      </c>
      <c r="L7" s="115" t="s">
        <v>1472</v>
      </c>
      <c r="M7" s="115" t="s">
        <v>1472</v>
      </c>
      <c r="N7" s="115" t="s">
        <v>1472</v>
      </c>
      <c r="O7" s="115" t="s">
        <v>1472</v>
      </c>
      <c r="P7" s="115" t="s">
        <v>1472</v>
      </c>
      <c r="Q7" s="115" t="s">
        <v>1472</v>
      </c>
      <c r="R7" s="115" t="s">
        <v>1472</v>
      </c>
      <c r="S7" s="115" t="s">
        <v>1472</v>
      </c>
      <c r="T7" s="115" t="s">
        <v>1472</v>
      </c>
      <c r="U7" s="115" t="s">
        <v>1472</v>
      </c>
      <c r="V7" s="115" t="s">
        <v>1472</v>
      </c>
      <c r="W7" s="115" t="s">
        <v>1472</v>
      </c>
      <c r="X7" s="115" t="s">
        <v>1472</v>
      </c>
      <c r="Y7" s="115" t="s">
        <v>1472</v>
      </c>
      <c r="Z7" s="115" t="s">
        <v>1472</v>
      </c>
      <c r="AA7" s="115" t="s">
        <v>1472</v>
      </c>
      <c r="AB7" s="115" t="s">
        <v>1472</v>
      </c>
      <c r="AC7" s="115" t="s">
        <v>1472</v>
      </c>
      <c r="AD7" s="115" t="s">
        <v>1472</v>
      </c>
    </row>
    <row r="8" spans="1:30" ht="39.6" x14ac:dyDescent="0.3">
      <c r="A8" s="115" t="s">
        <v>6</v>
      </c>
      <c r="B8" s="115" t="s">
        <v>1521</v>
      </c>
      <c r="C8" s="115" t="s">
        <v>1522</v>
      </c>
      <c r="D8" s="115" t="s">
        <v>1523</v>
      </c>
      <c r="E8" s="115" t="s">
        <v>1524</v>
      </c>
      <c r="F8" s="115" t="s">
        <v>1525</v>
      </c>
      <c r="G8" s="115" t="s">
        <v>1526</v>
      </c>
      <c r="H8" s="115" t="s">
        <v>1527</v>
      </c>
      <c r="I8" s="115" t="s">
        <v>1528</v>
      </c>
      <c r="J8" s="115" t="s">
        <v>1529</v>
      </c>
      <c r="K8" s="115" t="s">
        <v>1530</v>
      </c>
      <c r="L8" s="115" t="s">
        <v>1527</v>
      </c>
      <c r="M8" s="115" t="s">
        <v>1531</v>
      </c>
      <c r="N8" s="115" t="s">
        <v>1532</v>
      </c>
      <c r="O8" s="115" t="s">
        <v>1470</v>
      </c>
      <c r="P8" s="115" t="s">
        <v>1488</v>
      </c>
      <c r="Q8" s="115" t="s">
        <v>1488</v>
      </c>
      <c r="R8" s="115" t="s">
        <v>1461</v>
      </c>
      <c r="S8" s="115" t="s">
        <v>1533</v>
      </c>
      <c r="T8" s="115" t="s">
        <v>1493</v>
      </c>
      <c r="U8" s="115" t="s">
        <v>1534</v>
      </c>
      <c r="V8" s="115" t="s">
        <v>1535</v>
      </c>
      <c r="W8" s="115" t="s">
        <v>1478</v>
      </c>
      <c r="X8" s="115" t="s">
        <v>1479</v>
      </c>
      <c r="Y8" s="115" t="s">
        <v>1536</v>
      </c>
      <c r="Z8" s="115" t="s">
        <v>1537</v>
      </c>
      <c r="AA8" s="115" t="s">
        <v>1476</v>
      </c>
      <c r="AB8" s="115" t="s">
        <v>1538</v>
      </c>
      <c r="AC8" s="115" t="s">
        <v>1539</v>
      </c>
      <c r="AD8" s="115" t="s">
        <v>1540</v>
      </c>
    </row>
    <row r="9" spans="1:30" ht="26.4" x14ac:dyDescent="0.3">
      <c r="A9" s="115" t="s">
        <v>1117</v>
      </c>
      <c r="B9" s="115" t="s">
        <v>1541</v>
      </c>
      <c r="C9" s="115" t="s">
        <v>1542</v>
      </c>
      <c r="D9" s="115" t="s">
        <v>1542</v>
      </c>
      <c r="E9" s="115" t="s">
        <v>1542</v>
      </c>
      <c r="F9" s="115" t="s">
        <v>1542</v>
      </c>
      <c r="G9" s="115" t="s">
        <v>1542</v>
      </c>
      <c r="H9" s="115" t="s">
        <v>1541</v>
      </c>
      <c r="I9" s="115" t="s">
        <v>1542</v>
      </c>
      <c r="J9" s="115" t="s">
        <v>1542</v>
      </c>
      <c r="K9" s="115" t="s">
        <v>1542</v>
      </c>
      <c r="L9" s="115" t="s">
        <v>1542</v>
      </c>
      <c r="M9" s="115" t="s">
        <v>1542</v>
      </c>
      <c r="N9" s="115" t="s">
        <v>1542</v>
      </c>
      <c r="O9" s="115" t="s">
        <v>1542</v>
      </c>
      <c r="P9" s="115" t="s">
        <v>1541</v>
      </c>
      <c r="Q9" s="115" t="s">
        <v>1542</v>
      </c>
      <c r="R9" s="115" t="s">
        <v>1542</v>
      </c>
      <c r="S9" s="115" t="s">
        <v>1542</v>
      </c>
      <c r="T9" s="115" t="s">
        <v>994</v>
      </c>
      <c r="U9" s="115" t="s">
        <v>1542</v>
      </c>
      <c r="V9" s="115" t="s">
        <v>1542</v>
      </c>
      <c r="W9" s="115" t="s">
        <v>1542</v>
      </c>
      <c r="X9" s="115" t="s">
        <v>1542</v>
      </c>
      <c r="Y9" s="115" t="s">
        <v>1542</v>
      </c>
      <c r="Z9" s="115" t="s">
        <v>1542</v>
      </c>
      <c r="AA9" s="115" t="s">
        <v>1542</v>
      </c>
      <c r="AB9" s="115" t="s">
        <v>1542</v>
      </c>
      <c r="AC9" s="115" t="s">
        <v>1542</v>
      </c>
      <c r="AD9" s="115" t="s">
        <v>1542</v>
      </c>
    </row>
    <row r="10" spans="1:30" x14ac:dyDescent="0.3">
      <c r="A10" s="115" t="s">
        <v>51</v>
      </c>
      <c r="B10" s="115" t="s">
        <v>1543</v>
      </c>
      <c r="C10" s="115" t="s">
        <v>1544</v>
      </c>
      <c r="D10" s="115" t="s">
        <v>1544</v>
      </c>
      <c r="E10" s="115" t="s">
        <v>1544</v>
      </c>
      <c r="F10" s="115" t="s">
        <v>1544</v>
      </c>
      <c r="G10" s="115" t="s">
        <v>1544</v>
      </c>
      <c r="H10" s="115" t="s">
        <v>1543</v>
      </c>
      <c r="I10" s="115" t="s">
        <v>1544</v>
      </c>
      <c r="J10" s="115" t="s">
        <v>1544</v>
      </c>
      <c r="K10" s="115" t="s">
        <v>1544</v>
      </c>
      <c r="L10" s="115" t="s">
        <v>1544</v>
      </c>
      <c r="M10" s="115" t="s">
        <v>1544</v>
      </c>
      <c r="N10" s="115" t="s">
        <v>1544</v>
      </c>
      <c r="O10" s="115" t="s">
        <v>1544</v>
      </c>
      <c r="P10" s="115" t="s">
        <v>1543</v>
      </c>
      <c r="Q10" s="115" t="s">
        <v>1544</v>
      </c>
      <c r="R10" s="115" t="s">
        <v>1544</v>
      </c>
      <c r="S10" s="115" t="s">
        <v>1544</v>
      </c>
      <c r="T10" s="115" t="s">
        <v>1544</v>
      </c>
      <c r="U10" s="115" t="s">
        <v>1544</v>
      </c>
      <c r="V10" s="115" t="s">
        <v>1544</v>
      </c>
      <c r="W10" s="115" t="s">
        <v>1544</v>
      </c>
      <c r="X10" s="115" t="s">
        <v>1544</v>
      </c>
      <c r="Y10" s="115" t="s">
        <v>1544</v>
      </c>
      <c r="Z10" s="115" t="s">
        <v>1544</v>
      </c>
      <c r="AA10" s="115" t="s">
        <v>1544</v>
      </c>
      <c r="AB10" s="115" t="s">
        <v>1544</v>
      </c>
      <c r="AC10" s="115" t="s">
        <v>1544</v>
      </c>
      <c r="AD10" s="115" t="s">
        <v>1544</v>
      </c>
    </row>
    <row r="11" spans="1:30" x14ac:dyDescent="0.3">
      <c r="A11" s="116" t="s">
        <v>56</v>
      </c>
      <c r="B11" s="144">
        <v>2694.1</v>
      </c>
      <c r="C11" s="144">
        <v>5.08012</v>
      </c>
      <c r="D11" s="144">
        <v>0.46437</v>
      </c>
      <c r="E11" s="144">
        <v>0.24299999999999999</v>
      </c>
      <c r="F11" s="144">
        <v>0.21099999999999999</v>
      </c>
      <c r="G11" s="144">
        <v>3.4869999999999998E-2</v>
      </c>
      <c r="H11" s="144">
        <v>3875.2412199999999</v>
      </c>
      <c r="I11" s="116" t="s">
        <v>1513</v>
      </c>
      <c r="J11" s="116" t="s">
        <v>1513</v>
      </c>
      <c r="K11" s="144">
        <v>0.70313999999999999</v>
      </c>
      <c r="L11" s="144">
        <v>22.82281</v>
      </c>
      <c r="M11" s="116" t="s">
        <v>1513</v>
      </c>
      <c r="N11" s="144">
        <v>0.25457999999999997</v>
      </c>
      <c r="O11" s="144">
        <v>0.32177</v>
      </c>
      <c r="P11" s="144">
        <v>2409.7399999999998</v>
      </c>
      <c r="Q11" s="144">
        <v>0.69399999999999995</v>
      </c>
      <c r="R11" s="116" t="s">
        <v>1513</v>
      </c>
      <c r="S11" s="144">
        <v>0.22500000000000001</v>
      </c>
      <c r="T11" s="144">
        <v>0.59599999999999997</v>
      </c>
      <c r="U11" s="116" t="s">
        <v>1513</v>
      </c>
      <c r="V11" s="144">
        <v>264.16000000000003</v>
      </c>
      <c r="W11" s="144">
        <v>0.161</v>
      </c>
      <c r="X11" s="144">
        <v>6.8000000000000005E-2</v>
      </c>
      <c r="Y11" s="144">
        <v>26.5</v>
      </c>
      <c r="Z11" s="144">
        <v>4.4999999999999998E-2</v>
      </c>
      <c r="AA11" s="144">
        <v>0.52647999999999995</v>
      </c>
      <c r="AB11" s="144">
        <v>6.3579999999999998E-2</v>
      </c>
      <c r="AC11" s="144">
        <v>4.87</v>
      </c>
      <c r="AD11" s="144">
        <v>0.26500000000000001</v>
      </c>
    </row>
    <row r="12" spans="1:30" x14ac:dyDescent="0.3">
      <c r="A12" s="124" t="s">
        <v>839</v>
      </c>
      <c r="B12" s="122">
        <v>2694.1</v>
      </c>
      <c r="C12" s="122">
        <v>5.08012</v>
      </c>
      <c r="D12" s="122">
        <v>0.46437</v>
      </c>
      <c r="E12" s="122">
        <v>0.24299999999999999</v>
      </c>
      <c r="F12" s="122">
        <v>0.21099999999999999</v>
      </c>
      <c r="G12" s="122">
        <v>3.4869999999999998E-2</v>
      </c>
      <c r="H12" s="122">
        <v>3875.2412199999999</v>
      </c>
      <c r="I12" s="124" t="s">
        <v>1513</v>
      </c>
      <c r="J12" s="124" t="s">
        <v>1513</v>
      </c>
      <c r="K12" s="122">
        <v>0.70313999999999999</v>
      </c>
      <c r="L12" s="122">
        <v>22.82281</v>
      </c>
      <c r="M12" s="124" t="s">
        <v>1513</v>
      </c>
      <c r="N12" s="122">
        <v>0.25457999999999997</v>
      </c>
      <c r="O12" s="122">
        <v>0.32177</v>
      </c>
      <c r="P12" s="122">
        <v>2409.7399999999998</v>
      </c>
      <c r="Q12" s="122">
        <v>0.69399999999999995</v>
      </c>
      <c r="R12" s="124" t="s">
        <v>1513</v>
      </c>
      <c r="S12" s="122">
        <v>0.22500000000000001</v>
      </c>
      <c r="T12" s="122">
        <v>0.59599999999999997</v>
      </c>
      <c r="U12" s="124" t="s">
        <v>1513</v>
      </c>
      <c r="V12" s="122">
        <v>264.16000000000003</v>
      </c>
      <c r="W12" s="122">
        <v>0.161</v>
      </c>
      <c r="X12" s="122">
        <v>6.8000000000000005E-2</v>
      </c>
      <c r="Y12" s="122">
        <v>26.5</v>
      </c>
      <c r="Z12" s="122">
        <v>4.4999999999999998E-2</v>
      </c>
      <c r="AA12" s="122">
        <v>0.52647999999999995</v>
      </c>
      <c r="AB12" s="122">
        <v>6.3579999999999998E-2</v>
      </c>
      <c r="AC12" s="122">
        <v>4.87</v>
      </c>
      <c r="AD12" s="122">
        <v>0.26500000000000001</v>
      </c>
    </row>
    <row r="13" spans="1:30" x14ac:dyDescent="0.3">
      <c r="A13" s="124" t="s">
        <v>840</v>
      </c>
      <c r="B13" s="122">
        <v>2694.11</v>
      </c>
      <c r="C13" s="122">
        <v>5.15456</v>
      </c>
      <c r="D13" s="122">
        <v>0.43664999999999998</v>
      </c>
      <c r="E13" s="122">
        <v>0.246</v>
      </c>
      <c r="F13" s="122">
        <v>0.20011000000000001</v>
      </c>
      <c r="G13" s="122">
        <v>3.0970000000000001E-2</v>
      </c>
      <c r="H13" s="122">
        <v>3875.2339099999999</v>
      </c>
      <c r="I13" s="124" t="s">
        <v>1513</v>
      </c>
      <c r="J13" s="124" t="s">
        <v>1513</v>
      </c>
      <c r="K13" s="122">
        <v>0.65202000000000004</v>
      </c>
      <c r="L13" s="122">
        <v>22.804189999999998</v>
      </c>
      <c r="M13" s="124" t="s">
        <v>1513</v>
      </c>
      <c r="N13" s="122">
        <v>0.26491999999999999</v>
      </c>
      <c r="O13" s="122">
        <v>0.32177</v>
      </c>
      <c r="P13" s="122">
        <v>2409.94</v>
      </c>
      <c r="Q13" s="122">
        <v>0.71599999999999997</v>
      </c>
      <c r="R13" s="124" t="s">
        <v>1513</v>
      </c>
      <c r="S13" s="122">
        <v>0.22500000000000001</v>
      </c>
      <c r="T13" s="122">
        <v>0.59699999999999998</v>
      </c>
      <c r="U13" s="124" t="s">
        <v>1513</v>
      </c>
      <c r="V13" s="122">
        <v>264.16199999999998</v>
      </c>
      <c r="W13" s="122">
        <v>0.159</v>
      </c>
      <c r="X13" s="122">
        <v>6.3E-2</v>
      </c>
      <c r="Y13" s="122">
        <v>26.5</v>
      </c>
      <c r="Z13" s="122">
        <v>5.3999999999999999E-2</v>
      </c>
      <c r="AA13" s="122">
        <v>0.49879000000000001</v>
      </c>
      <c r="AB13" s="122">
        <v>8.6290000000000006E-2</v>
      </c>
      <c r="AC13" s="122">
        <v>4.71</v>
      </c>
      <c r="AD13" s="122">
        <v>0.26600000000000001</v>
      </c>
    </row>
    <row r="14" spans="1:30" x14ac:dyDescent="0.3">
      <c r="A14" s="124" t="s">
        <v>841</v>
      </c>
      <c r="B14" s="122">
        <v>2694.11</v>
      </c>
      <c r="C14" s="122">
        <v>5.15456</v>
      </c>
      <c r="D14" s="122">
        <v>0.43664999999999998</v>
      </c>
      <c r="E14" s="122">
        <v>0.246</v>
      </c>
      <c r="F14" s="122">
        <v>0.20011000000000001</v>
      </c>
      <c r="G14" s="122">
        <v>3.0970000000000001E-2</v>
      </c>
      <c r="H14" s="122">
        <v>3875.2339099999999</v>
      </c>
      <c r="I14" s="124" t="s">
        <v>1513</v>
      </c>
      <c r="J14" s="124" t="s">
        <v>1513</v>
      </c>
      <c r="K14" s="122">
        <v>0.65202000000000004</v>
      </c>
      <c r="L14" s="122">
        <v>22.804189999999998</v>
      </c>
      <c r="M14" s="124" t="s">
        <v>1513</v>
      </c>
      <c r="N14" s="122">
        <v>0.26491999999999999</v>
      </c>
      <c r="O14" s="122">
        <v>0.32177</v>
      </c>
      <c r="P14" s="122">
        <v>2409.94</v>
      </c>
      <c r="Q14" s="122">
        <v>0.71599999999999997</v>
      </c>
      <c r="R14" s="124" t="s">
        <v>1513</v>
      </c>
      <c r="S14" s="122">
        <v>0.22500000000000001</v>
      </c>
      <c r="T14" s="122">
        <v>0.59699999999999998</v>
      </c>
      <c r="U14" s="124" t="s">
        <v>1513</v>
      </c>
      <c r="V14" s="122">
        <v>264.16199999999998</v>
      </c>
      <c r="W14" s="122">
        <v>0.159</v>
      </c>
      <c r="X14" s="122">
        <v>6.3E-2</v>
      </c>
      <c r="Y14" s="122">
        <v>26.5</v>
      </c>
      <c r="Z14" s="122">
        <v>5.3999999999999999E-2</v>
      </c>
      <c r="AA14" s="122">
        <v>0.49879000000000001</v>
      </c>
      <c r="AB14" s="122">
        <v>8.6290000000000006E-2</v>
      </c>
      <c r="AC14" s="122">
        <v>4.71</v>
      </c>
      <c r="AD14" s="122">
        <v>0.26600000000000001</v>
      </c>
    </row>
    <row r="15" spans="1:30" x14ac:dyDescent="0.3">
      <c r="A15" s="124" t="s">
        <v>842</v>
      </c>
      <c r="B15" s="122">
        <v>2694.09</v>
      </c>
      <c r="C15" s="122">
        <v>5.2275499999999999</v>
      </c>
      <c r="D15" s="122">
        <v>0.37644</v>
      </c>
      <c r="E15" s="122">
        <v>0.221</v>
      </c>
      <c r="F15" s="122">
        <v>0.18237</v>
      </c>
      <c r="G15" s="122">
        <v>2.6259999999999999E-2</v>
      </c>
      <c r="H15" s="122">
        <v>3875.2311599999998</v>
      </c>
      <c r="I15" s="124" t="s">
        <v>1513</v>
      </c>
      <c r="J15" s="124" t="s">
        <v>1513</v>
      </c>
      <c r="K15" s="122">
        <v>0.58840000000000003</v>
      </c>
      <c r="L15" s="122">
        <v>22.7972</v>
      </c>
      <c r="M15" s="124" t="s">
        <v>1513</v>
      </c>
      <c r="N15" s="122">
        <v>0.28676000000000001</v>
      </c>
      <c r="O15" s="122">
        <v>0.30356</v>
      </c>
      <c r="P15" s="122">
        <v>2410.15</v>
      </c>
      <c r="Q15" s="122">
        <v>0.74</v>
      </c>
      <c r="R15" s="124" t="s">
        <v>1513</v>
      </c>
      <c r="S15" s="122">
        <v>0.22500000000000001</v>
      </c>
      <c r="T15" s="122">
        <v>0.59199999999999997</v>
      </c>
      <c r="U15" s="124" t="s">
        <v>1513</v>
      </c>
      <c r="V15" s="122">
        <v>264.16300000000001</v>
      </c>
      <c r="W15" s="122">
        <v>0.14799999999999999</v>
      </c>
      <c r="X15" s="122">
        <v>5.8000000000000003E-2</v>
      </c>
      <c r="Y15" s="122">
        <v>26.5</v>
      </c>
      <c r="Z15" s="122">
        <v>6.5000000000000002E-2</v>
      </c>
      <c r="AA15" s="122">
        <v>0.46379999999999999</v>
      </c>
      <c r="AB15" s="122">
        <v>0.11652999999999999</v>
      </c>
      <c r="AC15" s="122">
        <v>4.5599999999999996</v>
      </c>
      <c r="AD15" s="122">
        <v>0.27100000000000002</v>
      </c>
    </row>
    <row r="16" spans="1:30" x14ac:dyDescent="0.3">
      <c r="A16" s="124" t="s">
        <v>843</v>
      </c>
      <c r="B16" s="122">
        <v>2694.09</v>
      </c>
      <c r="C16" s="122">
        <v>5.2275499999999999</v>
      </c>
      <c r="D16" s="122">
        <v>0.37644</v>
      </c>
      <c r="E16" s="122">
        <v>0.221</v>
      </c>
      <c r="F16" s="122">
        <v>0.18237</v>
      </c>
      <c r="G16" s="122">
        <v>2.6259999999999999E-2</v>
      </c>
      <c r="H16" s="122">
        <v>3875.2311599999998</v>
      </c>
      <c r="I16" s="124" t="s">
        <v>1513</v>
      </c>
      <c r="J16" s="124" t="s">
        <v>1513</v>
      </c>
      <c r="K16" s="122">
        <v>0.58840000000000003</v>
      </c>
      <c r="L16" s="122">
        <v>22.7972</v>
      </c>
      <c r="M16" s="124" t="s">
        <v>1513</v>
      </c>
      <c r="N16" s="122">
        <v>0.28676000000000001</v>
      </c>
      <c r="O16" s="122">
        <v>0.30356</v>
      </c>
      <c r="P16" s="122">
        <v>2410.15</v>
      </c>
      <c r="Q16" s="122">
        <v>0.74</v>
      </c>
      <c r="R16" s="124" t="s">
        <v>1513</v>
      </c>
      <c r="S16" s="122">
        <v>0.22500000000000001</v>
      </c>
      <c r="T16" s="122">
        <v>0.59199999999999997</v>
      </c>
      <c r="U16" s="124" t="s">
        <v>1513</v>
      </c>
      <c r="V16" s="122">
        <v>264.16300000000001</v>
      </c>
      <c r="W16" s="122">
        <v>0.14799999999999999</v>
      </c>
      <c r="X16" s="122">
        <v>5.8000000000000003E-2</v>
      </c>
      <c r="Y16" s="122">
        <v>26.5</v>
      </c>
      <c r="Z16" s="122">
        <v>6.5000000000000002E-2</v>
      </c>
      <c r="AA16" s="122">
        <v>0.46379999999999999</v>
      </c>
      <c r="AB16" s="122">
        <v>0.11652999999999999</v>
      </c>
      <c r="AC16" s="122">
        <v>4.5599999999999996</v>
      </c>
      <c r="AD16" s="122">
        <v>0.27100000000000002</v>
      </c>
    </row>
    <row r="17" spans="1:30" x14ac:dyDescent="0.3">
      <c r="A17" s="124" t="s">
        <v>844</v>
      </c>
      <c r="B17" s="122">
        <v>2694.11</v>
      </c>
      <c r="C17" s="122">
        <v>5.2986000000000004</v>
      </c>
      <c r="D17" s="122">
        <v>0.32532</v>
      </c>
      <c r="E17" s="122">
        <v>0.255</v>
      </c>
      <c r="F17" s="122">
        <v>0.17357</v>
      </c>
      <c r="G17" s="122">
        <v>2.0160000000000001E-2</v>
      </c>
      <c r="H17" s="122">
        <v>3875.2311599999998</v>
      </c>
      <c r="I17" s="124" t="s">
        <v>1513</v>
      </c>
      <c r="J17" s="124" t="s">
        <v>1513</v>
      </c>
      <c r="K17" s="122">
        <v>0.52398999999999996</v>
      </c>
      <c r="L17" s="122">
        <v>22.7972</v>
      </c>
      <c r="M17" s="124" t="s">
        <v>1513</v>
      </c>
      <c r="N17" s="122">
        <v>0.30398999999999998</v>
      </c>
      <c r="O17" s="122">
        <v>0.28564000000000001</v>
      </c>
      <c r="P17" s="122">
        <v>2410.34</v>
      </c>
      <c r="Q17" s="122">
        <v>0.76200000000000001</v>
      </c>
      <c r="R17" s="124" t="s">
        <v>1513</v>
      </c>
      <c r="S17" s="122">
        <v>0.224</v>
      </c>
      <c r="T17" s="122">
        <v>0.59599999999999997</v>
      </c>
      <c r="U17" s="124" t="s">
        <v>1513</v>
      </c>
      <c r="V17" s="122">
        <v>264.16399999999999</v>
      </c>
      <c r="W17" s="122">
        <v>0.13800000000000001</v>
      </c>
      <c r="X17" s="122">
        <v>5.1999999999999998E-2</v>
      </c>
      <c r="Y17" s="122">
        <v>26.5</v>
      </c>
      <c r="Z17" s="122">
        <v>7.6999999999999999E-2</v>
      </c>
      <c r="AA17" s="122">
        <v>0.43897000000000003</v>
      </c>
      <c r="AB17" s="122">
        <v>0.14774999999999999</v>
      </c>
      <c r="AC17" s="122">
        <v>4.57</v>
      </c>
      <c r="AD17" s="122">
        <v>0.27700000000000002</v>
      </c>
    </row>
    <row r="18" spans="1:30" x14ac:dyDescent="0.3">
      <c r="A18" s="124" t="s">
        <v>845</v>
      </c>
      <c r="B18" s="122">
        <v>2694.11</v>
      </c>
      <c r="C18" s="122">
        <v>5.2986000000000004</v>
      </c>
      <c r="D18" s="122">
        <v>0.32532</v>
      </c>
      <c r="E18" s="122">
        <v>0.255</v>
      </c>
      <c r="F18" s="122">
        <v>0.17357</v>
      </c>
      <c r="G18" s="122">
        <v>2.0160000000000001E-2</v>
      </c>
      <c r="H18" s="122">
        <v>3875.2311599999998</v>
      </c>
      <c r="I18" s="124" t="s">
        <v>1513</v>
      </c>
      <c r="J18" s="124" t="s">
        <v>1513</v>
      </c>
      <c r="K18" s="122">
        <v>0.52398999999999996</v>
      </c>
      <c r="L18" s="122">
        <v>22.7972</v>
      </c>
      <c r="M18" s="124" t="s">
        <v>1513</v>
      </c>
      <c r="N18" s="122">
        <v>0.30398999999999998</v>
      </c>
      <c r="O18" s="122">
        <v>0.28564000000000001</v>
      </c>
      <c r="P18" s="122">
        <v>2410.34</v>
      </c>
      <c r="Q18" s="122">
        <v>0.76200000000000001</v>
      </c>
      <c r="R18" s="124" t="s">
        <v>1513</v>
      </c>
      <c r="S18" s="122">
        <v>0.224</v>
      </c>
      <c r="T18" s="122">
        <v>0.59599999999999997</v>
      </c>
      <c r="U18" s="124" t="s">
        <v>1513</v>
      </c>
      <c r="V18" s="122">
        <v>264.16399999999999</v>
      </c>
      <c r="W18" s="122">
        <v>0.13800000000000001</v>
      </c>
      <c r="X18" s="122">
        <v>5.1999999999999998E-2</v>
      </c>
      <c r="Y18" s="122">
        <v>26.5</v>
      </c>
      <c r="Z18" s="122">
        <v>7.6999999999999999E-2</v>
      </c>
      <c r="AA18" s="122">
        <v>0.43897000000000003</v>
      </c>
      <c r="AB18" s="122">
        <v>0.14774999999999999</v>
      </c>
      <c r="AC18" s="122">
        <v>4.57</v>
      </c>
      <c r="AD18" s="122">
        <v>0.27700000000000002</v>
      </c>
    </row>
    <row r="19" spans="1:30" x14ac:dyDescent="0.3">
      <c r="A19" s="124" t="s">
        <v>846</v>
      </c>
      <c r="B19" s="122">
        <v>2694.17</v>
      </c>
      <c r="C19" s="122">
        <v>5.3667600000000002</v>
      </c>
      <c r="D19" s="122">
        <v>0.28484999999999999</v>
      </c>
      <c r="E19" s="122">
        <v>0.26400000000000001</v>
      </c>
      <c r="F19" s="122">
        <v>0.15817000000000001</v>
      </c>
      <c r="G19" s="122">
        <v>1.302E-2</v>
      </c>
      <c r="H19" s="122">
        <v>3875.2253700000001</v>
      </c>
      <c r="I19" s="124" t="s">
        <v>1513</v>
      </c>
      <c r="J19" s="124" t="s">
        <v>1513</v>
      </c>
      <c r="K19" s="122">
        <v>0.45862999999999998</v>
      </c>
      <c r="L19" s="122">
        <v>22.78246</v>
      </c>
      <c r="M19" s="124" t="s">
        <v>1513</v>
      </c>
      <c r="N19" s="122">
        <v>0.31575999999999999</v>
      </c>
      <c r="O19" s="122">
        <v>0.26811000000000001</v>
      </c>
      <c r="P19" s="122">
        <v>2410.5300000000002</v>
      </c>
      <c r="Q19" s="122">
        <v>0.78400000000000003</v>
      </c>
      <c r="R19" s="124" t="s">
        <v>1513</v>
      </c>
      <c r="S19" s="122">
        <v>0.224</v>
      </c>
      <c r="T19" s="122">
        <v>0.59499999999999997</v>
      </c>
      <c r="U19" s="124" t="s">
        <v>1513</v>
      </c>
      <c r="V19" s="122">
        <v>264.16500000000002</v>
      </c>
      <c r="W19" s="122">
        <v>0.129</v>
      </c>
      <c r="X19" s="122">
        <v>4.2000000000000003E-2</v>
      </c>
      <c r="Y19" s="122">
        <v>26.5</v>
      </c>
      <c r="Z19" s="122">
        <v>8.7999999999999995E-2</v>
      </c>
      <c r="AA19" s="122">
        <v>0.41888999999999998</v>
      </c>
      <c r="AB19" s="122">
        <v>0.17366000000000001</v>
      </c>
      <c r="AC19" s="122">
        <v>4.58</v>
      </c>
      <c r="AD19" s="122">
        <v>0.28199999999999997</v>
      </c>
    </row>
    <row r="20" spans="1:30" x14ac:dyDescent="0.3">
      <c r="A20" s="124" t="s">
        <v>847</v>
      </c>
      <c r="B20" s="122">
        <v>2694.17</v>
      </c>
      <c r="C20" s="122">
        <v>5.3667600000000002</v>
      </c>
      <c r="D20" s="122">
        <v>0.28484999999999999</v>
      </c>
      <c r="E20" s="122">
        <v>0.26400000000000001</v>
      </c>
      <c r="F20" s="122">
        <v>0.15817000000000001</v>
      </c>
      <c r="G20" s="122">
        <v>1.302E-2</v>
      </c>
      <c r="H20" s="122">
        <v>3875.2253700000001</v>
      </c>
      <c r="I20" s="124" t="s">
        <v>1513</v>
      </c>
      <c r="J20" s="124" t="s">
        <v>1513</v>
      </c>
      <c r="K20" s="122">
        <v>0.45862999999999998</v>
      </c>
      <c r="L20" s="122">
        <v>22.78246</v>
      </c>
      <c r="M20" s="124" t="s">
        <v>1513</v>
      </c>
      <c r="N20" s="122">
        <v>0.31575999999999999</v>
      </c>
      <c r="O20" s="122">
        <v>0.26811000000000001</v>
      </c>
      <c r="P20" s="122">
        <v>2410.5300000000002</v>
      </c>
      <c r="Q20" s="122">
        <v>0.78400000000000003</v>
      </c>
      <c r="R20" s="124" t="s">
        <v>1513</v>
      </c>
      <c r="S20" s="122">
        <v>0.224</v>
      </c>
      <c r="T20" s="122">
        <v>0.59499999999999997</v>
      </c>
      <c r="U20" s="124" t="s">
        <v>1513</v>
      </c>
      <c r="V20" s="122">
        <v>264.16500000000002</v>
      </c>
      <c r="W20" s="122">
        <v>0.129</v>
      </c>
      <c r="X20" s="122">
        <v>4.2000000000000003E-2</v>
      </c>
      <c r="Y20" s="122">
        <v>26.5</v>
      </c>
      <c r="Z20" s="122">
        <v>8.7999999999999995E-2</v>
      </c>
      <c r="AA20" s="122">
        <v>0.41888999999999998</v>
      </c>
      <c r="AB20" s="122">
        <v>0.17366000000000001</v>
      </c>
      <c r="AC20" s="122">
        <v>4.58</v>
      </c>
      <c r="AD20" s="122">
        <v>0.28199999999999997</v>
      </c>
    </row>
    <row r="21" spans="1:30" x14ac:dyDescent="0.3">
      <c r="A21" s="124" t="s">
        <v>848</v>
      </c>
      <c r="B21" s="122">
        <v>2694.22</v>
      </c>
      <c r="C21" s="122">
        <v>5.4329799999999997</v>
      </c>
      <c r="D21" s="122">
        <v>0.25076999999999999</v>
      </c>
      <c r="E21" s="122">
        <v>0.26700000000000002</v>
      </c>
      <c r="F21" s="122">
        <v>0.15431</v>
      </c>
      <c r="G21" s="122">
        <v>1.6910000000000001E-2</v>
      </c>
      <c r="H21" s="122">
        <v>3875.2244599999999</v>
      </c>
      <c r="I21" s="124" t="s">
        <v>1513</v>
      </c>
      <c r="J21" s="124" t="s">
        <v>1513</v>
      </c>
      <c r="K21" s="122">
        <v>0.39256999999999997</v>
      </c>
      <c r="L21" s="122">
        <v>22.78013</v>
      </c>
      <c r="M21" s="124" t="s">
        <v>1513</v>
      </c>
      <c r="N21" s="122">
        <v>0.31575999999999999</v>
      </c>
      <c r="O21" s="122">
        <v>0.24543000000000001</v>
      </c>
      <c r="P21" s="122">
        <v>2410.6999999999998</v>
      </c>
      <c r="Q21" s="122">
        <v>0.80300000000000005</v>
      </c>
      <c r="R21" s="124" t="s">
        <v>1513</v>
      </c>
      <c r="S21" s="122">
        <v>0.224</v>
      </c>
      <c r="T21" s="122">
        <v>0.59199999999999997</v>
      </c>
      <c r="U21" s="124" t="s">
        <v>1513</v>
      </c>
      <c r="V21" s="122">
        <v>264.166</v>
      </c>
      <c r="W21" s="122">
        <v>0.11899999999999999</v>
      </c>
      <c r="X21" s="122">
        <v>3.3000000000000002E-2</v>
      </c>
      <c r="Y21" s="122">
        <v>26.5</v>
      </c>
      <c r="Z21" s="122">
        <v>0.1</v>
      </c>
      <c r="AA21" s="122">
        <v>0.41227999999999998</v>
      </c>
      <c r="AB21" s="122">
        <v>0.18562999999999999</v>
      </c>
      <c r="AC21" s="122">
        <v>4.58</v>
      </c>
      <c r="AD21" s="122">
        <v>0.28599999999999998</v>
      </c>
    </row>
    <row r="22" spans="1:30" x14ac:dyDescent="0.3">
      <c r="A22" s="124" t="s">
        <v>849</v>
      </c>
      <c r="B22" s="122">
        <v>2694.22</v>
      </c>
      <c r="C22" s="122">
        <v>5.4329799999999997</v>
      </c>
      <c r="D22" s="122">
        <v>0.25076999999999999</v>
      </c>
      <c r="E22" s="122">
        <v>0.26700000000000002</v>
      </c>
      <c r="F22" s="122">
        <v>0.15431</v>
      </c>
      <c r="G22" s="122">
        <v>1.6910000000000001E-2</v>
      </c>
      <c r="H22" s="122">
        <v>3875.2244599999999</v>
      </c>
      <c r="I22" s="124" t="s">
        <v>1513</v>
      </c>
      <c r="J22" s="124" t="s">
        <v>1513</v>
      </c>
      <c r="K22" s="122">
        <v>0.39256999999999997</v>
      </c>
      <c r="L22" s="122">
        <v>22.78013</v>
      </c>
      <c r="M22" s="124" t="s">
        <v>1513</v>
      </c>
      <c r="N22" s="122">
        <v>0.31575999999999999</v>
      </c>
      <c r="O22" s="122">
        <v>0.24543000000000001</v>
      </c>
      <c r="P22" s="122">
        <v>2410.6999999999998</v>
      </c>
      <c r="Q22" s="122">
        <v>0.80300000000000005</v>
      </c>
      <c r="R22" s="124" t="s">
        <v>1513</v>
      </c>
      <c r="S22" s="122">
        <v>0.224</v>
      </c>
      <c r="T22" s="122">
        <v>0.59199999999999997</v>
      </c>
      <c r="U22" s="124" t="s">
        <v>1513</v>
      </c>
      <c r="V22" s="122">
        <v>264.166</v>
      </c>
      <c r="W22" s="122">
        <v>0.11899999999999999</v>
      </c>
      <c r="X22" s="122">
        <v>3.3000000000000002E-2</v>
      </c>
      <c r="Y22" s="122">
        <v>26.5</v>
      </c>
      <c r="Z22" s="122">
        <v>0.1</v>
      </c>
      <c r="AA22" s="122">
        <v>0.41227999999999998</v>
      </c>
      <c r="AB22" s="122">
        <v>0.18562999999999999</v>
      </c>
      <c r="AC22" s="122">
        <v>4.58</v>
      </c>
      <c r="AD22" s="122">
        <v>0.28599999999999998</v>
      </c>
    </row>
    <row r="23" spans="1:30" x14ac:dyDescent="0.3">
      <c r="A23" s="124" t="s">
        <v>850</v>
      </c>
      <c r="B23" s="122">
        <v>2694.27</v>
      </c>
      <c r="C23" s="122">
        <v>5.4963100000000003</v>
      </c>
      <c r="D23" s="122">
        <v>0.22308</v>
      </c>
      <c r="E23" s="122">
        <v>0.27100000000000002</v>
      </c>
      <c r="F23" s="122">
        <v>0.14815999999999999</v>
      </c>
      <c r="G23" s="122">
        <v>2.2689999999999998E-2</v>
      </c>
      <c r="H23" s="122">
        <v>3875.2262900000001</v>
      </c>
      <c r="I23" s="124" t="s">
        <v>1513</v>
      </c>
      <c r="J23" s="124" t="s">
        <v>1513</v>
      </c>
      <c r="K23" s="122">
        <v>0.32546999999999998</v>
      </c>
      <c r="L23" s="122">
        <v>22.784790000000001</v>
      </c>
      <c r="M23" s="124" t="s">
        <v>1513</v>
      </c>
      <c r="N23" s="122">
        <v>0.34088000000000002</v>
      </c>
      <c r="O23" s="122">
        <v>0.23443</v>
      </c>
      <c r="P23" s="122">
        <v>2410.88</v>
      </c>
      <c r="Q23" s="122">
        <v>0.82399999999999995</v>
      </c>
      <c r="R23" s="124" t="s">
        <v>1513</v>
      </c>
      <c r="S23" s="122">
        <v>0.224</v>
      </c>
      <c r="T23" s="122">
        <v>0.59299999999999997</v>
      </c>
      <c r="U23" s="122">
        <v>67.89</v>
      </c>
      <c r="V23" s="122">
        <v>264.16699999999997</v>
      </c>
      <c r="W23" s="122">
        <v>0.112</v>
      </c>
      <c r="X23" s="122">
        <v>2.5000000000000001E-2</v>
      </c>
      <c r="Y23" s="122">
        <v>26.5</v>
      </c>
      <c r="Z23" s="122">
        <v>0.11</v>
      </c>
      <c r="AA23" s="122">
        <v>0.40243000000000001</v>
      </c>
      <c r="AB23" s="122">
        <v>0.19822999999999999</v>
      </c>
      <c r="AC23" s="122">
        <v>4.4400000000000004</v>
      </c>
      <c r="AD23" s="122">
        <v>0.29099999999999998</v>
      </c>
    </row>
    <row r="24" spans="1:30" x14ac:dyDescent="0.3">
      <c r="A24" s="124" t="s">
        <v>851</v>
      </c>
      <c r="B24" s="122">
        <v>2694.27</v>
      </c>
      <c r="C24" s="122">
        <v>5.4963100000000003</v>
      </c>
      <c r="D24" s="122">
        <v>0.22308</v>
      </c>
      <c r="E24" s="122">
        <v>0.27100000000000002</v>
      </c>
      <c r="F24" s="122">
        <v>0.14815999999999999</v>
      </c>
      <c r="G24" s="122">
        <v>2.2689999999999998E-2</v>
      </c>
      <c r="H24" s="122">
        <v>3875.2262900000001</v>
      </c>
      <c r="I24" s="124" t="s">
        <v>1513</v>
      </c>
      <c r="J24" s="124" t="s">
        <v>1513</v>
      </c>
      <c r="K24" s="122">
        <v>0.32546999999999998</v>
      </c>
      <c r="L24" s="122">
        <v>22.784790000000001</v>
      </c>
      <c r="M24" s="124" t="s">
        <v>1513</v>
      </c>
      <c r="N24" s="122">
        <v>0.34088000000000002</v>
      </c>
      <c r="O24" s="122">
        <v>0.23443</v>
      </c>
      <c r="P24" s="122">
        <v>2410.88</v>
      </c>
      <c r="Q24" s="122">
        <v>0.82399999999999995</v>
      </c>
      <c r="R24" s="124" t="s">
        <v>1513</v>
      </c>
      <c r="S24" s="122">
        <v>0.224</v>
      </c>
      <c r="T24" s="122">
        <v>0.59299999999999997</v>
      </c>
      <c r="U24" s="122">
        <v>67.89</v>
      </c>
      <c r="V24" s="122">
        <v>264.16699999999997</v>
      </c>
      <c r="W24" s="122">
        <v>0.112</v>
      </c>
      <c r="X24" s="122">
        <v>2.5000000000000001E-2</v>
      </c>
      <c r="Y24" s="122">
        <v>26.5</v>
      </c>
      <c r="Z24" s="122">
        <v>0.11</v>
      </c>
      <c r="AA24" s="122">
        <v>0.40243000000000001</v>
      </c>
      <c r="AB24" s="122">
        <v>0.19822999999999999</v>
      </c>
      <c r="AC24" s="122">
        <v>4.4400000000000004</v>
      </c>
      <c r="AD24" s="122">
        <v>0.29099999999999998</v>
      </c>
    </row>
    <row r="25" spans="1:30" x14ac:dyDescent="0.3">
      <c r="A25" s="124" t="s">
        <v>852</v>
      </c>
      <c r="B25" s="122">
        <v>2694.34</v>
      </c>
      <c r="C25" s="122">
        <v>5.55138</v>
      </c>
      <c r="D25" s="122">
        <v>0.34661999999999998</v>
      </c>
      <c r="E25" s="122">
        <v>0.28499999999999998</v>
      </c>
      <c r="F25" s="122">
        <v>0.12928000000000001</v>
      </c>
      <c r="G25" s="122">
        <v>3.3279999999999997E-2</v>
      </c>
      <c r="H25" s="122">
        <v>3875.2211000000002</v>
      </c>
      <c r="I25" s="124" t="s">
        <v>1513</v>
      </c>
      <c r="J25" s="124" t="s">
        <v>1513</v>
      </c>
      <c r="K25" s="122">
        <v>0.25623000000000001</v>
      </c>
      <c r="L25" s="122">
        <v>22.771599999999999</v>
      </c>
      <c r="M25" s="124" t="s">
        <v>1513</v>
      </c>
      <c r="N25" s="122">
        <v>0.36725999999999998</v>
      </c>
      <c r="O25" s="122">
        <v>0.22903000000000001</v>
      </c>
      <c r="P25" s="122">
        <v>2411.08</v>
      </c>
      <c r="Q25" s="122">
        <v>0.84799999999999998</v>
      </c>
      <c r="R25" s="124" t="s">
        <v>1513</v>
      </c>
      <c r="S25" s="122">
        <v>0.224</v>
      </c>
      <c r="T25" s="122">
        <v>0.59599999999999997</v>
      </c>
      <c r="U25" s="124" t="s">
        <v>1513</v>
      </c>
      <c r="V25" s="122">
        <v>264.16899999999998</v>
      </c>
      <c r="W25" s="122">
        <v>0.10100000000000001</v>
      </c>
      <c r="X25" s="122">
        <v>1.7000000000000001E-2</v>
      </c>
      <c r="Y25" s="122">
        <v>26.5</v>
      </c>
      <c r="Z25" s="122">
        <v>0.114</v>
      </c>
      <c r="AA25" s="122">
        <v>0.35891000000000001</v>
      </c>
      <c r="AB25" s="122">
        <v>0.24814</v>
      </c>
      <c r="AC25" s="122">
        <v>4.59</v>
      </c>
      <c r="AD25" s="122">
        <v>0.29699999999999999</v>
      </c>
    </row>
    <row r="26" spans="1:30" x14ac:dyDescent="0.3">
      <c r="A26" s="124" t="s">
        <v>853</v>
      </c>
      <c r="B26" s="122">
        <v>2694.34</v>
      </c>
      <c r="C26" s="122">
        <v>5.55138</v>
      </c>
      <c r="D26" s="122">
        <v>0.34661999999999998</v>
      </c>
      <c r="E26" s="122">
        <v>0.28499999999999998</v>
      </c>
      <c r="F26" s="122">
        <v>0.12928000000000001</v>
      </c>
      <c r="G26" s="122">
        <v>3.3279999999999997E-2</v>
      </c>
      <c r="H26" s="122">
        <v>3875.2211000000002</v>
      </c>
      <c r="I26" s="124" t="s">
        <v>1513</v>
      </c>
      <c r="J26" s="124" t="s">
        <v>1513</v>
      </c>
      <c r="K26" s="122">
        <v>0.25623000000000001</v>
      </c>
      <c r="L26" s="122">
        <v>22.771599999999999</v>
      </c>
      <c r="M26" s="124" t="s">
        <v>1513</v>
      </c>
      <c r="N26" s="122">
        <v>0.36725999999999998</v>
      </c>
      <c r="O26" s="122">
        <v>0.22903000000000001</v>
      </c>
      <c r="P26" s="122">
        <v>2411.08</v>
      </c>
      <c r="Q26" s="122">
        <v>0.84799999999999998</v>
      </c>
      <c r="R26" s="124" t="s">
        <v>1513</v>
      </c>
      <c r="S26" s="122">
        <v>0.224</v>
      </c>
      <c r="T26" s="122">
        <v>0.59599999999999997</v>
      </c>
      <c r="U26" s="124" t="s">
        <v>1513</v>
      </c>
      <c r="V26" s="122">
        <v>264.16899999999998</v>
      </c>
      <c r="W26" s="122">
        <v>0.10100000000000001</v>
      </c>
      <c r="X26" s="122">
        <v>1.7000000000000001E-2</v>
      </c>
      <c r="Y26" s="122">
        <v>26.5</v>
      </c>
      <c r="Z26" s="122">
        <v>0.114</v>
      </c>
      <c r="AA26" s="122">
        <v>0.35891000000000001</v>
      </c>
      <c r="AB26" s="122">
        <v>0.24814</v>
      </c>
      <c r="AC26" s="122">
        <v>4.59</v>
      </c>
      <c r="AD26" s="122">
        <v>0.29699999999999999</v>
      </c>
    </row>
    <row r="27" spans="1:30" x14ac:dyDescent="0.3">
      <c r="A27" s="124" t="s">
        <v>854</v>
      </c>
      <c r="B27" s="122">
        <v>2694.41</v>
      </c>
      <c r="C27" s="122">
        <v>5.6124499999999999</v>
      </c>
      <c r="D27" s="122">
        <v>0.47360999999999998</v>
      </c>
      <c r="E27" s="122">
        <v>0.28699999999999998</v>
      </c>
      <c r="F27" s="122">
        <v>0.12180000000000001</v>
      </c>
      <c r="G27" s="122">
        <v>3.3689999999999998E-2</v>
      </c>
      <c r="H27" s="122">
        <v>3875.22019</v>
      </c>
      <c r="I27" s="124" t="s">
        <v>1513</v>
      </c>
      <c r="J27" s="124" t="s">
        <v>1513</v>
      </c>
      <c r="K27" s="122">
        <v>0.22020999999999999</v>
      </c>
      <c r="L27" s="122">
        <v>22.769269999999999</v>
      </c>
      <c r="M27" s="122">
        <v>131.14462</v>
      </c>
      <c r="N27" s="122">
        <v>0.38081999999999999</v>
      </c>
      <c r="O27" s="122">
        <v>0.20805999999999999</v>
      </c>
      <c r="P27" s="122">
        <v>2411.2600000000002</v>
      </c>
      <c r="Q27" s="122">
        <v>0.87</v>
      </c>
      <c r="R27" s="124" t="s">
        <v>1513</v>
      </c>
      <c r="S27" s="122">
        <v>0.224</v>
      </c>
      <c r="T27" s="122">
        <v>0.59299999999999997</v>
      </c>
      <c r="U27" s="124" t="s">
        <v>1513</v>
      </c>
      <c r="V27" s="122">
        <v>264.17</v>
      </c>
      <c r="W27" s="122">
        <v>8.3000000000000004E-2</v>
      </c>
      <c r="X27" s="122">
        <v>0.01</v>
      </c>
      <c r="Y27" s="122">
        <v>26.5</v>
      </c>
      <c r="Z27" s="122">
        <v>0.128</v>
      </c>
      <c r="AA27" s="122">
        <v>0.32754</v>
      </c>
      <c r="AB27" s="122">
        <v>0.25951999999999997</v>
      </c>
      <c r="AC27" s="122">
        <v>4.8099999999999996</v>
      </c>
      <c r="AD27" s="122">
        <v>0.30199999999999999</v>
      </c>
    </row>
    <row r="28" spans="1:30" x14ac:dyDescent="0.3">
      <c r="A28" s="124" t="s">
        <v>855</v>
      </c>
      <c r="B28" s="122">
        <v>2694.41</v>
      </c>
      <c r="C28" s="122">
        <v>5.6124499999999999</v>
      </c>
      <c r="D28" s="122">
        <v>0.47360999999999998</v>
      </c>
      <c r="E28" s="122">
        <v>0.28699999999999998</v>
      </c>
      <c r="F28" s="122">
        <v>0.12180000000000001</v>
      </c>
      <c r="G28" s="122">
        <v>3.3689999999999998E-2</v>
      </c>
      <c r="H28" s="122">
        <v>3875.22019</v>
      </c>
      <c r="I28" s="124" t="s">
        <v>1513</v>
      </c>
      <c r="J28" s="124" t="s">
        <v>1513</v>
      </c>
      <c r="K28" s="122">
        <v>0.22020999999999999</v>
      </c>
      <c r="L28" s="122">
        <v>22.769269999999999</v>
      </c>
      <c r="M28" s="122">
        <v>131.14462</v>
      </c>
      <c r="N28" s="122">
        <v>0.38081999999999999</v>
      </c>
      <c r="O28" s="122">
        <v>0.20805999999999999</v>
      </c>
      <c r="P28" s="122">
        <v>2411.2600000000002</v>
      </c>
      <c r="Q28" s="122">
        <v>0.87</v>
      </c>
      <c r="R28" s="124" t="s">
        <v>1513</v>
      </c>
      <c r="S28" s="122">
        <v>0.224</v>
      </c>
      <c r="T28" s="122">
        <v>0.59299999999999997</v>
      </c>
      <c r="U28" s="124" t="s">
        <v>1513</v>
      </c>
      <c r="V28" s="122">
        <v>264.17</v>
      </c>
      <c r="W28" s="122">
        <v>8.3000000000000004E-2</v>
      </c>
      <c r="X28" s="122">
        <v>0.01</v>
      </c>
      <c r="Y28" s="122">
        <v>26.5</v>
      </c>
      <c r="Z28" s="122">
        <v>0.128</v>
      </c>
      <c r="AA28" s="122">
        <v>0.32754</v>
      </c>
      <c r="AB28" s="122">
        <v>0.25951999999999997</v>
      </c>
      <c r="AC28" s="122">
        <v>4.8099999999999996</v>
      </c>
      <c r="AD28" s="122">
        <v>0.30199999999999999</v>
      </c>
    </row>
    <row r="29" spans="1:30" x14ac:dyDescent="0.3">
      <c r="A29" s="124" t="s">
        <v>856</v>
      </c>
      <c r="B29" s="122">
        <v>2694.44</v>
      </c>
      <c r="C29" s="122">
        <v>5.6810900000000002</v>
      </c>
      <c r="D29" s="122">
        <v>0.60758999999999996</v>
      </c>
      <c r="E29" s="122">
        <v>0.27900000000000003</v>
      </c>
      <c r="F29" s="122">
        <v>0.13131000000000001</v>
      </c>
      <c r="G29" s="122">
        <v>2.7810000000000001E-2</v>
      </c>
      <c r="H29" s="122">
        <v>3875.2143999999998</v>
      </c>
      <c r="I29" s="124" t="s">
        <v>1513</v>
      </c>
      <c r="J29" s="124" t="s">
        <v>1513</v>
      </c>
      <c r="K29" s="122">
        <v>0.23777000000000001</v>
      </c>
      <c r="L29" s="122">
        <v>22.754539999999999</v>
      </c>
      <c r="M29" s="124" t="s">
        <v>1513</v>
      </c>
      <c r="N29" s="122">
        <v>0.38081999999999999</v>
      </c>
      <c r="O29" s="122">
        <v>0.18357999999999999</v>
      </c>
      <c r="P29" s="122">
        <v>2411.42</v>
      </c>
      <c r="Q29" s="122">
        <v>0.89</v>
      </c>
      <c r="R29" s="124" t="s">
        <v>1513</v>
      </c>
      <c r="S29" s="122">
        <v>0.223</v>
      </c>
      <c r="T29" s="122">
        <v>0.59099999999999997</v>
      </c>
      <c r="U29" s="124" t="s">
        <v>1513</v>
      </c>
      <c r="V29" s="122">
        <v>264.16500000000002</v>
      </c>
      <c r="W29" s="122">
        <v>6.4000000000000001E-2</v>
      </c>
      <c r="X29" s="122">
        <v>0.01</v>
      </c>
      <c r="Y29" s="122">
        <v>26.5</v>
      </c>
      <c r="Z29" s="122">
        <v>0.13200000000000001</v>
      </c>
      <c r="AA29" s="122">
        <v>0.32290000000000002</v>
      </c>
      <c r="AB29" s="122">
        <v>0.25951999999999997</v>
      </c>
      <c r="AC29" s="122">
        <v>5.0199999999999996</v>
      </c>
      <c r="AD29" s="122">
        <v>0.307</v>
      </c>
    </row>
    <row r="30" spans="1:30" x14ac:dyDescent="0.3">
      <c r="A30" s="124" t="s">
        <v>857</v>
      </c>
      <c r="B30" s="122">
        <v>2694.44</v>
      </c>
      <c r="C30" s="122">
        <v>5.6810900000000002</v>
      </c>
      <c r="D30" s="122">
        <v>0.60758999999999996</v>
      </c>
      <c r="E30" s="122">
        <v>0.27900000000000003</v>
      </c>
      <c r="F30" s="122">
        <v>0.13131000000000001</v>
      </c>
      <c r="G30" s="122">
        <v>2.7810000000000001E-2</v>
      </c>
      <c r="H30" s="122">
        <v>3875.2143999999998</v>
      </c>
      <c r="I30" s="124" t="s">
        <v>1513</v>
      </c>
      <c r="J30" s="124" t="s">
        <v>1513</v>
      </c>
      <c r="K30" s="122">
        <v>0.23777000000000001</v>
      </c>
      <c r="L30" s="122">
        <v>22.754539999999999</v>
      </c>
      <c r="M30" s="124" t="s">
        <v>1513</v>
      </c>
      <c r="N30" s="122">
        <v>0.38081999999999999</v>
      </c>
      <c r="O30" s="122">
        <v>0.18357999999999999</v>
      </c>
      <c r="P30" s="122">
        <v>2411.42</v>
      </c>
      <c r="Q30" s="122">
        <v>0.89</v>
      </c>
      <c r="R30" s="124" t="s">
        <v>1513</v>
      </c>
      <c r="S30" s="122">
        <v>0.223</v>
      </c>
      <c r="T30" s="122">
        <v>0.59099999999999997</v>
      </c>
      <c r="U30" s="124" t="s">
        <v>1513</v>
      </c>
      <c r="V30" s="122">
        <v>264.16500000000002</v>
      </c>
      <c r="W30" s="122">
        <v>6.4000000000000001E-2</v>
      </c>
      <c r="X30" s="122">
        <v>0.01</v>
      </c>
      <c r="Y30" s="122">
        <v>26.5</v>
      </c>
      <c r="Z30" s="122">
        <v>0.13200000000000001</v>
      </c>
      <c r="AA30" s="122">
        <v>0.32290000000000002</v>
      </c>
      <c r="AB30" s="122">
        <v>0.25951999999999997</v>
      </c>
      <c r="AC30" s="122">
        <v>5.0199999999999996</v>
      </c>
      <c r="AD30" s="122">
        <v>0.307</v>
      </c>
    </row>
    <row r="31" spans="1:30" x14ac:dyDescent="0.3">
      <c r="A31" s="124" t="s">
        <v>858</v>
      </c>
      <c r="B31" s="122">
        <v>2694.44</v>
      </c>
      <c r="C31" s="122">
        <v>5.7477999999999998</v>
      </c>
      <c r="D31" s="122">
        <v>0.71799999999999997</v>
      </c>
      <c r="E31" s="122">
        <v>0.25900000000000001</v>
      </c>
      <c r="F31" s="122">
        <v>0.16055</v>
      </c>
      <c r="G31" s="122">
        <v>2.5610000000000001E-2</v>
      </c>
      <c r="H31" s="122">
        <v>3875.21623</v>
      </c>
      <c r="I31" s="124" t="s">
        <v>1513</v>
      </c>
      <c r="J31" s="124" t="s">
        <v>1513</v>
      </c>
      <c r="K31" s="122">
        <v>0.25485999999999998</v>
      </c>
      <c r="L31" s="122">
        <v>22.75919</v>
      </c>
      <c r="M31" s="124" t="s">
        <v>1513</v>
      </c>
      <c r="N31" s="122">
        <v>0.37403999999999998</v>
      </c>
      <c r="O31" s="122">
        <v>0.16553000000000001</v>
      </c>
      <c r="P31" s="122">
        <v>2411.59</v>
      </c>
      <c r="Q31" s="122">
        <v>0.91100000000000003</v>
      </c>
      <c r="R31" s="124" t="s">
        <v>1513</v>
      </c>
      <c r="S31" s="122">
        <v>0.223</v>
      </c>
      <c r="T31" s="122">
        <v>0.58299999999999996</v>
      </c>
      <c r="U31" s="124" t="s">
        <v>1513</v>
      </c>
      <c r="V31" s="122">
        <v>264.161</v>
      </c>
      <c r="W31" s="122">
        <v>4.5999999999999999E-2</v>
      </c>
      <c r="X31" s="122">
        <v>0.01</v>
      </c>
      <c r="Y31" s="122">
        <v>26.5</v>
      </c>
      <c r="Z31" s="122">
        <v>0.13400000000000001</v>
      </c>
      <c r="AA31" s="122">
        <v>0.33221000000000001</v>
      </c>
      <c r="AB31" s="122">
        <v>0.25152999999999998</v>
      </c>
      <c r="AC31" s="122">
        <v>5.26</v>
      </c>
      <c r="AD31" s="122">
        <v>0.311</v>
      </c>
    </row>
    <row r="32" spans="1:30" x14ac:dyDescent="0.3">
      <c r="A32" s="124" t="s">
        <v>859</v>
      </c>
      <c r="B32" s="122">
        <v>2694.44</v>
      </c>
      <c r="C32" s="122">
        <v>5.7477999999999998</v>
      </c>
      <c r="D32" s="122">
        <v>0.71799999999999997</v>
      </c>
      <c r="E32" s="122">
        <v>0.25900000000000001</v>
      </c>
      <c r="F32" s="122">
        <v>0.16055</v>
      </c>
      <c r="G32" s="122">
        <v>2.5610000000000001E-2</v>
      </c>
      <c r="H32" s="122">
        <v>3875.21623</v>
      </c>
      <c r="I32" s="124" t="s">
        <v>1513</v>
      </c>
      <c r="J32" s="124" t="s">
        <v>1513</v>
      </c>
      <c r="K32" s="122">
        <v>0.25485999999999998</v>
      </c>
      <c r="L32" s="122">
        <v>22.75919</v>
      </c>
      <c r="M32" s="124" t="s">
        <v>1513</v>
      </c>
      <c r="N32" s="122">
        <v>0.37403999999999998</v>
      </c>
      <c r="O32" s="122">
        <v>0.16553000000000001</v>
      </c>
      <c r="P32" s="122">
        <v>2411.59</v>
      </c>
      <c r="Q32" s="122">
        <v>0.91100000000000003</v>
      </c>
      <c r="R32" s="124" t="s">
        <v>1513</v>
      </c>
      <c r="S32" s="122">
        <v>0.223</v>
      </c>
      <c r="T32" s="122">
        <v>0.58299999999999996</v>
      </c>
      <c r="U32" s="124" t="s">
        <v>1513</v>
      </c>
      <c r="V32" s="122">
        <v>264.161</v>
      </c>
      <c r="W32" s="122">
        <v>4.5999999999999999E-2</v>
      </c>
      <c r="X32" s="122">
        <v>0.01</v>
      </c>
      <c r="Y32" s="122">
        <v>26.5</v>
      </c>
      <c r="Z32" s="122">
        <v>0.13400000000000001</v>
      </c>
      <c r="AA32" s="122">
        <v>0.33221000000000001</v>
      </c>
      <c r="AB32" s="122">
        <v>0.25152999999999998</v>
      </c>
      <c r="AC32" s="122">
        <v>5.26</v>
      </c>
      <c r="AD32" s="122">
        <v>0.311</v>
      </c>
    </row>
    <row r="33" spans="1:30" x14ac:dyDescent="0.3">
      <c r="A33" s="124" t="s">
        <v>860</v>
      </c>
      <c r="B33" s="122">
        <v>2694.44</v>
      </c>
      <c r="C33" s="122">
        <v>5.8154700000000004</v>
      </c>
      <c r="D33" s="122">
        <v>0.82799999999999996</v>
      </c>
      <c r="E33" s="122">
        <v>0.24299999999999999</v>
      </c>
      <c r="F33" s="122">
        <v>0.17673</v>
      </c>
      <c r="G33" s="122">
        <v>2.8639999999999999E-2</v>
      </c>
      <c r="H33" s="122">
        <v>3875.2143999999998</v>
      </c>
      <c r="I33" s="124" t="s">
        <v>1513</v>
      </c>
      <c r="J33" s="124" t="s">
        <v>1513</v>
      </c>
      <c r="K33" s="122">
        <v>0.27102999999999999</v>
      </c>
      <c r="L33" s="122">
        <v>22.754539999999999</v>
      </c>
      <c r="M33" s="124" t="s">
        <v>1513</v>
      </c>
      <c r="N33" s="122">
        <v>0.37403999999999998</v>
      </c>
      <c r="O33" s="122">
        <v>0.16553000000000001</v>
      </c>
      <c r="P33" s="122">
        <v>2411.75</v>
      </c>
      <c r="Q33" s="122">
        <v>0.93</v>
      </c>
      <c r="R33" s="124" t="s">
        <v>1513</v>
      </c>
      <c r="S33" s="122">
        <v>0.223</v>
      </c>
      <c r="T33" s="122">
        <v>0.57399999999999995</v>
      </c>
      <c r="U33" s="124" t="s">
        <v>1513</v>
      </c>
      <c r="V33" s="122">
        <v>264.15600000000001</v>
      </c>
      <c r="W33" s="122">
        <v>3.9E-2</v>
      </c>
      <c r="X33" s="122">
        <v>0.01</v>
      </c>
      <c r="Y33" s="122">
        <v>26.5</v>
      </c>
      <c r="Z33" s="122">
        <v>0.13300000000000001</v>
      </c>
      <c r="AA33" s="122">
        <v>0.33844000000000002</v>
      </c>
      <c r="AB33" s="122">
        <v>0.24365000000000001</v>
      </c>
      <c r="AC33" s="122">
        <v>5.54</v>
      </c>
      <c r="AD33" s="122">
        <v>0.32200000000000001</v>
      </c>
    </row>
    <row r="34" spans="1:30" x14ac:dyDescent="0.3">
      <c r="A34" s="124" t="s">
        <v>861</v>
      </c>
      <c r="B34" s="122">
        <v>2694.44</v>
      </c>
      <c r="C34" s="122">
        <v>5.8154700000000004</v>
      </c>
      <c r="D34" s="122">
        <v>0.82799999999999996</v>
      </c>
      <c r="E34" s="122">
        <v>0.24299999999999999</v>
      </c>
      <c r="F34" s="122">
        <v>0.17673</v>
      </c>
      <c r="G34" s="122">
        <v>2.8639999999999999E-2</v>
      </c>
      <c r="H34" s="122">
        <v>3875.2143999999998</v>
      </c>
      <c r="I34" s="124" t="s">
        <v>1513</v>
      </c>
      <c r="J34" s="124" t="s">
        <v>1513</v>
      </c>
      <c r="K34" s="122">
        <v>0.27102999999999999</v>
      </c>
      <c r="L34" s="122">
        <v>22.754539999999999</v>
      </c>
      <c r="M34" s="124" t="s">
        <v>1513</v>
      </c>
      <c r="N34" s="122">
        <v>0.37403999999999998</v>
      </c>
      <c r="O34" s="122">
        <v>0.16553000000000001</v>
      </c>
      <c r="P34" s="122">
        <v>2411.75</v>
      </c>
      <c r="Q34" s="122">
        <v>0.93</v>
      </c>
      <c r="R34" s="124" t="s">
        <v>1513</v>
      </c>
      <c r="S34" s="122">
        <v>0.223</v>
      </c>
      <c r="T34" s="122">
        <v>0.57399999999999995</v>
      </c>
      <c r="U34" s="124" t="s">
        <v>1513</v>
      </c>
      <c r="V34" s="122">
        <v>264.15600000000001</v>
      </c>
      <c r="W34" s="122">
        <v>3.9E-2</v>
      </c>
      <c r="X34" s="122">
        <v>0.01</v>
      </c>
      <c r="Y34" s="122">
        <v>26.5</v>
      </c>
      <c r="Z34" s="122">
        <v>0.13300000000000001</v>
      </c>
      <c r="AA34" s="122">
        <v>0.33844000000000002</v>
      </c>
      <c r="AB34" s="122">
        <v>0.24365000000000001</v>
      </c>
      <c r="AC34" s="122">
        <v>5.54</v>
      </c>
      <c r="AD34" s="122">
        <v>0.32200000000000001</v>
      </c>
    </row>
    <row r="35" spans="1:30" x14ac:dyDescent="0.3">
      <c r="A35" s="124" t="s">
        <v>862</v>
      </c>
      <c r="B35" s="122">
        <v>2694.44</v>
      </c>
      <c r="C35" s="122">
        <v>5.8880299999999997</v>
      </c>
      <c r="D35" s="122">
        <v>0.93700000000000006</v>
      </c>
      <c r="E35" s="122">
        <v>0.22800000000000001</v>
      </c>
      <c r="F35" s="122">
        <v>0.18543000000000001</v>
      </c>
      <c r="G35" s="122">
        <v>2.3689999999999999E-2</v>
      </c>
      <c r="H35" s="122">
        <v>3875.2082999999998</v>
      </c>
      <c r="I35" s="124" t="s">
        <v>1513</v>
      </c>
      <c r="J35" s="124" t="s">
        <v>1513</v>
      </c>
      <c r="K35" s="122">
        <v>0.28738999999999998</v>
      </c>
      <c r="L35" s="122">
        <v>22.73903</v>
      </c>
      <c r="M35" s="124" t="s">
        <v>1513</v>
      </c>
      <c r="N35" s="122">
        <v>0.35371000000000002</v>
      </c>
      <c r="O35" s="122">
        <v>0.16991000000000001</v>
      </c>
      <c r="P35" s="122">
        <v>2411.91</v>
      </c>
      <c r="Q35" s="122">
        <v>0.95</v>
      </c>
      <c r="R35" s="124" t="s">
        <v>1513</v>
      </c>
      <c r="S35" s="122">
        <v>0.223</v>
      </c>
      <c r="T35" s="122">
        <v>0.56799999999999995</v>
      </c>
      <c r="U35" s="124" t="s">
        <v>1513</v>
      </c>
      <c r="V35" s="122">
        <v>264.15100000000001</v>
      </c>
      <c r="W35" s="122">
        <v>3.5999999999999997E-2</v>
      </c>
      <c r="X35" s="122">
        <v>1.0999999999999999E-2</v>
      </c>
      <c r="Y35" s="122">
        <v>26.5</v>
      </c>
      <c r="Z35" s="122">
        <v>0.13200000000000001</v>
      </c>
      <c r="AA35" s="122">
        <v>0.33532000000000001</v>
      </c>
      <c r="AB35" s="122">
        <v>0.24589</v>
      </c>
      <c r="AC35" s="122">
        <v>5.77</v>
      </c>
      <c r="AD35" s="122">
        <v>0.33800000000000002</v>
      </c>
    </row>
    <row r="36" spans="1:30" x14ac:dyDescent="0.3">
      <c r="A36" s="124" t="s">
        <v>863</v>
      </c>
      <c r="B36" s="122">
        <v>2694.44</v>
      </c>
      <c r="C36" s="122">
        <v>5.8880299999999997</v>
      </c>
      <c r="D36" s="122">
        <v>0.93700000000000006</v>
      </c>
      <c r="E36" s="122">
        <v>0.22800000000000001</v>
      </c>
      <c r="F36" s="122">
        <v>0.18543000000000001</v>
      </c>
      <c r="G36" s="122">
        <v>2.3689999999999999E-2</v>
      </c>
      <c r="H36" s="122">
        <v>3875.2082999999998</v>
      </c>
      <c r="I36" s="124" t="s">
        <v>1513</v>
      </c>
      <c r="J36" s="124" t="s">
        <v>1513</v>
      </c>
      <c r="K36" s="122">
        <v>0.28738999999999998</v>
      </c>
      <c r="L36" s="122">
        <v>22.73903</v>
      </c>
      <c r="M36" s="124" t="s">
        <v>1513</v>
      </c>
      <c r="N36" s="122">
        <v>0.35371000000000002</v>
      </c>
      <c r="O36" s="122">
        <v>0.16991000000000001</v>
      </c>
      <c r="P36" s="122">
        <v>2411.91</v>
      </c>
      <c r="Q36" s="122">
        <v>0.95</v>
      </c>
      <c r="R36" s="124" t="s">
        <v>1513</v>
      </c>
      <c r="S36" s="122">
        <v>0.223</v>
      </c>
      <c r="T36" s="122">
        <v>0.56799999999999995</v>
      </c>
      <c r="U36" s="124" t="s">
        <v>1513</v>
      </c>
      <c r="V36" s="122">
        <v>264.15100000000001</v>
      </c>
      <c r="W36" s="122">
        <v>3.5999999999999997E-2</v>
      </c>
      <c r="X36" s="122">
        <v>1.0999999999999999E-2</v>
      </c>
      <c r="Y36" s="122">
        <v>26.5</v>
      </c>
      <c r="Z36" s="122">
        <v>0.13200000000000001</v>
      </c>
      <c r="AA36" s="122">
        <v>0.33532000000000001</v>
      </c>
      <c r="AB36" s="122">
        <v>0.24589</v>
      </c>
      <c r="AC36" s="122">
        <v>5.77</v>
      </c>
      <c r="AD36" s="122">
        <v>0.33800000000000002</v>
      </c>
    </row>
    <row r="37" spans="1:30" x14ac:dyDescent="0.3">
      <c r="A37" s="124" t="s">
        <v>864</v>
      </c>
      <c r="B37" s="122">
        <v>2694.45</v>
      </c>
      <c r="C37" s="122">
        <v>5.9633799999999999</v>
      </c>
      <c r="D37" s="122">
        <v>1.0449999999999999</v>
      </c>
      <c r="E37" s="122">
        <v>0.214</v>
      </c>
      <c r="F37" s="122">
        <v>0.19277</v>
      </c>
      <c r="G37" s="122">
        <v>1.533E-2</v>
      </c>
      <c r="H37" s="122">
        <v>3875.2006799999999</v>
      </c>
      <c r="I37" s="124" t="s">
        <v>1513</v>
      </c>
      <c r="J37" s="124" t="s">
        <v>1513</v>
      </c>
      <c r="K37" s="122">
        <v>0.30123</v>
      </c>
      <c r="L37" s="122">
        <v>22.719650000000001</v>
      </c>
      <c r="M37" s="124" t="s">
        <v>1513</v>
      </c>
      <c r="N37" s="122">
        <v>0.35371000000000002</v>
      </c>
      <c r="O37" s="122">
        <v>0.17893000000000001</v>
      </c>
      <c r="P37" s="122">
        <v>2412.06</v>
      </c>
      <c r="Q37" s="122">
        <v>0.96899999999999997</v>
      </c>
      <c r="R37" s="124" t="s">
        <v>1513</v>
      </c>
      <c r="S37" s="122">
        <v>0.223</v>
      </c>
      <c r="T37" s="122">
        <v>0.56000000000000005</v>
      </c>
      <c r="U37" s="124" t="s">
        <v>1513</v>
      </c>
      <c r="V37" s="122">
        <v>264.14699999999999</v>
      </c>
      <c r="W37" s="122">
        <v>3.3000000000000002E-2</v>
      </c>
      <c r="X37" s="122">
        <v>1.2E-2</v>
      </c>
      <c r="Y37" s="122">
        <v>26.5</v>
      </c>
      <c r="Z37" s="122">
        <v>0.13100000000000001</v>
      </c>
      <c r="AA37" s="122">
        <v>0.32290000000000002</v>
      </c>
      <c r="AB37" s="122">
        <v>0.25951999999999997</v>
      </c>
      <c r="AC37" s="122">
        <v>6.02</v>
      </c>
      <c r="AD37" s="122">
        <v>0.35399999999999998</v>
      </c>
    </row>
    <row r="38" spans="1:30" x14ac:dyDescent="0.3">
      <c r="A38" s="124" t="s">
        <v>865</v>
      </c>
      <c r="B38" s="122">
        <v>2694.45</v>
      </c>
      <c r="C38" s="122">
        <v>5.9633799999999999</v>
      </c>
      <c r="D38" s="122">
        <v>1.0449999999999999</v>
      </c>
      <c r="E38" s="122">
        <v>0.214</v>
      </c>
      <c r="F38" s="122">
        <v>0.19277</v>
      </c>
      <c r="G38" s="122">
        <v>1.533E-2</v>
      </c>
      <c r="H38" s="122">
        <v>3875.2006799999999</v>
      </c>
      <c r="I38" s="124" t="s">
        <v>1513</v>
      </c>
      <c r="J38" s="124" t="s">
        <v>1513</v>
      </c>
      <c r="K38" s="122">
        <v>0.30123</v>
      </c>
      <c r="L38" s="122">
        <v>22.719650000000001</v>
      </c>
      <c r="M38" s="124" t="s">
        <v>1513</v>
      </c>
      <c r="N38" s="122">
        <v>0.35371000000000002</v>
      </c>
      <c r="O38" s="122">
        <v>0.17893000000000001</v>
      </c>
      <c r="P38" s="122">
        <v>2412.06</v>
      </c>
      <c r="Q38" s="122">
        <v>0.96899999999999997</v>
      </c>
      <c r="R38" s="124" t="s">
        <v>1513</v>
      </c>
      <c r="S38" s="122">
        <v>0.223</v>
      </c>
      <c r="T38" s="122">
        <v>0.56000000000000005</v>
      </c>
      <c r="U38" s="124" t="s">
        <v>1513</v>
      </c>
      <c r="V38" s="122">
        <v>264.14699999999999</v>
      </c>
      <c r="W38" s="122">
        <v>3.3000000000000002E-2</v>
      </c>
      <c r="X38" s="122">
        <v>1.2E-2</v>
      </c>
      <c r="Y38" s="122">
        <v>26.5</v>
      </c>
      <c r="Z38" s="122">
        <v>0.13100000000000001</v>
      </c>
      <c r="AA38" s="122">
        <v>0.32290000000000002</v>
      </c>
      <c r="AB38" s="122">
        <v>0.25951999999999997</v>
      </c>
      <c r="AC38" s="122">
        <v>6.02</v>
      </c>
      <c r="AD38" s="122">
        <v>0.35399999999999998</v>
      </c>
    </row>
    <row r="39" spans="1:30" x14ac:dyDescent="0.3">
      <c r="A39" s="124" t="s">
        <v>866</v>
      </c>
      <c r="B39" s="122">
        <v>2694.48</v>
      </c>
      <c r="C39" s="122">
        <v>6.0450699999999999</v>
      </c>
      <c r="D39" s="122">
        <v>1.1449</v>
      </c>
      <c r="E39" s="122">
        <v>0.20300000000000001</v>
      </c>
      <c r="F39" s="122">
        <v>0.19051999999999999</v>
      </c>
      <c r="G39" s="122">
        <v>1.9050000000000001E-2</v>
      </c>
      <c r="H39" s="122">
        <v>3875.20129</v>
      </c>
      <c r="I39" s="124" t="s">
        <v>1513</v>
      </c>
      <c r="J39" s="124" t="s">
        <v>1513</v>
      </c>
      <c r="K39" s="122">
        <v>0.30735000000000001</v>
      </c>
      <c r="L39" s="122">
        <v>22.7212</v>
      </c>
      <c r="M39" s="124" t="s">
        <v>1513</v>
      </c>
      <c r="N39" s="122">
        <v>0.35371000000000002</v>
      </c>
      <c r="O39" s="122">
        <v>0.18831000000000001</v>
      </c>
      <c r="P39" s="122">
        <v>2412</v>
      </c>
      <c r="Q39" s="122">
        <v>0.96099999999999997</v>
      </c>
      <c r="R39" s="124" t="s">
        <v>1513</v>
      </c>
      <c r="S39" s="122">
        <v>0.223</v>
      </c>
      <c r="T39" s="122">
        <v>0.55200000000000005</v>
      </c>
      <c r="U39" s="124" t="s">
        <v>1513</v>
      </c>
      <c r="V39" s="122">
        <v>264.142</v>
      </c>
      <c r="W39" s="122">
        <v>2.9000000000000001E-2</v>
      </c>
      <c r="X39" s="122">
        <v>1.2999999999999999E-2</v>
      </c>
      <c r="Y39" s="122">
        <v>26.5</v>
      </c>
      <c r="Z39" s="122">
        <v>0.13</v>
      </c>
      <c r="AA39" s="122">
        <v>0.28636</v>
      </c>
      <c r="AB39" s="122">
        <v>0.29246</v>
      </c>
      <c r="AC39" s="122">
        <v>6.29</v>
      </c>
      <c r="AD39" s="122">
        <v>0.37</v>
      </c>
    </row>
    <row r="40" spans="1:30" x14ac:dyDescent="0.3">
      <c r="A40" s="124" t="s">
        <v>867</v>
      </c>
      <c r="B40" s="122">
        <v>2694.48</v>
      </c>
      <c r="C40" s="122">
        <v>6.0450699999999999</v>
      </c>
      <c r="D40" s="122">
        <v>1.1449</v>
      </c>
      <c r="E40" s="122">
        <v>0.20300000000000001</v>
      </c>
      <c r="F40" s="122">
        <v>0.19051999999999999</v>
      </c>
      <c r="G40" s="122">
        <v>1.9050000000000001E-2</v>
      </c>
      <c r="H40" s="122">
        <v>3875.20129</v>
      </c>
      <c r="I40" s="124" t="s">
        <v>1513</v>
      </c>
      <c r="J40" s="124" t="s">
        <v>1513</v>
      </c>
      <c r="K40" s="122">
        <v>0.30735000000000001</v>
      </c>
      <c r="L40" s="122">
        <v>22.7212</v>
      </c>
      <c r="M40" s="124" t="s">
        <v>1513</v>
      </c>
      <c r="N40" s="122">
        <v>0.35371000000000002</v>
      </c>
      <c r="O40" s="122">
        <v>0.18831000000000001</v>
      </c>
      <c r="P40" s="122">
        <v>2412</v>
      </c>
      <c r="Q40" s="122">
        <v>0.96099999999999997</v>
      </c>
      <c r="R40" s="124" t="s">
        <v>1513</v>
      </c>
      <c r="S40" s="122">
        <v>0.223</v>
      </c>
      <c r="T40" s="122">
        <v>0.55200000000000005</v>
      </c>
      <c r="U40" s="124" t="s">
        <v>1513</v>
      </c>
      <c r="V40" s="122">
        <v>264.142</v>
      </c>
      <c r="W40" s="122">
        <v>2.9000000000000001E-2</v>
      </c>
      <c r="X40" s="122">
        <v>1.2999999999999999E-2</v>
      </c>
      <c r="Y40" s="122">
        <v>26.5</v>
      </c>
      <c r="Z40" s="122">
        <v>0.13</v>
      </c>
      <c r="AA40" s="122">
        <v>0.28636</v>
      </c>
      <c r="AB40" s="122">
        <v>0.29246</v>
      </c>
      <c r="AC40" s="122">
        <v>6.29</v>
      </c>
      <c r="AD40" s="122">
        <v>0.37</v>
      </c>
    </row>
    <row r="41" spans="1:30" x14ac:dyDescent="0.3">
      <c r="A41" s="124" t="s">
        <v>868</v>
      </c>
      <c r="B41" s="122">
        <v>2694.5</v>
      </c>
      <c r="C41" s="122">
        <v>6.1290800000000001</v>
      </c>
      <c r="D41" s="122">
        <v>1.2490000000000001</v>
      </c>
      <c r="E41" s="122">
        <v>0.188</v>
      </c>
      <c r="F41" s="122">
        <v>0.19661000000000001</v>
      </c>
      <c r="G41" s="122">
        <v>2.4879999999999999E-2</v>
      </c>
      <c r="H41" s="122">
        <v>3875.20739</v>
      </c>
      <c r="I41" s="124" t="s">
        <v>1513</v>
      </c>
      <c r="J41" s="124" t="s">
        <v>1513</v>
      </c>
      <c r="K41" s="122">
        <v>0.31219999999999998</v>
      </c>
      <c r="L41" s="122">
        <v>22.736699999999999</v>
      </c>
      <c r="M41" s="124" t="s">
        <v>1513</v>
      </c>
      <c r="N41" s="122">
        <v>0.3473</v>
      </c>
      <c r="O41" s="122">
        <v>0.18831000000000001</v>
      </c>
      <c r="P41" s="122">
        <v>2411.86</v>
      </c>
      <c r="Q41" s="122">
        <v>0.94399999999999995</v>
      </c>
      <c r="R41" s="124" t="s">
        <v>1513</v>
      </c>
      <c r="S41" s="122">
        <v>0.223</v>
      </c>
      <c r="T41" s="122">
        <v>0.54300000000000004</v>
      </c>
      <c r="U41" s="124" t="s">
        <v>1513</v>
      </c>
      <c r="V41" s="122">
        <v>264.137</v>
      </c>
      <c r="W41" s="122">
        <v>2.5999999999999999E-2</v>
      </c>
      <c r="X41" s="122">
        <v>1.4E-2</v>
      </c>
      <c r="Y41" s="122">
        <v>26.5</v>
      </c>
      <c r="Z41" s="122">
        <v>0.128</v>
      </c>
      <c r="AA41" s="122">
        <v>0.26090000000000002</v>
      </c>
      <c r="AB41" s="122">
        <v>0.31437999999999999</v>
      </c>
      <c r="AC41" s="122">
        <v>6.55</v>
      </c>
      <c r="AD41" s="122">
        <v>0.376</v>
      </c>
    </row>
    <row r="42" spans="1:30" x14ac:dyDescent="0.3">
      <c r="A42" s="124" t="s">
        <v>869</v>
      </c>
      <c r="B42" s="122">
        <v>2694.5</v>
      </c>
      <c r="C42" s="122">
        <v>6.1290800000000001</v>
      </c>
      <c r="D42" s="122">
        <v>1.2490000000000001</v>
      </c>
      <c r="E42" s="122">
        <v>0.188</v>
      </c>
      <c r="F42" s="122">
        <v>0.19661000000000001</v>
      </c>
      <c r="G42" s="122">
        <v>2.4879999999999999E-2</v>
      </c>
      <c r="H42" s="122">
        <v>3875.20739</v>
      </c>
      <c r="I42" s="124" t="s">
        <v>1513</v>
      </c>
      <c r="J42" s="124" t="s">
        <v>1513</v>
      </c>
      <c r="K42" s="122">
        <v>0.31219999999999998</v>
      </c>
      <c r="L42" s="122">
        <v>22.736699999999999</v>
      </c>
      <c r="M42" s="124" t="s">
        <v>1513</v>
      </c>
      <c r="N42" s="122">
        <v>0.3473</v>
      </c>
      <c r="O42" s="122">
        <v>0.18831000000000001</v>
      </c>
      <c r="P42" s="122">
        <v>2411.86</v>
      </c>
      <c r="Q42" s="122">
        <v>0.94399999999999995</v>
      </c>
      <c r="R42" s="124" t="s">
        <v>1513</v>
      </c>
      <c r="S42" s="122">
        <v>0.223</v>
      </c>
      <c r="T42" s="122">
        <v>0.54300000000000004</v>
      </c>
      <c r="U42" s="124" t="s">
        <v>1513</v>
      </c>
      <c r="V42" s="122">
        <v>264.137</v>
      </c>
      <c r="W42" s="122">
        <v>2.5999999999999999E-2</v>
      </c>
      <c r="X42" s="122">
        <v>1.4E-2</v>
      </c>
      <c r="Y42" s="122">
        <v>26.5</v>
      </c>
      <c r="Z42" s="122">
        <v>0.128</v>
      </c>
      <c r="AA42" s="122">
        <v>0.26090000000000002</v>
      </c>
      <c r="AB42" s="122">
        <v>0.31437999999999999</v>
      </c>
      <c r="AC42" s="122">
        <v>6.55</v>
      </c>
      <c r="AD42" s="122">
        <v>0.376</v>
      </c>
    </row>
    <row r="43" spans="1:30" x14ac:dyDescent="0.3">
      <c r="A43" s="124" t="s">
        <v>870</v>
      </c>
      <c r="B43" s="122">
        <v>2694.49</v>
      </c>
      <c r="C43" s="122">
        <v>6.2118399999999996</v>
      </c>
      <c r="D43" s="122">
        <v>1.339</v>
      </c>
      <c r="E43" s="122">
        <v>0.20300000000000001</v>
      </c>
      <c r="F43" s="122">
        <v>0.20885000000000001</v>
      </c>
      <c r="G43" s="122">
        <v>3.0870000000000002E-2</v>
      </c>
      <c r="H43" s="122">
        <v>3875.2009899999998</v>
      </c>
      <c r="I43" s="124" t="s">
        <v>1513</v>
      </c>
      <c r="J43" s="124" t="s">
        <v>1513</v>
      </c>
      <c r="K43" s="122">
        <v>0.31697999999999998</v>
      </c>
      <c r="L43" s="122">
        <v>22.720420000000001</v>
      </c>
      <c r="M43" s="124" t="s">
        <v>1513</v>
      </c>
      <c r="N43" s="122">
        <v>0.3473</v>
      </c>
      <c r="O43" s="122">
        <v>0.18831000000000001</v>
      </c>
      <c r="P43" s="122">
        <v>2411.6999999999998</v>
      </c>
      <c r="Q43" s="122">
        <v>0.92400000000000004</v>
      </c>
      <c r="R43" s="124" t="s">
        <v>1513</v>
      </c>
      <c r="S43" s="122">
        <v>0.223</v>
      </c>
      <c r="T43" s="122">
        <v>0.53200000000000003</v>
      </c>
      <c r="U43" s="124" t="s">
        <v>1513</v>
      </c>
      <c r="V43" s="122">
        <v>264.13299999999998</v>
      </c>
      <c r="W43" s="122">
        <v>2.3E-2</v>
      </c>
      <c r="X43" s="122">
        <v>1.4999999999999999E-2</v>
      </c>
      <c r="Y43" s="122">
        <v>26.5</v>
      </c>
      <c r="Z43" s="122">
        <v>0.126</v>
      </c>
      <c r="AA43" s="122">
        <v>0.21676999999999999</v>
      </c>
      <c r="AB43" s="122">
        <v>0.35363</v>
      </c>
      <c r="AC43" s="122">
        <v>6.83</v>
      </c>
      <c r="AD43" s="122">
        <v>0.36099999999999999</v>
      </c>
    </row>
    <row r="44" spans="1:30" x14ac:dyDescent="0.3">
      <c r="A44" s="124" t="s">
        <v>871</v>
      </c>
      <c r="B44" s="122">
        <v>2694.49</v>
      </c>
      <c r="C44" s="122">
        <v>6.2118399999999996</v>
      </c>
      <c r="D44" s="122">
        <v>1.339</v>
      </c>
      <c r="E44" s="122">
        <v>0.20300000000000001</v>
      </c>
      <c r="F44" s="122">
        <v>0.20885000000000001</v>
      </c>
      <c r="G44" s="122">
        <v>3.0870000000000002E-2</v>
      </c>
      <c r="H44" s="122">
        <v>3875.2009899999998</v>
      </c>
      <c r="I44" s="124" t="s">
        <v>1513</v>
      </c>
      <c r="J44" s="124" t="s">
        <v>1513</v>
      </c>
      <c r="K44" s="122">
        <v>0.31697999999999998</v>
      </c>
      <c r="L44" s="122">
        <v>22.720420000000001</v>
      </c>
      <c r="M44" s="124" t="s">
        <v>1513</v>
      </c>
      <c r="N44" s="122">
        <v>0.3473</v>
      </c>
      <c r="O44" s="122">
        <v>0.18831000000000001</v>
      </c>
      <c r="P44" s="122">
        <v>2411.6999999999998</v>
      </c>
      <c r="Q44" s="122">
        <v>0.92400000000000004</v>
      </c>
      <c r="R44" s="124" t="s">
        <v>1513</v>
      </c>
      <c r="S44" s="122">
        <v>0.223</v>
      </c>
      <c r="T44" s="122">
        <v>0.53200000000000003</v>
      </c>
      <c r="U44" s="124" t="s">
        <v>1513</v>
      </c>
      <c r="V44" s="122">
        <v>264.13299999999998</v>
      </c>
      <c r="W44" s="122">
        <v>2.3E-2</v>
      </c>
      <c r="X44" s="122">
        <v>1.4999999999999999E-2</v>
      </c>
      <c r="Y44" s="122">
        <v>26.5</v>
      </c>
      <c r="Z44" s="122">
        <v>0.126</v>
      </c>
      <c r="AA44" s="122">
        <v>0.21676999999999999</v>
      </c>
      <c r="AB44" s="122">
        <v>0.35363</v>
      </c>
      <c r="AC44" s="122">
        <v>6.83</v>
      </c>
      <c r="AD44" s="122">
        <v>0.36099999999999999</v>
      </c>
    </row>
    <row r="45" spans="1:30" x14ac:dyDescent="0.3">
      <c r="A45" s="124" t="s">
        <v>872</v>
      </c>
      <c r="B45" s="122">
        <v>2694.53</v>
      </c>
      <c r="C45" s="122">
        <v>6.2998099999999999</v>
      </c>
      <c r="D45" s="122">
        <v>1.33</v>
      </c>
      <c r="E45" s="122">
        <v>0.217</v>
      </c>
      <c r="F45" s="122">
        <v>0.221</v>
      </c>
      <c r="G45" s="122">
        <v>3.1570000000000001E-2</v>
      </c>
      <c r="H45" s="122">
        <v>3875.2037300000002</v>
      </c>
      <c r="I45" s="122">
        <v>41.25</v>
      </c>
      <c r="J45" s="122">
        <v>6.0836899999999998</v>
      </c>
      <c r="K45" s="122">
        <v>0.32053999999999999</v>
      </c>
      <c r="L45" s="122">
        <v>22.727399999999999</v>
      </c>
      <c r="M45" s="124" t="s">
        <v>1513</v>
      </c>
      <c r="N45" s="122">
        <v>0.33446999999999999</v>
      </c>
      <c r="O45" s="122">
        <v>0.19312000000000001</v>
      </c>
      <c r="P45" s="122">
        <v>2411.5300000000002</v>
      </c>
      <c r="Q45" s="122">
        <v>0.90300000000000002</v>
      </c>
      <c r="R45" s="124" t="s">
        <v>1513</v>
      </c>
      <c r="S45" s="122">
        <v>0.223</v>
      </c>
      <c r="T45" s="122">
        <v>0.52200000000000002</v>
      </c>
      <c r="U45" s="124" t="s">
        <v>1513</v>
      </c>
      <c r="V45" s="122">
        <v>264.12799999999999</v>
      </c>
      <c r="W45" s="122">
        <v>0.02</v>
      </c>
      <c r="X45" s="122">
        <v>1.6E-2</v>
      </c>
      <c r="Y45" s="122">
        <v>26.5</v>
      </c>
      <c r="Z45" s="122">
        <v>0.123</v>
      </c>
      <c r="AA45" s="122">
        <v>0.21676999999999999</v>
      </c>
      <c r="AB45" s="122">
        <v>0.36018</v>
      </c>
      <c r="AC45" s="122">
        <v>7.09</v>
      </c>
      <c r="AD45" s="122">
        <v>0.34699999999999998</v>
      </c>
    </row>
    <row r="46" spans="1:30" x14ac:dyDescent="0.3">
      <c r="A46" s="124" t="s">
        <v>873</v>
      </c>
      <c r="B46" s="122">
        <v>2694.53</v>
      </c>
      <c r="C46" s="122">
        <v>6.2998099999999999</v>
      </c>
      <c r="D46" s="122">
        <v>1.33</v>
      </c>
      <c r="E46" s="122">
        <v>0.217</v>
      </c>
      <c r="F46" s="122">
        <v>0.221</v>
      </c>
      <c r="G46" s="122">
        <v>3.1570000000000001E-2</v>
      </c>
      <c r="H46" s="122">
        <v>3875.2037300000002</v>
      </c>
      <c r="I46" s="122">
        <v>41.25</v>
      </c>
      <c r="J46" s="122">
        <v>6.0836899999999998</v>
      </c>
      <c r="K46" s="122">
        <v>0.32053999999999999</v>
      </c>
      <c r="L46" s="122">
        <v>22.727399999999999</v>
      </c>
      <c r="M46" s="124" t="s">
        <v>1513</v>
      </c>
      <c r="N46" s="122">
        <v>0.33446999999999999</v>
      </c>
      <c r="O46" s="122">
        <v>0.19312000000000001</v>
      </c>
      <c r="P46" s="122">
        <v>2411.5300000000002</v>
      </c>
      <c r="Q46" s="122">
        <v>0.90300000000000002</v>
      </c>
      <c r="R46" s="124" t="s">
        <v>1513</v>
      </c>
      <c r="S46" s="122">
        <v>0.223</v>
      </c>
      <c r="T46" s="122">
        <v>0.52200000000000002</v>
      </c>
      <c r="U46" s="124" t="s">
        <v>1513</v>
      </c>
      <c r="V46" s="122">
        <v>264.12799999999999</v>
      </c>
      <c r="W46" s="122">
        <v>0.02</v>
      </c>
      <c r="X46" s="122">
        <v>1.6E-2</v>
      </c>
      <c r="Y46" s="122">
        <v>26.5</v>
      </c>
      <c r="Z46" s="122">
        <v>0.123</v>
      </c>
      <c r="AA46" s="122">
        <v>0.21676999999999999</v>
      </c>
      <c r="AB46" s="122">
        <v>0.36018</v>
      </c>
      <c r="AC46" s="122">
        <v>7.09</v>
      </c>
      <c r="AD46" s="122">
        <v>0.34699999999999998</v>
      </c>
    </row>
    <row r="47" spans="1:30" x14ac:dyDescent="0.3">
      <c r="A47" s="124" t="s">
        <v>874</v>
      </c>
      <c r="B47" s="122">
        <v>2694.49</v>
      </c>
      <c r="C47" s="122">
        <v>6.3825900000000004</v>
      </c>
      <c r="D47" s="122">
        <v>1.2669999999999999</v>
      </c>
      <c r="E47" s="122">
        <v>0.23</v>
      </c>
      <c r="F47" s="122">
        <v>0.22775000000000001</v>
      </c>
      <c r="G47" s="122">
        <v>2.904E-2</v>
      </c>
      <c r="H47" s="122">
        <v>3875.2022099999999</v>
      </c>
      <c r="I47" s="124" t="s">
        <v>1513</v>
      </c>
      <c r="J47" s="124" t="s">
        <v>1513</v>
      </c>
      <c r="K47" s="122">
        <v>0.35293999999999998</v>
      </c>
      <c r="L47" s="122">
        <v>22.723520000000001</v>
      </c>
      <c r="M47" s="122">
        <v>129.77807999999999</v>
      </c>
      <c r="N47" s="122">
        <v>0.31575999999999999</v>
      </c>
      <c r="O47" s="122">
        <v>0.19312000000000001</v>
      </c>
      <c r="P47" s="122">
        <v>2411.35</v>
      </c>
      <c r="Q47" s="122">
        <v>0.88100000000000001</v>
      </c>
      <c r="R47" s="124" t="s">
        <v>1513</v>
      </c>
      <c r="S47" s="122">
        <v>0.223</v>
      </c>
      <c r="T47" s="122">
        <v>0.50800000000000001</v>
      </c>
      <c r="U47" s="122">
        <v>67.89</v>
      </c>
      <c r="V47" s="122">
        <v>264.12299999999999</v>
      </c>
      <c r="W47" s="122">
        <v>3.1E-2</v>
      </c>
      <c r="X47" s="122">
        <v>1.7999999999999999E-2</v>
      </c>
      <c r="Y47" s="122">
        <v>26.5</v>
      </c>
      <c r="Z47" s="122">
        <v>0.121</v>
      </c>
      <c r="AA47" s="122">
        <v>0.23322999999999999</v>
      </c>
      <c r="AB47" s="122">
        <v>0.35103000000000001</v>
      </c>
      <c r="AC47" s="122">
        <v>7.3</v>
      </c>
      <c r="AD47" s="122">
        <v>0.33300000000000002</v>
      </c>
    </row>
    <row r="48" spans="1:30" x14ac:dyDescent="0.3">
      <c r="A48" s="124" t="s">
        <v>875</v>
      </c>
      <c r="B48" s="122">
        <v>2694.49</v>
      </c>
      <c r="C48" s="122">
        <v>6.3825900000000004</v>
      </c>
      <c r="D48" s="122">
        <v>1.2669999999999999</v>
      </c>
      <c r="E48" s="122">
        <v>0.23</v>
      </c>
      <c r="F48" s="122">
        <v>0.22775000000000001</v>
      </c>
      <c r="G48" s="122">
        <v>2.904E-2</v>
      </c>
      <c r="H48" s="122">
        <v>3875.2022099999999</v>
      </c>
      <c r="I48" s="124" t="s">
        <v>1513</v>
      </c>
      <c r="J48" s="124" t="s">
        <v>1513</v>
      </c>
      <c r="K48" s="122">
        <v>0.35293999999999998</v>
      </c>
      <c r="L48" s="122">
        <v>22.723520000000001</v>
      </c>
      <c r="M48" s="122">
        <v>129.77807999999999</v>
      </c>
      <c r="N48" s="122">
        <v>0.31575999999999999</v>
      </c>
      <c r="O48" s="122">
        <v>0.19312000000000001</v>
      </c>
      <c r="P48" s="122">
        <v>2411.35</v>
      </c>
      <c r="Q48" s="122">
        <v>0.88100000000000001</v>
      </c>
      <c r="R48" s="124" t="s">
        <v>1513</v>
      </c>
      <c r="S48" s="122">
        <v>0.223</v>
      </c>
      <c r="T48" s="122">
        <v>0.50800000000000001</v>
      </c>
      <c r="U48" s="122">
        <v>67.89</v>
      </c>
      <c r="V48" s="122">
        <v>264.12299999999999</v>
      </c>
      <c r="W48" s="122">
        <v>3.1E-2</v>
      </c>
      <c r="X48" s="122">
        <v>1.7999999999999999E-2</v>
      </c>
      <c r="Y48" s="122">
        <v>26.5</v>
      </c>
      <c r="Z48" s="122">
        <v>0.121</v>
      </c>
      <c r="AA48" s="122">
        <v>0.23322999999999999</v>
      </c>
      <c r="AB48" s="122">
        <v>0.35103000000000001</v>
      </c>
      <c r="AC48" s="122">
        <v>7.3</v>
      </c>
      <c r="AD48" s="122">
        <v>0.33300000000000002</v>
      </c>
    </row>
    <row r="49" spans="1:30" x14ac:dyDescent="0.3">
      <c r="A49" s="124" t="s">
        <v>876</v>
      </c>
      <c r="B49" s="122">
        <v>2694.45</v>
      </c>
      <c r="C49" s="122">
        <v>6.4504900000000003</v>
      </c>
      <c r="D49" s="122">
        <v>1.204</v>
      </c>
      <c r="E49" s="122">
        <v>0.23100000000000001</v>
      </c>
      <c r="F49" s="122">
        <v>0.24127000000000001</v>
      </c>
      <c r="G49" s="122">
        <v>2.316E-2</v>
      </c>
      <c r="H49" s="122">
        <v>3875.1954999999998</v>
      </c>
      <c r="I49" s="124" t="s">
        <v>1513</v>
      </c>
      <c r="J49" s="124" t="s">
        <v>1513</v>
      </c>
      <c r="K49" s="122">
        <v>0.44036999999999998</v>
      </c>
      <c r="L49" s="122">
        <v>22.706469999999999</v>
      </c>
      <c r="M49" s="124" t="s">
        <v>1513</v>
      </c>
      <c r="N49" s="122">
        <v>0.29221999999999998</v>
      </c>
      <c r="O49" s="122">
        <v>0.20805999999999999</v>
      </c>
      <c r="P49" s="122">
        <v>2411.1799999999998</v>
      </c>
      <c r="Q49" s="122">
        <v>0.86</v>
      </c>
      <c r="R49" s="124" t="s">
        <v>1513</v>
      </c>
      <c r="S49" s="122">
        <v>0.223</v>
      </c>
      <c r="T49" s="122">
        <v>0.49399999999999999</v>
      </c>
      <c r="U49" s="124" t="s">
        <v>1513</v>
      </c>
      <c r="V49" s="122">
        <v>264.11900000000003</v>
      </c>
      <c r="W49" s="122">
        <v>0.05</v>
      </c>
      <c r="X49" s="122">
        <v>2.1999999999999999E-2</v>
      </c>
      <c r="Y49" s="122">
        <v>26.5</v>
      </c>
      <c r="Z49" s="122">
        <v>0.11700000000000001</v>
      </c>
      <c r="AA49" s="122">
        <v>0.25239</v>
      </c>
      <c r="AB49" s="122">
        <v>0.34972999999999999</v>
      </c>
      <c r="AC49" s="122">
        <v>7.18</v>
      </c>
      <c r="AD49" s="122">
        <v>0.31900000000000001</v>
      </c>
    </row>
    <row r="50" spans="1:30" x14ac:dyDescent="0.3">
      <c r="A50" s="124" t="s">
        <v>877</v>
      </c>
      <c r="B50" s="122">
        <v>2694.45</v>
      </c>
      <c r="C50" s="122">
        <v>6.4504900000000003</v>
      </c>
      <c r="D50" s="122">
        <v>1.204</v>
      </c>
      <c r="E50" s="122">
        <v>0.23100000000000001</v>
      </c>
      <c r="F50" s="122">
        <v>0.24127000000000001</v>
      </c>
      <c r="G50" s="122">
        <v>2.316E-2</v>
      </c>
      <c r="H50" s="122">
        <v>3875.1954999999998</v>
      </c>
      <c r="I50" s="124" t="s">
        <v>1513</v>
      </c>
      <c r="J50" s="124" t="s">
        <v>1513</v>
      </c>
      <c r="K50" s="122">
        <v>0.44036999999999998</v>
      </c>
      <c r="L50" s="122">
        <v>22.706469999999999</v>
      </c>
      <c r="M50" s="124" t="s">
        <v>1513</v>
      </c>
      <c r="N50" s="122">
        <v>0.29221999999999998</v>
      </c>
      <c r="O50" s="122">
        <v>0.20805999999999999</v>
      </c>
      <c r="P50" s="122">
        <v>2411.1799999999998</v>
      </c>
      <c r="Q50" s="122">
        <v>0.86</v>
      </c>
      <c r="R50" s="124" t="s">
        <v>1513</v>
      </c>
      <c r="S50" s="122">
        <v>0.223</v>
      </c>
      <c r="T50" s="122">
        <v>0.49399999999999999</v>
      </c>
      <c r="U50" s="124" t="s">
        <v>1513</v>
      </c>
      <c r="V50" s="122">
        <v>264.11900000000003</v>
      </c>
      <c r="W50" s="122">
        <v>0.05</v>
      </c>
      <c r="X50" s="122">
        <v>2.1999999999999999E-2</v>
      </c>
      <c r="Y50" s="122">
        <v>26.5</v>
      </c>
      <c r="Z50" s="122">
        <v>0.11700000000000001</v>
      </c>
      <c r="AA50" s="122">
        <v>0.25239</v>
      </c>
      <c r="AB50" s="122">
        <v>0.34972999999999999</v>
      </c>
      <c r="AC50" s="122">
        <v>7.18</v>
      </c>
      <c r="AD50" s="122">
        <v>0.31900000000000001</v>
      </c>
    </row>
    <row r="51" spans="1:30" x14ac:dyDescent="0.3">
      <c r="A51" s="124" t="s">
        <v>878</v>
      </c>
      <c r="B51" s="122">
        <v>2694.42</v>
      </c>
      <c r="C51" s="122">
        <v>6.51816</v>
      </c>
      <c r="D51" s="122">
        <v>1.0692999999999999</v>
      </c>
      <c r="E51" s="122">
        <v>0.24</v>
      </c>
      <c r="F51" s="122">
        <v>0.23214000000000001</v>
      </c>
      <c r="G51" s="122">
        <v>1.8890000000000001E-2</v>
      </c>
      <c r="H51" s="122">
        <v>3875.1894000000002</v>
      </c>
      <c r="I51" s="124" t="s">
        <v>1513</v>
      </c>
      <c r="J51" s="124" t="s">
        <v>1513</v>
      </c>
      <c r="K51" s="122">
        <v>0.53849999999999998</v>
      </c>
      <c r="L51" s="122">
        <v>22.69097</v>
      </c>
      <c r="M51" s="124" t="s">
        <v>1513</v>
      </c>
      <c r="N51" s="122">
        <v>0.28129999999999999</v>
      </c>
      <c r="O51" s="122">
        <v>0.22903000000000001</v>
      </c>
      <c r="P51" s="122">
        <v>2411</v>
      </c>
      <c r="Q51" s="122">
        <v>0.83799999999999997</v>
      </c>
      <c r="R51" s="124" t="s">
        <v>1513</v>
      </c>
      <c r="S51" s="122">
        <v>0.222</v>
      </c>
      <c r="T51" s="122">
        <v>0.47699999999999998</v>
      </c>
      <c r="U51" s="124" t="s">
        <v>1513</v>
      </c>
      <c r="V51" s="122">
        <v>264.11399999999998</v>
      </c>
      <c r="W51" s="122">
        <v>6.9000000000000006E-2</v>
      </c>
      <c r="X51" s="122">
        <v>2.7E-2</v>
      </c>
      <c r="Y51" s="122">
        <v>26.5</v>
      </c>
      <c r="Z51" s="122">
        <v>0.107</v>
      </c>
      <c r="AA51" s="122">
        <v>0.26334000000000002</v>
      </c>
      <c r="AB51" s="122">
        <v>0.33307999999999999</v>
      </c>
      <c r="AC51" s="122">
        <v>7.02</v>
      </c>
      <c r="AD51" s="122">
        <v>0.30399999999999999</v>
      </c>
    </row>
    <row r="52" spans="1:30" x14ac:dyDescent="0.3">
      <c r="A52" s="124" t="s">
        <v>879</v>
      </c>
      <c r="B52" s="122">
        <v>2694.42</v>
      </c>
      <c r="C52" s="122">
        <v>6.51816</v>
      </c>
      <c r="D52" s="122">
        <v>1.0692999999999999</v>
      </c>
      <c r="E52" s="122">
        <v>0.24</v>
      </c>
      <c r="F52" s="122">
        <v>0.23214000000000001</v>
      </c>
      <c r="G52" s="122">
        <v>1.8890000000000001E-2</v>
      </c>
      <c r="H52" s="122">
        <v>3875.1894000000002</v>
      </c>
      <c r="I52" s="124" t="s">
        <v>1513</v>
      </c>
      <c r="J52" s="124" t="s">
        <v>1513</v>
      </c>
      <c r="K52" s="122">
        <v>0.53849999999999998</v>
      </c>
      <c r="L52" s="122">
        <v>22.69097</v>
      </c>
      <c r="M52" s="124" t="s">
        <v>1513</v>
      </c>
      <c r="N52" s="122">
        <v>0.28129999999999999</v>
      </c>
      <c r="O52" s="122">
        <v>0.22903000000000001</v>
      </c>
      <c r="P52" s="122">
        <v>2411</v>
      </c>
      <c r="Q52" s="122">
        <v>0.83799999999999997</v>
      </c>
      <c r="R52" s="124" t="s">
        <v>1513</v>
      </c>
      <c r="S52" s="122">
        <v>0.222</v>
      </c>
      <c r="T52" s="122">
        <v>0.47699999999999998</v>
      </c>
      <c r="U52" s="124" t="s">
        <v>1513</v>
      </c>
      <c r="V52" s="122">
        <v>264.11399999999998</v>
      </c>
      <c r="W52" s="122">
        <v>6.9000000000000006E-2</v>
      </c>
      <c r="X52" s="122">
        <v>2.7E-2</v>
      </c>
      <c r="Y52" s="122">
        <v>26.5</v>
      </c>
      <c r="Z52" s="122">
        <v>0.107</v>
      </c>
      <c r="AA52" s="122">
        <v>0.26334000000000002</v>
      </c>
      <c r="AB52" s="122">
        <v>0.33307999999999999</v>
      </c>
      <c r="AC52" s="122">
        <v>7.02</v>
      </c>
      <c r="AD52" s="122">
        <v>0.30399999999999999</v>
      </c>
    </row>
    <row r="53" spans="1:30" x14ac:dyDescent="0.3">
      <c r="A53" s="124" t="s">
        <v>880</v>
      </c>
      <c r="B53" s="122">
        <v>2694.38</v>
      </c>
      <c r="C53" s="122">
        <v>6.5858299999999996</v>
      </c>
      <c r="D53" s="122">
        <v>0.76300000000000001</v>
      </c>
      <c r="E53" s="122">
        <v>0.246</v>
      </c>
      <c r="F53" s="122">
        <v>0.23069000000000001</v>
      </c>
      <c r="G53" s="122">
        <v>1.8259999999999998E-2</v>
      </c>
      <c r="H53" s="122">
        <v>3875.1839199999999</v>
      </c>
      <c r="I53" s="124" t="s">
        <v>1513</v>
      </c>
      <c r="J53" s="124" t="s">
        <v>1513</v>
      </c>
      <c r="K53" s="122">
        <v>0.63815</v>
      </c>
      <c r="L53" s="122">
        <v>22.677019999999999</v>
      </c>
      <c r="M53" s="124" t="s">
        <v>1513</v>
      </c>
      <c r="N53" s="122">
        <v>0.26491999999999999</v>
      </c>
      <c r="O53" s="122">
        <v>0.24543000000000001</v>
      </c>
      <c r="P53" s="122">
        <v>2410.83</v>
      </c>
      <c r="Q53" s="122">
        <v>0.81899999999999995</v>
      </c>
      <c r="R53" s="124" t="s">
        <v>1513</v>
      </c>
      <c r="S53" s="122">
        <v>0.222</v>
      </c>
      <c r="T53" s="122">
        <v>0.45700000000000002</v>
      </c>
      <c r="U53" s="124" t="s">
        <v>1513</v>
      </c>
      <c r="V53" s="122">
        <v>264.10899999999998</v>
      </c>
      <c r="W53" s="122">
        <v>8.7999999999999995E-2</v>
      </c>
      <c r="X53" s="122">
        <v>3.3000000000000002E-2</v>
      </c>
      <c r="Y53" s="122">
        <v>26.5</v>
      </c>
      <c r="Z53" s="122">
        <v>9.6000000000000002E-2</v>
      </c>
      <c r="AA53" s="122">
        <v>0.33221000000000001</v>
      </c>
      <c r="AB53" s="122">
        <v>0.26529000000000003</v>
      </c>
      <c r="AC53" s="122">
        <v>6.82</v>
      </c>
      <c r="AD53" s="122">
        <v>0.28899999999999998</v>
      </c>
    </row>
    <row r="54" spans="1:30" x14ac:dyDescent="0.3">
      <c r="A54" s="124" t="s">
        <v>881</v>
      </c>
      <c r="B54" s="122">
        <v>2694.38</v>
      </c>
      <c r="C54" s="122">
        <v>6.5858299999999996</v>
      </c>
      <c r="D54" s="122">
        <v>0.76300000000000001</v>
      </c>
      <c r="E54" s="122">
        <v>0.246</v>
      </c>
      <c r="F54" s="122">
        <v>0.23069000000000001</v>
      </c>
      <c r="G54" s="122">
        <v>1.8259999999999998E-2</v>
      </c>
      <c r="H54" s="122">
        <v>3875.1839199999999</v>
      </c>
      <c r="I54" s="124" t="s">
        <v>1513</v>
      </c>
      <c r="J54" s="124" t="s">
        <v>1513</v>
      </c>
      <c r="K54" s="122">
        <v>0.63815</v>
      </c>
      <c r="L54" s="122">
        <v>22.677019999999999</v>
      </c>
      <c r="M54" s="124" t="s">
        <v>1513</v>
      </c>
      <c r="N54" s="122">
        <v>0.26491999999999999</v>
      </c>
      <c r="O54" s="122">
        <v>0.24543000000000001</v>
      </c>
      <c r="P54" s="122">
        <v>2410.83</v>
      </c>
      <c r="Q54" s="122">
        <v>0.81899999999999995</v>
      </c>
      <c r="R54" s="124" t="s">
        <v>1513</v>
      </c>
      <c r="S54" s="122">
        <v>0.222</v>
      </c>
      <c r="T54" s="122">
        <v>0.45700000000000002</v>
      </c>
      <c r="U54" s="124" t="s">
        <v>1513</v>
      </c>
      <c r="V54" s="122">
        <v>264.10899999999998</v>
      </c>
      <c r="W54" s="122">
        <v>8.7999999999999995E-2</v>
      </c>
      <c r="X54" s="122">
        <v>3.3000000000000002E-2</v>
      </c>
      <c r="Y54" s="122">
        <v>26.5</v>
      </c>
      <c r="Z54" s="122">
        <v>9.6000000000000002E-2</v>
      </c>
      <c r="AA54" s="122">
        <v>0.33221000000000001</v>
      </c>
      <c r="AB54" s="122">
        <v>0.26529000000000003</v>
      </c>
      <c r="AC54" s="122">
        <v>6.82</v>
      </c>
      <c r="AD54" s="122">
        <v>0.28899999999999998</v>
      </c>
    </row>
    <row r="55" spans="1:30" x14ac:dyDescent="0.3">
      <c r="A55" s="124" t="s">
        <v>882</v>
      </c>
      <c r="B55" s="122">
        <v>2694.34</v>
      </c>
      <c r="C55" s="122">
        <v>6.6535099999999998</v>
      </c>
      <c r="D55" s="122">
        <v>0.54522000000000004</v>
      </c>
      <c r="E55" s="122">
        <v>0.249</v>
      </c>
      <c r="F55" s="122">
        <v>0.24823000000000001</v>
      </c>
      <c r="G55" s="122">
        <v>1.409E-2</v>
      </c>
      <c r="H55" s="122">
        <v>3875.17904</v>
      </c>
      <c r="I55" s="124" t="s">
        <v>1513</v>
      </c>
      <c r="J55" s="124" t="s">
        <v>1513</v>
      </c>
      <c r="K55" s="122">
        <v>0.69849000000000006</v>
      </c>
      <c r="L55" s="122">
        <v>22.664619999999999</v>
      </c>
      <c r="M55" s="124" t="s">
        <v>1513</v>
      </c>
      <c r="N55" s="122">
        <v>0.24940999999999999</v>
      </c>
      <c r="O55" s="122">
        <v>0.26235999999999998</v>
      </c>
      <c r="P55" s="122">
        <v>2410.65</v>
      </c>
      <c r="Q55" s="122">
        <v>0.79800000000000004</v>
      </c>
      <c r="R55" s="124" t="s">
        <v>1513</v>
      </c>
      <c r="S55" s="122">
        <v>0.222</v>
      </c>
      <c r="T55" s="122">
        <v>0.437</v>
      </c>
      <c r="U55" s="124" t="s">
        <v>1513</v>
      </c>
      <c r="V55" s="122">
        <v>264.10500000000002</v>
      </c>
      <c r="W55" s="122">
        <v>0.121</v>
      </c>
      <c r="X55" s="122">
        <v>3.7999999999999999E-2</v>
      </c>
      <c r="Y55" s="122">
        <v>26.5</v>
      </c>
      <c r="Z55" s="122">
        <v>7.4999999999999997E-2</v>
      </c>
      <c r="AA55" s="122">
        <v>0.40734999999999999</v>
      </c>
      <c r="AB55" s="122">
        <v>0.19137000000000001</v>
      </c>
      <c r="AC55" s="122">
        <v>6.54</v>
      </c>
      <c r="AD55" s="122">
        <v>0.27400000000000002</v>
      </c>
    </row>
    <row r="56" spans="1:30" x14ac:dyDescent="0.3">
      <c r="A56" s="124" t="s">
        <v>883</v>
      </c>
      <c r="B56" s="122">
        <v>2694.34</v>
      </c>
      <c r="C56" s="122">
        <v>6.6535099999999998</v>
      </c>
      <c r="D56" s="122">
        <v>0.54522000000000004</v>
      </c>
      <c r="E56" s="122">
        <v>0.249</v>
      </c>
      <c r="F56" s="122">
        <v>0.24823000000000001</v>
      </c>
      <c r="G56" s="122">
        <v>1.409E-2</v>
      </c>
      <c r="H56" s="122">
        <v>3875.17904</v>
      </c>
      <c r="I56" s="124" t="s">
        <v>1513</v>
      </c>
      <c r="J56" s="124" t="s">
        <v>1513</v>
      </c>
      <c r="K56" s="122">
        <v>0.69849000000000006</v>
      </c>
      <c r="L56" s="122">
        <v>22.664619999999999</v>
      </c>
      <c r="M56" s="124" t="s">
        <v>1513</v>
      </c>
      <c r="N56" s="122">
        <v>0.24940999999999999</v>
      </c>
      <c r="O56" s="122">
        <v>0.26235999999999998</v>
      </c>
      <c r="P56" s="122">
        <v>2410.65</v>
      </c>
      <c r="Q56" s="122">
        <v>0.79800000000000004</v>
      </c>
      <c r="R56" s="124" t="s">
        <v>1513</v>
      </c>
      <c r="S56" s="122">
        <v>0.222</v>
      </c>
      <c r="T56" s="122">
        <v>0.437</v>
      </c>
      <c r="U56" s="124" t="s">
        <v>1513</v>
      </c>
      <c r="V56" s="122">
        <v>264.10500000000002</v>
      </c>
      <c r="W56" s="122">
        <v>0.121</v>
      </c>
      <c r="X56" s="122">
        <v>3.7999999999999999E-2</v>
      </c>
      <c r="Y56" s="122">
        <v>26.5</v>
      </c>
      <c r="Z56" s="122">
        <v>7.4999999999999997E-2</v>
      </c>
      <c r="AA56" s="122">
        <v>0.40734999999999999</v>
      </c>
      <c r="AB56" s="122">
        <v>0.19137000000000001</v>
      </c>
      <c r="AC56" s="122">
        <v>6.54</v>
      </c>
      <c r="AD56" s="122">
        <v>0.27400000000000002</v>
      </c>
    </row>
    <row r="57" spans="1:30" x14ac:dyDescent="0.3">
      <c r="A57" s="124" t="s">
        <v>884</v>
      </c>
      <c r="B57" s="122">
        <v>2694.3</v>
      </c>
      <c r="C57" s="122">
        <v>6.7211800000000004</v>
      </c>
      <c r="D57" s="122">
        <v>0.50133000000000005</v>
      </c>
      <c r="E57" s="122">
        <v>0.23699999999999999</v>
      </c>
      <c r="F57" s="122">
        <v>0.26162000000000002</v>
      </c>
      <c r="G57" s="122">
        <v>1.506E-2</v>
      </c>
      <c r="H57" s="122">
        <v>3875.1653299999998</v>
      </c>
      <c r="I57" s="124" t="s">
        <v>1513</v>
      </c>
      <c r="J57" s="124" t="s">
        <v>1513</v>
      </c>
      <c r="K57" s="122">
        <v>0.70589999999999997</v>
      </c>
      <c r="L57" s="122">
        <v>22.628209999999999</v>
      </c>
      <c r="M57" s="124" t="s">
        <v>1513</v>
      </c>
      <c r="N57" s="122">
        <v>0.23907</v>
      </c>
      <c r="O57" s="122">
        <v>0.27390999999999999</v>
      </c>
      <c r="P57" s="122">
        <v>2410.5</v>
      </c>
      <c r="Q57" s="122">
        <v>0.78</v>
      </c>
      <c r="R57" s="124" t="s">
        <v>1513</v>
      </c>
      <c r="S57" s="122">
        <v>0.222</v>
      </c>
      <c r="T57" s="122">
        <v>0.44400000000000001</v>
      </c>
      <c r="U57" s="124" t="s">
        <v>1513</v>
      </c>
      <c r="V57" s="122">
        <v>264.10000000000002</v>
      </c>
      <c r="W57" s="122">
        <v>0.13900000000000001</v>
      </c>
      <c r="X57" s="122">
        <v>4.5999999999999999E-2</v>
      </c>
      <c r="Y57" s="122">
        <v>26.5</v>
      </c>
      <c r="Z57" s="122">
        <v>6.6000000000000003E-2</v>
      </c>
      <c r="AA57" s="122">
        <v>0.46572999999999998</v>
      </c>
      <c r="AB57" s="122">
        <v>0.12289</v>
      </c>
      <c r="AC57" s="122">
        <v>6.49</v>
      </c>
      <c r="AD57" s="122">
        <v>0.27300000000000002</v>
      </c>
    </row>
    <row r="58" spans="1:30" x14ac:dyDescent="0.3">
      <c r="A58" s="125" t="s">
        <v>885</v>
      </c>
      <c r="B58" s="131">
        <v>2694.3</v>
      </c>
      <c r="C58" s="131">
        <v>6.7211800000000004</v>
      </c>
      <c r="D58" s="131">
        <v>0.50133000000000005</v>
      </c>
      <c r="E58" s="131">
        <v>0.23699999999999999</v>
      </c>
      <c r="F58" s="131">
        <v>0.26162000000000002</v>
      </c>
      <c r="G58" s="131">
        <v>1.506E-2</v>
      </c>
      <c r="H58" s="131">
        <v>3875.1653299999998</v>
      </c>
      <c r="I58" s="125" t="s">
        <v>1513</v>
      </c>
      <c r="J58" s="125" t="s">
        <v>1513</v>
      </c>
      <c r="K58" s="131">
        <v>0.70589999999999997</v>
      </c>
      <c r="L58" s="131">
        <v>22.628209999999999</v>
      </c>
      <c r="M58" s="125" t="s">
        <v>1513</v>
      </c>
      <c r="N58" s="131">
        <v>0.23907</v>
      </c>
      <c r="O58" s="131">
        <v>0.27390999999999999</v>
      </c>
      <c r="P58" s="131">
        <v>2410.5</v>
      </c>
      <c r="Q58" s="131">
        <v>0.78</v>
      </c>
      <c r="R58" s="125" t="s">
        <v>1513</v>
      </c>
      <c r="S58" s="131">
        <v>0.222</v>
      </c>
      <c r="T58" s="131">
        <v>0.44400000000000001</v>
      </c>
      <c r="U58" s="125" t="s">
        <v>1513</v>
      </c>
      <c r="V58" s="131">
        <v>264.10000000000002</v>
      </c>
      <c r="W58" s="131">
        <v>0.13900000000000001</v>
      </c>
      <c r="X58" s="131">
        <v>4.5999999999999999E-2</v>
      </c>
      <c r="Y58" s="131">
        <v>26.5</v>
      </c>
      <c r="Z58" s="131">
        <v>6.6000000000000003E-2</v>
      </c>
      <c r="AA58" s="131">
        <v>0.46572999999999998</v>
      </c>
      <c r="AB58" s="131">
        <v>0.12289</v>
      </c>
      <c r="AC58" s="131">
        <v>6.49</v>
      </c>
      <c r="AD58" s="131">
        <v>0.27300000000000002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1545</v>
      </c>
      <c r="C5" s="1"/>
      <c r="D5" s="1"/>
      <c r="E5" s="1"/>
      <c r="F5" s="1"/>
      <c r="G5" s="1"/>
      <c r="H5" s="1"/>
    </row>
    <row r="6" spans="1:8" ht="27.6" x14ac:dyDescent="0.3">
      <c r="A6" s="1"/>
      <c r="B6" s="3" t="s">
        <v>51</v>
      </c>
      <c r="C6" s="3" t="s">
        <v>3</v>
      </c>
      <c r="D6" s="3" t="s">
        <v>1546</v>
      </c>
      <c r="E6" s="3" t="s">
        <v>7</v>
      </c>
      <c r="F6" s="3" t="s">
        <v>8</v>
      </c>
      <c r="G6" s="3" t="s">
        <v>1547</v>
      </c>
      <c r="H6" s="3" t="s">
        <v>1548</v>
      </c>
    </row>
    <row r="7" spans="1:8" x14ac:dyDescent="0.3">
      <c r="A7" s="1"/>
      <c r="B7" s="85" t="s">
        <v>55</v>
      </c>
      <c r="C7" s="6" t="s">
        <v>58</v>
      </c>
      <c r="D7" s="6" t="s">
        <v>1549</v>
      </c>
      <c r="E7" s="85" t="s">
        <v>1550</v>
      </c>
      <c r="F7" s="85" t="s">
        <v>1551</v>
      </c>
      <c r="G7" s="145">
        <v>0.8</v>
      </c>
      <c r="H7" s="85"/>
    </row>
    <row r="8" spans="1:8" x14ac:dyDescent="0.3">
      <c r="A8" s="1"/>
      <c r="B8" s="85" t="s">
        <v>55</v>
      </c>
      <c r="C8" s="6" t="s">
        <v>58</v>
      </c>
      <c r="D8" s="6" t="s">
        <v>1552</v>
      </c>
      <c r="E8" s="85" t="s">
        <v>1550</v>
      </c>
      <c r="F8" s="85" t="s">
        <v>1551</v>
      </c>
      <c r="G8" s="145">
        <v>3</v>
      </c>
      <c r="H8" s="85"/>
    </row>
    <row r="9" spans="1:8" x14ac:dyDescent="0.3">
      <c r="A9" s="1"/>
      <c r="B9" s="85" t="s">
        <v>55</v>
      </c>
      <c r="C9" s="6" t="s">
        <v>58</v>
      </c>
      <c r="D9" s="6" t="s">
        <v>1553</v>
      </c>
      <c r="E9" s="85" t="s">
        <v>1550</v>
      </c>
      <c r="F9" s="85" t="s">
        <v>1551</v>
      </c>
      <c r="G9" s="145">
        <v>0</v>
      </c>
      <c r="H9" s="85"/>
    </row>
    <row r="10" spans="1:8" x14ac:dyDescent="0.3">
      <c r="A10" s="1"/>
      <c r="B10" s="85" t="s">
        <v>55</v>
      </c>
      <c r="C10" s="6" t="s">
        <v>58</v>
      </c>
      <c r="D10" s="6" t="s">
        <v>1554</v>
      </c>
      <c r="E10" s="85" t="s">
        <v>1550</v>
      </c>
      <c r="F10" s="85" t="s">
        <v>1551</v>
      </c>
      <c r="G10" s="145">
        <v>5</v>
      </c>
      <c r="H10" s="85"/>
    </row>
    <row r="11" spans="1:8" x14ac:dyDescent="0.3">
      <c r="A11" s="1"/>
      <c r="B11" s="85" t="s">
        <v>55</v>
      </c>
      <c r="C11" s="6" t="s">
        <v>58</v>
      </c>
      <c r="D11" s="6" t="s">
        <v>1555</v>
      </c>
      <c r="E11" s="85" t="s">
        <v>1550</v>
      </c>
      <c r="F11" s="85" t="s">
        <v>1551</v>
      </c>
      <c r="G11" s="145">
        <v>2</v>
      </c>
      <c r="H11" s="85"/>
    </row>
    <row r="12" spans="1:8" x14ac:dyDescent="0.3">
      <c r="A12" s="1"/>
      <c r="B12" s="85" t="s">
        <v>55</v>
      </c>
      <c r="C12" s="6" t="s">
        <v>58</v>
      </c>
      <c r="D12" s="6" t="s">
        <v>1556</v>
      </c>
      <c r="E12" s="85" t="s">
        <v>1550</v>
      </c>
      <c r="F12" s="85" t="s">
        <v>1551</v>
      </c>
      <c r="G12" s="145">
        <v>0</v>
      </c>
      <c r="H12" s="85"/>
    </row>
    <row r="13" spans="1:8" x14ac:dyDescent="0.3">
      <c r="A13" s="1"/>
      <c r="B13" s="85" t="s">
        <v>55</v>
      </c>
      <c r="C13" s="6" t="s">
        <v>58</v>
      </c>
      <c r="D13" s="6" t="s">
        <v>1557</v>
      </c>
      <c r="E13" s="85" t="s">
        <v>1550</v>
      </c>
      <c r="F13" s="85" t="s">
        <v>1551</v>
      </c>
      <c r="G13" s="145">
        <v>0</v>
      </c>
      <c r="H13" s="85"/>
    </row>
    <row r="14" spans="1:8" x14ac:dyDescent="0.3">
      <c r="A14" s="1"/>
      <c r="B14" s="85" t="s">
        <v>55</v>
      </c>
      <c r="C14" s="6" t="s">
        <v>633</v>
      </c>
      <c r="D14" s="6" t="s">
        <v>1534</v>
      </c>
      <c r="E14" s="85" t="s">
        <v>1550</v>
      </c>
      <c r="F14" s="85" t="s">
        <v>1551</v>
      </c>
      <c r="G14" s="145">
        <v>10</v>
      </c>
      <c r="H14" s="85"/>
    </row>
    <row r="15" spans="1:8" x14ac:dyDescent="0.3">
      <c r="A15" s="1"/>
      <c r="B15" s="85" t="s">
        <v>55</v>
      </c>
      <c r="C15" s="6" t="s">
        <v>63</v>
      </c>
      <c r="D15" s="6" t="s">
        <v>1558</v>
      </c>
      <c r="E15" s="85" t="s">
        <v>1550</v>
      </c>
      <c r="F15" s="85" t="s">
        <v>1551</v>
      </c>
      <c r="G15" s="145">
        <v>0.03</v>
      </c>
      <c r="H15" s="85"/>
    </row>
    <row r="16" spans="1:8" x14ac:dyDescent="0.3">
      <c r="A16" s="1"/>
      <c r="B16" s="85" t="s">
        <v>55</v>
      </c>
      <c r="C16" s="6" t="s">
        <v>63</v>
      </c>
      <c r="D16" s="6" t="s">
        <v>1559</v>
      </c>
      <c r="E16" s="85" t="s">
        <v>1550</v>
      </c>
      <c r="F16" s="85" t="s">
        <v>1551</v>
      </c>
      <c r="G16" s="145">
        <v>0.59</v>
      </c>
      <c r="H16" s="85"/>
    </row>
    <row r="17" spans="1:8" x14ac:dyDescent="0.3">
      <c r="A17" s="1"/>
      <c r="B17" s="85" t="s">
        <v>55</v>
      </c>
      <c r="C17" s="6" t="s">
        <v>63</v>
      </c>
      <c r="D17" s="6" t="s">
        <v>1560</v>
      </c>
      <c r="E17" s="85" t="s">
        <v>1550</v>
      </c>
      <c r="F17" s="85" t="s">
        <v>1551</v>
      </c>
      <c r="G17" s="145">
        <v>0.47</v>
      </c>
      <c r="H17" s="85"/>
    </row>
    <row r="18" spans="1:8" x14ac:dyDescent="0.3">
      <c r="A18" s="1"/>
      <c r="B18" s="85" t="s">
        <v>55</v>
      </c>
      <c r="C18" s="6" t="s">
        <v>63</v>
      </c>
      <c r="D18" s="6" t="s">
        <v>1561</v>
      </c>
      <c r="E18" s="85" t="s">
        <v>1550</v>
      </c>
      <c r="F18" s="85" t="s">
        <v>1551</v>
      </c>
      <c r="G18" s="145">
        <v>1.87</v>
      </c>
      <c r="H18" s="85"/>
    </row>
    <row r="19" spans="1:8" x14ac:dyDescent="0.3">
      <c r="A19" s="1"/>
      <c r="B19" s="85" t="s">
        <v>55</v>
      </c>
      <c r="C19" s="6" t="s">
        <v>63</v>
      </c>
      <c r="D19" s="6" t="s">
        <v>1562</v>
      </c>
      <c r="E19" s="85" t="s">
        <v>1550</v>
      </c>
      <c r="F19" s="85" t="s">
        <v>1551</v>
      </c>
      <c r="G19" s="145">
        <v>0.61</v>
      </c>
      <c r="H19" s="85"/>
    </row>
    <row r="20" spans="1:8" x14ac:dyDescent="0.3">
      <c r="A20" s="1"/>
      <c r="B20" s="85" t="s">
        <v>55</v>
      </c>
      <c r="C20" s="6" t="s">
        <v>63</v>
      </c>
      <c r="D20" s="6" t="s">
        <v>1563</v>
      </c>
      <c r="E20" s="85" t="s">
        <v>1550</v>
      </c>
      <c r="F20" s="85" t="s">
        <v>1551</v>
      </c>
      <c r="G20" s="145">
        <v>1.82</v>
      </c>
      <c r="H20" s="85"/>
    </row>
    <row r="21" spans="1:8" x14ac:dyDescent="0.3">
      <c r="A21" s="1"/>
      <c r="B21" s="85" t="s">
        <v>55</v>
      </c>
      <c r="C21" s="6" t="s">
        <v>63</v>
      </c>
      <c r="D21" s="6" t="s">
        <v>1564</v>
      </c>
      <c r="E21" s="85" t="s">
        <v>1550</v>
      </c>
      <c r="F21" s="85" t="s">
        <v>1551</v>
      </c>
      <c r="G21" s="145">
        <v>0.6</v>
      </c>
      <c r="H21" s="85"/>
    </row>
    <row r="22" spans="1:8" x14ac:dyDescent="0.3">
      <c r="A22" s="1"/>
      <c r="B22" s="85" t="s">
        <v>55</v>
      </c>
      <c r="C22" s="6" t="s">
        <v>63</v>
      </c>
      <c r="D22" s="6" t="s">
        <v>1565</v>
      </c>
      <c r="E22" s="85" t="s">
        <v>1550</v>
      </c>
      <c r="F22" s="85" t="s">
        <v>1551</v>
      </c>
      <c r="G22" s="145">
        <v>0.06</v>
      </c>
      <c r="H22" s="85"/>
    </row>
    <row r="23" spans="1:8" x14ac:dyDescent="0.3">
      <c r="A23" s="1"/>
      <c r="B23" s="85" t="s">
        <v>55</v>
      </c>
      <c r="C23" s="6" t="s">
        <v>63</v>
      </c>
      <c r="D23" s="6" t="s">
        <v>1566</v>
      </c>
      <c r="E23" s="85" t="s">
        <v>1550</v>
      </c>
      <c r="F23" s="85" t="s">
        <v>1551</v>
      </c>
      <c r="G23" s="145">
        <v>7.0000000000000007E-2</v>
      </c>
      <c r="H23" s="85"/>
    </row>
    <row r="24" spans="1:8" x14ac:dyDescent="0.3">
      <c r="A24" s="1"/>
      <c r="B24" s="85" t="s">
        <v>55</v>
      </c>
      <c r="C24" s="6" t="s">
        <v>63</v>
      </c>
      <c r="D24" s="6" t="s">
        <v>1567</v>
      </c>
      <c r="E24" s="85" t="s">
        <v>1550</v>
      </c>
      <c r="F24" s="85" t="s">
        <v>1551</v>
      </c>
      <c r="G24" s="145">
        <v>2.58</v>
      </c>
      <c r="H24" s="85"/>
    </row>
    <row r="25" spans="1:8" x14ac:dyDescent="0.3">
      <c r="A25" s="1"/>
      <c r="B25" s="85" t="s">
        <v>55</v>
      </c>
      <c r="C25" s="6" t="s">
        <v>63</v>
      </c>
      <c r="D25" s="6" t="s">
        <v>1568</v>
      </c>
      <c r="E25" s="85" t="s">
        <v>1550</v>
      </c>
      <c r="F25" s="85" t="s">
        <v>1551</v>
      </c>
      <c r="G25" s="145">
        <v>0.12</v>
      </c>
      <c r="H25" s="85"/>
    </row>
    <row r="26" spans="1:8" x14ac:dyDescent="0.3">
      <c r="A26" s="1"/>
      <c r="B26" s="85" t="s">
        <v>55</v>
      </c>
      <c r="C26" s="6" t="s">
        <v>63</v>
      </c>
      <c r="D26" s="6" t="s">
        <v>1569</v>
      </c>
      <c r="E26" s="85" t="s">
        <v>1550</v>
      </c>
      <c r="F26" s="85" t="s">
        <v>1551</v>
      </c>
      <c r="G26" s="145">
        <v>1.01</v>
      </c>
      <c r="H26" s="85"/>
    </row>
    <row r="27" spans="1:8" x14ac:dyDescent="0.3">
      <c r="A27" s="1"/>
      <c r="B27" s="85" t="s">
        <v>55</v>
      </c>
      <c r="C27" s="6" t="s">
        <v>63</v>
      </c>
      <c r="D27" s="6" t="s">
        <v>1570</v>
      </c>
      <c r="E27" s="85" t="s">
        <v>1550</v>
      </c>
      <c r="F27" s="85" t="s">
        <v>1551</v>
      </c>
      <c r="G27" s="145">
        <v>19.056999999999999</v>
      </c>
      <c r="H27" s="85"/>
    </row>
    <row r="28" spans="1:8" x14ac:dyDescent="0.3">
      <c r="A28" s="1"/>
      <c r="B28" s="85" t="s">
        <v>55</v>
      </c>
      <c r="C28" s="6" t="s">
        <v>63</v>
      </c>
      <c r="D28" s="6" t="s">
        <v>1571</v>
      </c>
      <c r="E28" s="85" t="s">
        <v>1550</v>
      </c>
      <c r="F28" s="85" t="s">
        <v>1551</v>
      </c>
      <c r="G28" s="145">
        <v>0.1</v>
      </c>
      <c r="H28" s="85"/>
    </row>
    <row r="29" spans="1:8" x14ac:dyDescent="0.3">
      <c r="A29" s="1"/>
      <c r="B29" s="85" t="s">
        <v>55</v>
      </c>
      <c r="C29" s="6" t="s">
        <v>63</v>
      </c>
      <c r="D29" s="6" t="s">
        <v>1572</v>
      </c>
      <c r="E29" s="85" t="s">
        <v>1550</v>
      </c>
      <c r="F29" s="85" t="s">
        <v>1551</v>
      </c>
      <c r="G29" s="145">
        <v>0.01</v>
      </c>
      <c r="H29" s="85"/>
    </row>
    <row r="30" spans="1:8" x14ac:dyDescent="0.3">
      <c r="A30" s="1"/>
      <c r="B30" s="85" t="s">
        <v>55</v>
      </c>
      <c r="C30" s="6" t="s">
        <v>63</v>
      </c>
      <c r="D30" s="6" t="s">
        <v>1573</v>
      </c>
      <c r="E30" s="85" t="s">
        <v>1550</v>
      </c>
      <c r="F30" s="85" t="s">
        <v>1551</v>
      </c>
      <c r="G30" s="145">
        <v>0.44</v>
      </c>
      <c r="H30" s="85"/>
    </row>
    <row r="31" spans="1:8" x14ac:dyDescent="0.3">
      <c r="A31" s="1"/>
      <c r="B31" s="85" t="s">
        <v>55</v>
      </c>
      <c r="C31" s="6" t="s">
        <v>63</v>
      </c>
      <c r="D31" s="6" t="s">
        <v>1574</v>
      </c>
      <c r="E31" s="85" t="s">
        <v>1550</v>
      </c>
      <c r="F31" s="85" t="s">
        <v>1551</v>
      </c>
      <c r="G31" s="145">
        <v>0.12</v>
      </c>
      <c r="H31" s="85"/>
    </row>
    <row r="32" spans="1:8" x14ac:dyDescent="0.3">
      <c r="A32" s="1"/>
      <c r="B32" s="85" t="s">
        <v>55</v>
      </c>
      <c r="C32" s="6" t="s">
        <v>63</v>
      </c>
      <c r="D32" s="6" t="s">
        <v>1575</v>
      </c>
      <c r="E32" s="85" t="s">
        <v>1550</v>
      </c>
      <c r="F32" s="85" t="s">
        <v>1551</v>
      </c>
      <c r="G32" s="145">
        <v>2.38</v>
      </c>
      <c r="H32" s="85"/>
    </row>
    <row r="33" spans="1:8" x14ac:dyDescent="0.3">
      <c r="A33" s="1"/>
      <c r="B33" s="85" t="s">
        <v>55</v>
      </c>
      <c r="C33" s="6" t="s">
        <v>63</v>
      </c>
      <c r="D33" s="6" t="s">
        <v>1576</v>
      </c>
      <c r="E33" s="85" t="s">
        <v>1550</v>
      </c>
      <c r="F33" s="85" t="s">
        <v>1551</v>
      </c>
      <c r="G33" s="145">
        <v>0.17</v>
      </c>
      <c r="H33" s="85"/>
    </row>
    <row r="34" spans="1:8" x14ac:dyDescent="0.3">
      <c r="A34" s="1"/>
      <c r="B34" s="85" t="s">
        <v>55</v>
      </c>
      <c r="C34" s="6" t="s">
        <v>63</v>
      </c>
      <c r="D34" s="6" t="s">
        <v>1577</v>
      </c>
      <c r="E34" s="85" t="s">
        <v>1550</v>
      </c>
      <c r="F34" s="85" t="s">
        <v>1551</v>
      </c>
      <c r="G34" s="145">
        <v>0.24</v>
      </c>
      <c r="H34" s="85"/>
    </row>
    <row r="35" spans="1:8" x14ac:dyDescent="0.3">
      <c r="A35" s="1"/>
      <c r="B35" s="85" t="s">
        <v>55</v>
      </c>
      <c r="C35" s="6" t="s">
        <v>63</v>
      </c>
      <c r="D35" s="6" t="s">
        <v>1578</v>
      </c>
      <c r="E35" s="85" t="s">
        <v>1550</v>
      </c>
      <c r="F35" s="85" t="s">
        <v>1551</v>
      </c>
      <c r="G35" s="145">
        <v>1.01</v>
      </c>
      <c r="H35" s="85"/>
    </row>
    <row r="36" spans="1:8" x14ac:dyDescent="0.3">
      <c r="A36" s="1"/>
      <c r="B36" s="85" t="s">
        <v>55</v>
      </c>
      <c r="C36" s="6" t="s">
        <v>125</v>
      </c>
      <c r="D36" s="6" t="s">
        <v>1579</v>
      </c>
      <c r="E36" s="85" t="s">
        <v>1550</v>
      </c>
      <c r="F36" s="85" t="s">
        <v>1551</v>
      </c>
      <c r="G36" s="145">
        <v>7</v>
      </c>
      <c r="H36" s="85"/>
    </row>
    <row r="37" spans="1:8" x14ac:dyDescent="0.3">
      <c r="A37" s="1"/>
      <c r="B37" s="85" t="s">
        <v>55</v>
      </c>
      <c r="C37" s="6" t="s">
        <v>125</v>
      </c>
      <c r="D37" s="6" t="s">
        <v>1580</v>
      </c>
      <c r="E37" s="85" t="s">
        <v>1550</v>
      </c>
      <c r="F37" s="85" t="s">
        <v>1551</v>
      </c>
      <c r="G37" s="145">
        <v>19.056999999999999</v>
      </c>
      <c r="H37" s="85"/>
    </row>
    <row r="38" spans="1:8" x14ac:dyDescent="0.3">
      <c r="A38" s="1"/>
      <c r="B38" s="85" t="s">
        <v>55</v>
      </c>
      <c r="C38" s="6" t="s">
        <v>125</v>
      </c>
      <c r="D38" s="6" t="s">
        <v>1581</v>
      </c>
      <c r="E38" s="85" t="s">
        <v>1550</v>
      </c>
      <c r="F38" s="85" t="s">
        <v>1551</v>
      </c>
      <c r="G38" s="145">
        <v>1</v>
      </c>
      <c r="H38" s="85"/>
    </row>
    <row r="39" spans="1:8" x14ac:dyDescent="0.3">
      <c r="A39" s="1"/>
      <c r="B39" s="85" t="s">
        <v>55</v>
      </c>
      <c r="C39" s="6" t="s">
        <v>125</v>
      </c>
      <c r="D39" s="6" t="s">
        <v>1582</v>
      </c>
      <c r="E39" s="85" t="s">
        <v>1550</v>
      </c>
      <c r="F39" s="85" t="s">
        <v>1551</v>
      </c>
      <c r="G39" s="145">
        <v>5.26</v>
      </c>
      <c r="H39"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1583</v>
      </c>
      <c r="C5" s="1"/>
      <c r="D5" s="1"/>
      <c r="E5" s="1"/>
      <c r="F5" s="1"/>
      <c r="G5" s="1"/>
      <c r="H5" s="1"/>
    </row>
    <row r="6" spans="1:8" ht="27.6" x14ac:dyDescent="0.3">
      <c r="A6" s="1"/>
      <c r="B6" s="3" t="s">
        <v>51</v>
      </c>
      <c r="C6" s="3" t="s">
        <v>3</v>
      </c>
      <c r="D6" s="3" t="s">
        <v>1546</v>
      </c>
      <c r="E6" s="3" t="s">
        <v>7</v>
      </c>
      <c r="F6" s="3" t="s">
        <v>8</v>
      </c>
      <c r="G6" s="3" t="s">
        <v>1547</v>
      </c>
      <c r="H6" s="3" t="s">
        <v>1548</v>
      </c>
    </row>
    <row r="7" spans="1:8" x14ac:dyDescent="0.3">
      <c r="A7" s="1"/>
      <c r="B7" s="85" t="s">
        <v>55</v>
      </c>
      <c r="C7" s="6" t="s">
        <v>58</v>
      </c>
      <c r="D7" s="6" t="s">
        <v>1549</v>
      </c>
      <c r="E7" s="85" t="s">
        <v>1550</v>
      </c>
      <c r="F7" s="85" t="s">
        <v>1551</v>
      </c>
      <c r="G7" s="145">
        <v>0</v>
      </c>
      <c r="H7" s="85"/>
    </row>
    <row r="8" spans="1:8" x14ac:dyDescent="0.3">
      <c r="A8" s="1"/>
      <c r="B8" s="85" t="s">
        <v>55</v>
      </c>
      <c r="C8" s="6" t="s">
        <v>58</v>
      </c>
      <c r="D8" s="6" t="s">
        <v>1552</v>
      </c>
      <c r="E8" s="85" t="s">
        <v>1550</v>
      </c>
      <c r="F8" s="85" t="s">
        <v>1551</v>
      </c>
      <c r="G8" s="145">
        <v>0</v>
      </c>
      <c r="H8" s="85"/>
    </row>
    <row r="9" spans="1:8" x14ac:dyDescent="0.3">
      <c r="A9" s="1"/>
      <c r="B9" s="85" t="s">
        <v>55</v>
      </c>
      <c r="C9" s="6" t="s">
        <v>58</v>
      </c>
      <c r="D9" s="6" t="s">
        <v>1553</v>
      </c>
      <c r="E9" s="85" t="s">
        <v>1550</v>
      </c>
      <c r="F9" s="85" t="s">
        <v>1551</v>
      </c>
      <c r="G9" s="145">
        <v>0.12</v>
      </c>
      <c r="H9" s="85"/>
    </row>
    <row r="10" spans="1:8" x14ac:dyDescent="0.3">
      <c r="A10" s="1"/>
      <c r="B10" s="85" t="s">
        <v>55</v>
      </c>
      <c r="C10" s="6" t="s">
        <v>58</v>
      </c>
      <c r="D10" s="6" t="s">
        <v>1554</v>
      </c>
      <c r="E10" s="85" t="s">
        <v>1550</v>
      </c>
      <c r="F10" s="85" t="s">
        <v>1551</v>
      </c>
      <c r="G10" s="145">
        <v>0</v>
      </c>
      <c r="H10" s="85"/>
    </row>
    <row r="11" spans="1:8" x14ac:dyDescent="0.3">
      <c r="A11" s="1"/>
      <c r="B11" s="85" t="s">
        <v>55</v>
      </c>
      <c r="C11" s="6" t="s">
        <v>58</v>
      </c>
      <c r="D11" s="6" t="s">
        <v>1555</v>
      </c>
      <c r="E11" s="85" t="s">
        <v>1550</v>
      </c>
      <c r="F11" s="85" t="s">
        <v>1551</v>
      </c>
      <c r="G11" s="145">
        <v>0</v>
      </c>
      <c r="H11" s="85"/>
    </row>
    <row r="12" spans="1:8" x14ac:dyDescent="0.3">
      <c r="A12" s="1"/>
      <c r="B12" s="85" t="s">
        <v>55</v>
      </c>
      <c r="C12" s="6" t="s">
        <v>58</v>
      </c>
      <c r="D12" s="6" t="s">
        <v>1556</v>
      </c>
      <c r="E12" s="85" t="s">
        <v>1550</v>
      </c>
      <c r="F12" s="85" t="s">
        <v>1551</v>
      </c>
      <c r="G12" s="145">
        <v>0</v>
      </c>
      <c r="H12" s="85"/>
    </row>
    <row r="13" spans="1:8" x14ac:dyDescent="0.3">
      <c r="A13" s="1"/>
      <c r="B13" s="85" t="s">
        <v>55</v>
      </c>
      <c r="C13" s="6" t="s">
        <v>58</v>
      </c>
      <c r="D13" s="6" t="s">
        <v>1557</v>
      </c>
      <c r="E13" s="85" t="s">
        <v>1550</v>
      </c>
      <c r="F13" s="85" t="s">
        <v>1551</v>
      </c>
      <c r="G13" s="145">
        <v>0</v>
      </c>
      <c r="H13" s="85"/>
    </row>
    <row r="14" spans="1:8" x14ac:dyDescent="0.3">
      <c r="A14" s="1"/>
      <c r="B14" s="85" t="s">
        <v>55</v>
      </c>
      <c r="C14" s="6" t="s">
        <v>633</v>
      </c>
      <c r="D14" s="6" t="s">
        <v>1534</v>
      </c>
      <c r="E14" s="85" t="s">
        <v>1550</v>
      </c>
      <c r="F14" s="85" t="s">
        <v>1551</v>
      </c>
      <c r="G14" s="145">
        <v>0</v>
      </c>
      <c r="H14" s="85"/>
    </row>
    <row r="15" spans="1:8" x14ac:dyDescent="0.3">
      <c r="A15" s="1"/>
      <c r="B15" s="85" t="s">
        <v>55</v>
      </c>
      <c r="C15" s="6" t="s">
        <v>633</v>
      </c>
      <c r="D15" s="6" t="s">
        <v>1584</v>
      </c>
      <c r="E15" s="85" t="s">
        <v>1550</v>
      </c>
      <c r="F15" s="85" t="s">
        <v>1551</v>
      </c>
      <c r="G15" s="145">
        <v>0</v>
      </c>
      <c r="H15" s="85"/>
    </row>
    <row r="16" spans="1:8" x14ac:dyDescent="0.3">
      <c r="A16" s="1"/>
      <c r="B16" s="85" t="s">
        <v>55</v>
      </c>
      <c r="C16" s="6" t="s">
        <v>63</v>
      </c>
      <c r="D16" s="6" t="s">
        <v>1521</v>
      </c>
      <c r="E16" s="85" t="s">
        <v>1550</v>
      </c>
      <c r="F16" s="85" t="s">
        <v>1551</v>
      </c>
      <c r="G16" s="145">
        <v>0</v>
      </c>
      <c r="H16"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2.8" x14ac:dyDescent="0.4">
      <c r="A5" s="1"/>
      <c r="B5" s="22" t="s">
        <v>1585</v>
      </c>
      <c r="C5" s="1"/>
      <c r="D5" s="1"/>
      <c r="E5" s="1"/>
      <c r="F5" s="1"/>
      <c r="G5" s="1"/>
      <c r="H5" s="1"/>
      <c r="I5" s="1"/>
      <c r="J5" s="1"/>
    </row>
    <row r="6" spans="1:10" ht="27" customHeight="1" x14ac:dyDescent="0.3">
      <c r="A6" s="1"/>
      <c r="B6" s="7" t="s">
        <v>51</v>
      </c>
      <c r="C6" s="7" t="s">
        <v>3</v>
      </c>
      <c r="D6" s="7" t="s">
        <v>17</v>
      </c>
      <c r="E6" s="7" t="s">
        <v>1586</v>
      </c>
      <c r="F6" s="7" t="s">
        <v>7</v>
      </c>
      <c r="G6" s="7" t="s">
        <v>1587</v>
      </c>
      <c r="H6" s="7" t="s">
        <v>1588</v>
      </c>
      <c r="I6" s="7" t="s">
        <v>1589</v>
      </c>
      <c r="J6" s="7" t="s">
        <v>1590</v>
      </c>
    </row>
    <row r="7" spans="1:10" x14ac:dyDescent="0.3">
      <c r="A7" s="1"/>
      <c r="B7" s="146" t="s">
        <v>55</v>
      </c>
      <c r="C7" s="4" t="s">
        <v>58</v>
      </c>
      <c r="D7" s="4" t="s">
        <v>1128</v>
      </c>
      <c r="E7" s="4" t="s">
        <v>1591</v>
      </c>
      <c r="F7" s="147">
        <v>604.25</v>
      </c>
      <c r="G7" s="147">
        <v>604.25</v>
      </c>
      <c r="H7" s="147">
        <v>0</v>
      </c>
      <c r="I7" s="4" t="s">
        <v>1592</v>
      </c>
      <c r="J7" s="5" t="s">
        <v>994</v>
      </c>
    </row>
    <row r="8" spans="1:10" x14ac:dyDescent="0.3">
      <c r="A8" s="1"/>
      <c r="B8" s="146" t="s">
        <v>55</v>
      </c>
      <c r="C8" s="4" t="s">
        <v>58</v>
      </c>
      <c r="D8" s="4" t="s">
        <v>1128</v>
      </c>
      <c r="E8" s="4" t="s">
        <v>1593</v>
      </c>
      <c r="F8" s="147">
        <v>355.45</v>
      </c>
      <c r="G8" s="147">
        <v>355.45</v>
      </c>
      <c r="H8" s="147">
        <v>0</v>
      </c>
      <c r="I8" s="4" t="s">
        <v>1592</v>
      </c>
      <c r="J8" s="5" t="s">
        <v>994</v>
      </c>
    </row>
    <row r="9" spans="1:10" x14ac:dyDescent="0.3">
      <c r="A9" s="1"/>
      <c r="B9" s="146" t="s">
        <v>55</v>
      </c>
      <c r="C9" s="4" t="s">
        <v>58</v>
      </c>
      <c r="D9" s="4" t="s">
        <v>1130</v>
      </c>
      <c r="E9" s="4" t="s">
        <v>1591</v>
      </c>
      <c r="F9" s="147">
        <v>321.64</v>
      </c>
      <c r="G9" s="147">
        <v>306.59186</v>
      </c>
      <c r="H9" s="147">
        <v>0</v>
      </c>
      <c r="I9" s="4" t="s">
        <v>1592</v>
      </c>
      <c r="J9" s="5" t="s">
        <v>1594</v>
      </c>
    </row>
    <row r="10" spans="1:10" x14ac:dyDescent="0.3">
      <c r="A10" s="1"/>
      <c r="B10" s="146" t="s">
        <v>55</v>
      </c>
      <c r="C10" s="4" t="s">
        <v>58</v>
      </c>
      <c r="D10" s="4" t="s">
        <v>1130</v>
      </c>
      <c r="E10" s="4" t="s">
        <v>1593</v>
      </c>
      <c r="F10" s="147">
        <v>33.81</v>
      </c>
      <c r="G10" s="147">
        <v>33.81</v>
      </c>
      <c r="H10" s="147">
        <v>0</v>
      </c>
      <c r="I10" s="4" t="s">
        <v>1592</v>
      </c>
      <c r="J10" s="5" t="s">
        <v>994</v>
      </c>
    </row>
    <row r="11" spans="1:10" x14ac:dyDescent="0.3">
      <c r="A11" s="1"/>
      <c r="B11" s="146" t="s">
        <v>55</v>
      </c>
      <c r="C11" s="4" t="s">
        <v>63</v>
      </c>
      <c r="D11" s="4" t="s">
        <v>1133</v>
      </c>
      <c r="E11" s="4" t="s">
        <v>1591</v>
      </c>
      <c r="F11" s="147">
        <v>415.41</v>
      </c>
      <c r="G11" s="147">
        <v>415.41</v>
      </c>
      <c r="H11" s="147">
        <v>0</v>
      </c>
      <c r="I11" s="4" t="s">
        <v>1592</v>
      </c>
      <c r="J11" s="5" t="s">
        <v>994</v>
      </c>
    </row>
    <row r="12" spans="1:10" x14ac:dyDescent="0.3">
      <c r="A12" s="1"/>
      <c r="B12" s="146" t="s">
        <v>55</v>
      </c>
      <c r="C12" s="4" t="s">
        <v>67</v>
      </c>
      <c r="D12" s="4" t="s">
        <v>1137</v>
      </c>
      <c r="E12" s="4" t="s">
        <v>1591</v>
      </c>
      <c r="F12" s="147">
        <v>148.66999999999999</v>
      </c>
      <c r="G12" s="147">
        <v>148.66999999999999</v>
      </c>
      <c r="H12" s="147">
        <v>0</v>
      </c>
      <c r="I12" s="4" t="s">
        <v>1592</v>
      </c>
      <c r="J12" s="5" t="s">
        <v>994</v>
      </c>
    </row>
    <row r="13" spans="1:10" x14ac:dyDescent="0.3">
      <c r="A13" s="1"/>
      <c r="B13" s="146" t="s">
        <v>55</v>
      </c>
      <c r="C13" s="4" t="s">
        <v>67</v>
      </c>
      <c r="D13" s="4" t="s">
        <v>1140</v>
      </c>
      <c r="E13" s="4" t="s">
        <v>1591</v>
      </c>
      <c r="F13" s="147">
        <v>9709.0300000000007</v>
      </c>
      <c r="G13" s="147">
        <v>9709.0300000000007</v>
      </c>
      <c r="H13" s="147">
        <v>0</v>
      </c>
      <c r="I13" s="4" t="s">
        <v>1592</v>
      </c>
      <c r="J13" s="5" t="s">
        <v>994</v>
      </c>
    </row>
    <row r="14" spans="1:10" x14ac:dyDescent="0.3">
      <c r="A14" s="1"/>
      <c r="B14" s="146" t="s">
        <v>55</v>
      </c>
      <c r="C14" s="4" t="s">
        <v>74</v>
      </c>
      <c r="D14" s="4" t="s">
        <v>1595</v>
      </c>
      <c r="E14" s="4" t="s">
        <v>1596</v>
      </c>
      <c r="F14" s="147">
        <v>0</v>
      </c>
      <c r="G14" s="147">
        <v>0</v>
      </c>
      <c r="H14" s="147">
        <v>0</v>
      </c>
      <c r="I14" s="4" t="s">
        <v>1597</v>
      </c>
      <c r="J14" s="5" t="s">
        <v>994</v>
      </c>
    </row>
    <row r="15" spans="1:10" x14ac:dyDescent="0.3">
      <c r="A15" s="1"/>
      <c r="B15" s="146" t="s">
        <v>55</v>
      </c>
      <c r="C15" s="4" t="s">
        <v>74</v>
      </c>
      <c r="D15" s="4" t="s">
        <v>1595</v>
      </c>
      <c r="E15" s="4" t="s">
        <v>1591</v>
      </c>
      <c r="F15" s="147">
        <v>0</v>
      </c>
      <c r="G15" s="147">
        <v>0</v>
      </c>
      <c r="H15" s="147">
        <v>0</v>
      </c>
      <c r="I15" s="4" t="s">
        <v>1592</v>
      </c>
      <c r="J15" s="5" t="s">
        <v>994</v>
      </c>
    </row>
    <row r="16" spans="1:10" x14ac:dyDescent="0.3">
      <c r="A16" s="1"/>
      <c r="B16" s="146" t="s">
        <v>55</v>
      </c>
      <c r="C16" s="4" t="s">
        <v>74</v>
      </c>
      <c r="D16" s="4" t="s">
        <v>1158</v>
      </c>
      <c r="E16" s="4" t="s">
        <v>1591</v>
      </c>
      <c r="F16" s="147">
        <v>59813.59</v>
      </c>
      <c r="G16" s="147">
        <v>59813.59</v>
      </c>
      <c r="H16" s="147">
        <v>0</v>
      </c>
      <c r="I16" s="4" t="s">
        <v>1592</v>
      </c>
      <c r="J16" s="5" t="s">
        <v>994</v>
      </c>
    </row>
    <row r="17" spans="1:10" x14ac:dyDescent="0.3">
      <c r="A17" s="1"/>
      <c r="B17" s="146" t="s">
        <v>55</v>
      </c>
      <c r="C17" s="4" t="s">
        <v>74</v>
      </c>
      <c r="D17" s="4" t="s">
        <v>1161</v>
      </c>
      <c r="E17" s="4" t="s">
        <v>1591</v>
      </c>
      <c r="F17" s="147">
        <v>31364.560000000001</v>
      </c>
      <c r="G17" s="147">
        <v>31364.560000000001</v>
      </c>
      <c r="H17" s="147">
        <v>0</v>
      </c>
      <c r="I17" s="4" t="s">
        <v>1592</v>
      </c>
      <c r="J17" s="5" t="s">
        <v>994</v>
      </c>
    </row>
    <row r="18" spans="1:10" x14ac:dyDescent="0.3">
      <c r="A18" s="1"/>
      <c r="B18" s="146" t="s">
        <v>55</v>
      </c>
      <c r="C18" s="4" t="s">
        <v>83</v>
      </c>
      <c r="D18" s="4" t="s">
        <v>84</v>
      </c>
      <c r="E18" s="4" t="s">
        <v>1591</v>
      </c>
      <c r="F18" s="147">
        <v>490.04</v>
      </c>
      <c r="G18" s="147">
        <v>490.04</v>
      </c>
      <c r="H18" s="147">
        <v>0</v>
      </c>
      <c r="I18" s="4" t="s">
        <v>1592</v>
      </c>
      <c r="J18" s="5" t="s">
        <v>994</v>
      </c>
    </row>
    <row r="19" spans="1:10" x14ac:dyDescent="0.3">
      <c r="A19" s="1"/>
      <c r="B19" s="146" t="s">
        <v>55</v>
      </c>
      <c r="C19" s="4" t="s">
        <v>641</v>
      </c>
      <c r="D19" s="4" t="s">
        <v>1173</v>
      </c>
      <c r="E19" s="4" t="s">
        <v>1591</v>
      </c>
      <c r="F19" s="147">
        <v>626.96</v>
      </c>
      <c r="G19" s="147">
        <v>626.96</v>
      </c>
      <c r="H19" s="147">
        <v>0</v>
      </c>
      <c r="I19" s="4" t="s">
        <v>1592</v>
      </c>
      <c r="J19" s="5" t="s">
        <v>994</v>
      </c>
    </row>
    <row r="20" spans="1:10" x14ac:dyDescent="0.3">
      <c r="A20" s="1"/>
      <c r="B20" s="146" t="s">
        <v>55</v>
      </c>
      <c r="C20" s="4" t="s">
        <v>641</v>
      </c>
      <c r="D20" s="4" t="s">
        <v>1174</v>
      </c>
      <c r="E20" s="4" t="s">
        <v>1591</v>
      </c>
      <c r="F20" s="147">
        <v>748.71</v>
      </c>
      <c r="G20" s="147">
        <v>748.71</v>
      </c>
      <c r="H20" s="147">
        <v>0</v>
      </c>
      <c r="I20" s="4" t="s">
        <v>1592</v>
      </c>
      <c r="J20" s="5" t="s">
        <v>994</v>
      </c>
    </row>
    <row r="21" spans="1:10" x14ac:dyDescent="0.3">
      <c r="A21" s="1"/>
      <c r="B21" s="146" t="s">
        <v>55</v>
      </c>
      <c r="C21" s="4" t="s">
        <v>396</v>
      </c>
      <c r="D21" s="4" t="s">
        <v>1179</v>
      </c>
      <c r="E21" s="4" t="s">
        <v>1591</v>
      </c>
      <c r="F21" s="147">
        <v>789.46</v>
      </c>
      <c r="G21" s="147">
        <v>787.13499999999999</v>
      </c>
      <c r="H21" s="147">
        <v>0</v>
      </c>
      <c r="I21" s="4" t="s">
        <v>1592</v>
      </c>
      <c r="J21" s="5" t="s">
        <v>1598</v>
      </c>
    </row>
    <row r="22" spans="1:10" x14ac:dyDescent="0.3">
      <c r="A22" s="1"/>
      <c r="B22" s="146" t="s">
        <v>55</v>
      </c>
      <c r="C22" s="4" t="s">
        <v>31</v>
      </c>
      <c r="D22" s="4" t="s">
        <v>1186</v>
      </c>
      <c r="E22" s="4" t="s">
        <v>1591</v>
      </c>
      <c r="F22" s="147">
        <v>2166.83</v>
      </c>
      <c r="G22" s="147">
        <v>2166.83</v>
      </c>
      <c r="H22" s="147">
        <v>0</v>
      </c>
      <c r="I22" s="4" t="s">
        <v>1592</v>
      </c>
      <c r="J22" s="5" t="s">
        <v>994</v>
      </c>
    </row>
    <row r="23" spans="1:10" x14ac:dyDescent="0.3">
      <c r="A23" s="1"/>
      <c r="B23" s="146" t="s">
        <v>55</v>
      </c>
      <c r="C23" s="4" t="s">
        <v>31</v>
      </c>
      <c r="D23" s="4" t="s">
        <v>116</v>
      </c>
      <c r="E23" s="4" t="s">
        <v>1591</v>
      </c>
      <c r="F23" s="147">
        <v>2499.61</v>
      </c>
      <c r="G23" s="147">
        <v>2499.61</v>
      </c>
      <c r="H23" s="147">
        <v>0</v>
      </c>
      <c r="I23" s="4" t="s">
        <v>1592</v>
      </c>
      <c r="J23" s="5" t="s">
        <v>994</v>
      </c>
    </row>
    <row r="24" spans="1:10" x14ac:dyDescent="0.3">
      <c r="A24" s="1"/>
      <c r="B24" s="146" t="s">
        <v>55</v>
      </c>
      <c r="C24" s="4" t="s">
        <v>636</v>
      </c>
      <c r="D24" s="4" t="s">
        <v>1199</v>
      </c>
      <c r="E24" s="4" t="s">
        <v>1591</v>
      </c>
      <c r="F24" s="147">
        <v>5632.76</v>
      </c>
      <c r="G24" s="147">
        <v>5632.76</v>
      </c>
      <c r="H24" s="147">
        <v>0</v>
      </c>
      <c r="I24" s="4" t="s">
        <v>1592</v>
      </c>
      <c r="J24" s="5" t="s">
        <v>1599</v>
      </c>
    </row>
    <row r="25" spans="1:10" x14ac:dyDescent="0.3">
      <c r="A25" s="1"/>
      <c r="B25" s="146" t="s">
        <v>55</v>
      </c>
      <c r="C25" s="4" t="s">
        <v>122</v>
      </c>
      <c r="D25" s="4" t="s">
        <v>123</v>
      </c>
      <c r="E25" s="4" t="s">
        <v>1591</v>
      </c>
      <c r="F25" s="147">
        <v>57581.84</v>
      </c>
      <c r="G25" s="147">
        <v>57581.84</v>
      </c>
      <c r="H25" s="147">
        <v>0</v>
      </c>
      <c r="I25" s="4" t="s">
        <v>1592</v>
      </c>
      <c r="J25" s="5" t="s">
        <v>994</v>
      </c>
    </row>
    <row r="26" spans="1:10" x14ac:dyDescent="0.3">
      <c r="A26" s="1"/>
      <c r="B26" s="146" t="s">
        <v>55</v>
      </c>
      <c r="C26" s="4" t="s">
        <v>632</v>
      </c>
      <c r="D26" s="4" t="s">
        <v>1203</v>
      </c>
      <c r="E26" s="4" t="s">
        <v>1591</v>
      </c>
      <c r="F26" s="147">
        <v>9.4600000000000009</v>
      </c>
      <c r="G26" s="147">
        <v>9.4600000000000009</v>
      </c>
      <c r="H26" s="147">
        <v>0</v>
      </c>
      <c r="I26" s="4" t="s">
        <v>1592</v>
      </c>
      <c r="J26" s="5" t="s">
        <v>994</v>
      </c>
    </row>
    <row r="27" spans="1:10" x14ac:dyDescent="0.3">
      <c r="A27" s="1"/>
      <c r="B27" s="146" t="s">
        <v>55</v>
      </c>
      <c r="C27" s="4" t="s">
        <v>632</v>
      </c>
      <c r="D27" s="4" t="s">
        <v>1203</v>
      </c>
      <c r="E27" s="4" t="s">
        <v>1593</v>
      </c>
      <c r="F27" s="147">
        <v>488.51</v>
      </c>
      <c r="G27" s="147">
        <v>488.51</v>
      </c>
      <c r="H27" s="147">
        <v>0</v>
      </c>
      <c r="I27" s="4" t="s">
        <v>1592</v>
      </c>
      <c r="J27" s="5" t="s">
        <v>994</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35" activePane="bottomRight" state="frozen"/>
      <selection pane="topRight" activeCell="G1" sqref="G1"/>
      <selection pane="bottomLeft" activeCell="A8" sqref="A8"/>
      <selection pane="bottomRight" activeCell="B53" sqref="B53:G54"/>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22.8" x14ac:dyDescent="0.4">
      <c r="A5" s="1"/>
      <c r="B5" s="22" t="s">
        <v>1600</v>
      </c>
      <c r="C5" s="1"/>
      <c r="D5" s="1"/>
      <c r="E5" s="1"/>
      <c r="F5" s="1"/>
      <c r="G5" s="1"/>
    </row>
    <row r="6" spans="1:7" ht="27" customHeight="1" x14ac:dyDescent="0.3">
      <c r="A6" s="1"/>
      <c r="B6" s="202" t="s">
        <v>1601</v>
      </c>
      <c r="C6" s="202"/>
      <c r="D6" s="202"/>
      <c r="E6" s="202"/>
      <c r="F6" s="202"/>
      <c r="G6" s="202"/>
    </row>
    <row r="7" spans="1:7" ht="27" customHeight="1" x14ac:dyDescent="0.3">
      <c r="A7" s="1"/>
      <c r="B7" s="3" t="s">
        <v>3</v>
      </c>
      <c r="C7" s="3" t="s">
        <v>17</v>
      </c>
      <c r="D7" s="3" t="s">
        <v>1602</v>
      </c>
      <c r="E7" s="3" t="s">
        <v>1586</v>
      </c>
      <c r="F7" s="3" t="s">
        <v>1116</v>
      </c>
      <c r="G7" s="3" t="s">
        <v>1603</v>
      </c>
    </row>
    <row r="8" spans="1:7" x14ac:dyDescent="0.3">
      <c r="A8" s="1"/>
      <c r="B8" s="85" t="s">
        <v>677</v>
      </c>
      <c r="C8" s="85" t="s">
        <v>1062</v>
      </c>
      <c r="D8" s="85" t="s">
        <v>1604</v>
      </c>
      <c r="E8" s="85" t="s">
        <v>1605</v>
      </c>
      <c r="F8" s="85" t="s">
        <v>1597</v>
      </c>
      <c r="G8" s="148">
        <v>1011.67</v>
      </c>
    </row>
    <row r="9" spans="1:7" x14ac:dyDescent="0.3">
      <c r="A9" s="1"/>
      <c r="B9" s="85" t="s">
        <v>678</v>
      </c>
      <c r="C9" s="85" t="s">
        <v>1120</v>
      </c>
      <c r="D9" s="85" t="s">
        <v>1120</v>
      </c>
      <c r="E9" s="85" t="s">
        <v>1605</v>
      </c>
      <c r="F9" s="85" t="s">
        <v>1597</v>
      </c>
      <c r="G9" s="148">
        <v>1316.65</v>
      </c>
    </row>
    <row r="10" spans="1:7" x14ac:dyDescent="0.3">
      <c r="A10" s="1"/>
      <c r="B10" s="85" t="s">
        <v>679</v>
      </c>
      <c r="C10" s="85" t="s">
        <v>1122</v>
      </c>
      <c r="D10" s="85" t="s">
        <v>34</v>
      </c>
      <c r="E10" s="85" t="s">
        <v>1605</v>
      </c>
      <c r="F10" s="85" t="s">
        <v>1597</v>
      </c>
      <c r="G10" s="148">
        <v>582.16</v>
      </c>
    </row>
    <row r="11" spans="1:7" x14ac:dyDescent="0.3">
      <c r="A11" s="1"/>
      <c r="B11" s="85" t="s">
        <v>14</v>
      </c>
      <c r="C11" s="85" t="s">
        <v>1065</v>
      </c>
      <c r="D11" s="85" t="s">
        <v>1606</v>
      </c>
      <c r="E11" s="85" t="s">
        <v>1605</v>
      </c>
      <c r="F11" s="85" t="s">
        <v>1597</v>
      </c>
      <c r="G11" s="148">
        <v>522.29</v>
      </c>
    </row>
    <row r="12" spans="1:7" x14ac:dyDescent="0.3">
      <c r="A12" s="1"/>
      <c r="B12" s="85" t="s">
        <v>14</v>
      </c>
      <c r="C12" s="85" t="s">
        <v>1065</v>
      </c>
      <c r="D12" s="85" t="s">
        <v>1607</v>
      </c>
      <c r="E12" s="85" t="s">
        <v>1605</v>
      </c>
      <c r="F12" s="85" t="s">
        <v>1597</v>
      </c>
      <c r="G12" s="148">
        <v>510.16</v>
      </c>
    </row>
    <row r="13" spans="1:7" x14ac:dyDescent="0.3">
      <c r="A13" s="1"/>
      <c r="B13" s="85" t="s">
        <v>675</v>
      </c>
      <c r="C13" s="85" t="s">
        <v>1068</v>
      </c>
      <c r="D13" s="85" t="s">
        <v>1608</v>
      </c>
      <c r="E13" s="85" t="s">
        <v>1605</v>
      </c>
      <c r="F13" s="85" t="s">
        <v>1597</v>
      </c>
      <c r="G13" s="148">
        <v>668.18938000000003</v>
      </c>
    </row>
    <row r="14" spans="1:7" x14ac:dyDescent="0.3">
      <c r="A14" s="1"/>
      <c r="B14" s="85" t="s">
        <v>675</v>
      </c>
      <c r="C14" s="85" t="s">
        <v>1068</v>
      </c>
      <c r="D14" s="85" t="s">
        <v>1609</v>
      </c>
      <c r="E14" s="85" t="s">
        <v>1605</v>
      </c>
      <c r="F14" s="85" t="s">
        <v>1597</v>
      </c>
      <c r="G14" s="148">
        <v>0.77954000000000001</v>
      </c>
    </row>
    <row r="15" spans="1:7" x14ac:dyDescent="0.3">
      <c r="A15" s="1"/>
      <c r="B15" s="85" t="s">
        <v>58</v>
      </c>
      <c r="C15" s="85" t="s">
        <v>1128</v>
      </c>
      <c r="D15" s="85" t="s">
        <v>1610</v>
      </c>
      <c r="E15" s="85" t="s">
        <v>1591</v>
      </c>
      <c r="F15" s="85" t="s">
        <v>1592</v>
      </c>
      <c r="G15" s="148">
        <v>0</v>
      </c>
    </row>
    <row r="16" spans="1:7" x14ac:dyDescent="0.3">
      <c r="A16" s="1"/>
      <c r="B16" s="85" t="s">
        <v>58</v>
      </c>
      <c r="C16" s="85" t="s">
        <v>1128</v>
      </c>
      <c r="D16" s="85" t="s">
        <v>1610</v>
      </c>
      <c r="E16" s="85" t="s">
        <v>1593</v>
      </c>
      <c r="F16" s="85" t="s">
        <v>1592</v>
      </c>
      <c r="G16" s="148">
        <v>0</v>
      </c>
    </row>
    <row r="17" spans="1:7" x14ac:dyDescent="0.3">
      <c r="A17" s="1"/>
      <c r="B17" s="85" t="s">
        <v>58</v>
      </c>
      <c r="C17" s="85" t="s">
        <v>1128</v>
      </c>
      <c r="D17" s="85" t="s">
        <v>1611</v>
      </c>
      <c r="E17" s="85" t="s">
        <v>1591</v>
      </c>
      <c r="F17" s="85" t="s">
        <v>1592</v>
      </c>
      <c r="G17" s="148">
        <v>0</v>
      </c>
    </row>
    <row r="18" spans="1:7" x14ac:dyDescent="0.3">
      <c r="A18" s="1"/>
      <c r="B18" s="85" t="s">
        <v>58</v>
      </c>
      <c r="C18" s="85" t="s">
        <v>1128</v>
      </c>
      <c r="D18" s="85" t="s">
        <v>1611</v>
      </c>
      <c r="E18" s="85" t="s">
        <v>1593</v>
      </c>
      <c r="F18" s="85" t="s">
        <v>1592</v>
      </c>
      <c r="G18" s="148">
        <v>0</v>
      </c>
    </row>
    <row r="19" spans="1:7" x14ac:dyDescent="0.3">
      <c r="A19" s="1"/>
      <c r="B19" s="85" t="s">
        <v>58</v>
      </c>
      <c r="C19" s="85" t="s">
        <v>1128</v>
      </c>
      <c r="D19" s="85" t="s">
        <v>1612</v>
      </c>
      <c r="E19" s="85" t="s">
        <v>1591</v>
      </c>
      <c r="F19" s="85" t="s">
        <v>1592</v>
      </c>
      <c r="G19" s="148">
        <v>0</v>
      </c>
    </row>
    <row r="20" spans="1:7" x14ac:dyDescent="0.3">
      <c r="A20" s="1"/>
      <c r="B20" s="85" t="s">
        <v>58</v>
      </c>
      <c r="C20" s="85" t="s">
        <v>1130</v>
      </c>
      <c r="D20" s="85" t="s">
        <v>1613</v>
      </c>
      <c r="E20" s="85" t="s">
        <v>1591</v>
      </c>
      <c r="F20" s="85" t="s">
        <v>1592</v>
      </c>
      <c r="G20" s="148">
        <v>0.24227000000000001</v>
      </c>
    </row>
    <row r="21" spans="1:7" x14ac:dyDescent="0.3">
      <c r="A21" s="1"/>
      <c r="B21" s="85" t="s">
        <v>58</v>
      </c>
      <c r="C21" s="85" t="s">
        <v>1130</v>
      </c>
      <c r="D21" s="85" t="s">
        <v>1613</v>
      </c>
      <c r="E21" s="85" t="s">
        <v>1593</v>
      </c>
      <c r="F21" s="85" t="s">
        <v>1592</v>
      </c>
      <c r="G21" s="148">
        <v>0</v>
      </c>
    </row>
    <row r="22" spans="1:7" x14ac:dyDescent="0.3">
      <c r="A22" s="1"/>
      <c r="B22" s="85" t="s">
        <v>58</v>
      </c>
      <c r="C22" s="85" t="s">
        <v>1130</v>
      </c>
      <c r="D22" s="85" t="s">
        <v>1614</v>
      </c>
      <c r="E22" s="85" t="s">
        <v>1591</v>
      </c>
      <c r="F22" s="85" t="s">
        <v>1592</v>
      </c>
      <c r="G22" s="148">
        <v>0</v>
      </c>
    </row>
    <row r="23" spans="1:7" x14ac:dyDescent="0.3">
      <c r="A23" s="1"/>
      <c r="B23" s="85" t="s">
        <v>58</v>
      </c>
      <c r="C23" s="85" t="s">
        <v>1130</v>
      </c>
      <c r="D23" s="85" t="s">
        <v>1614</v>
      </c>
      <c r="E23" s="85" t="s">
        <v>1593</v>
      </c>
      <c r="F23" s="85" t="s">
        <v>1592</v>
      </c>
      <c r="G23" s="148">
        <v>0</v>
      </c>
    </row>
    <row r="24" spans="1:7" x14ac:dyDescent="0.3">
      <c r="A24" s="1"/>
      <c r="B24" s="85" t="s">
        <v>58</v>
      </c>
      <c r="C24" s="85" t="s">
        <v>1130</v>
      </c>
      <c r="D24" s="85" t="s">
        <v>1615</v>
      </c>
      <c r="E24" s="85" t="s">
        <v>1591</v>
      </c>
      <c r="F24" s="85" t="s">
        <v>1592</v>
      </c>
      <c r="G24" s="148">
        <v>14.53598</v>
      </c>
    </row>
    <row r="25" spans="1:7" x14ac:dyDescent="0.3">
      <c r="A25" s="1"/>
      <c r="B25" s="85" t="s">
        <v>58</v>
      </c>
      <c r="C25" s="85" t="s">
        <v>1130</v>
      </c>
      <c r="D25" s="85" t="s">
        <v>1615</v>
      </c>
      <c r="E25" s="85" t="s">
        <v>1593</v>
      </c>
      <c r="F25" s="85" t="s">
        <v>1592</v>
      </c>
      <c r="G25" s="148">
        <v>0</v>
      </c>
    </row>
    <row r="26" spans="1:7" x14ac:dyDescent="0.3">
      <c r="A26" s="1"/>
      <c r="B26" s="85" t="s">
        <v>254</v>
      </c>
      <c r="C26" s="85" t="s">
        <v>1132</v>
      </c>
      <c r="D26" s="85" t="s">
        <v>1616</v>
      </c>
      <c r="E26" s="85" t="s">
        <v>1617</v>
      </c>
      <c r="F26" s="85" t="s">
        <v>1592</v>
      </c>
      <c r="G26" s="148">
        <v>0</v>
      </c>
    </row>
    <row r="27" spans="1:7" x14ac:dyDescent="0.3">
      <c r="A27" s="1"/>
      <c r="B27" s="85" t="s">
        <v>254</v>
      </c>
      <c r="C27" s="85" t="s">
        <v>1132</v>
      </c>
      <c r="D27" s="85" t="s">
        <v>1618</v>
      </c>
      <c r="E27" s="85" t="s">
        <v>1617</v>
      </c>
      <c r="F27" s="85" t="s">
        <v>1592</v>
      </c>
      <c r="G27" s="148">
        <v>0</v>
      </c>
    </row>
    <row r="28" spans="1:7" x14ac:dyDescent="0.3">
      <c r="A28" s="1"/>
      <c r="B28" s="85" t="s">
        <v>254</v>
      </c>
      <c r="C28" s="85" t="s">
        <v>1132</v>
      </c>
      <c r="D28" s="85" t="s">
        <v>1619</v>
      </c>
      <c r="E28" s="85" t="s">
        <v>1617</v>
      </c>
      <c r="F28" s="85" t="s">
        <v>1592</v>
      </c>
      <c r="G28" s="148">
        <v>0</v>
      </c>
    </row>
    <row r="29" spans="1:7" x14ac:dyDescent="0.3">
      <c r="A29" s="1"/>
      <c r="B29" s="85" t="s">
        <v>254</v>
      </c>
      <c r="C29" s="85" t="s">
        <v>1132</v>
      </c>
      <c r="D29" s="85" t="s">
        <v>1620</v>
      </c>
      <c r="E29" s="85" t="s">
        <v>1617</v>
      </c>
      <c r="F29" s="85" t="s">
        <v>1592</v>
      </c>
      <c r="G29" s="148">
        <v>0</v>
      </c>
    </row>
    <row r="30" spans="1:7" x14ac:dyDescent="0.3">
      <c r="A30" s="1"/>
      <c r="B30" s="85" t="s">
        <v>63</v>
      </c>
      <c r="C30" s="85" t="s">
        <v>1133</v>
      </c>
      <c r="D30" s="85" t="s">
        <v>1134</v>
      </c>
      <c r="E30" s="85" t="s">
        <v>1591</v>
      </c>
      <c r="F30" s="85" t="s">
        <v>1592</v>
      </c>
      <c r="G30" s="148">
        <v>0</v>
      </c>
    </row>
    <row r="31" spans="1:7" x14ac:dyDescent="0.3">
      <c r="A31" s="1"/>
      <c r="B31" s="85" t="s">
        <v>63</v>
      </c>
      <c r="C31" s="85" t="s">
        <v>1133</v>
      </c>
      <c r="D31" s="85" t="s">
        <v>1135</v>
      </c>
      <c r="E31" s="85" t="s">
        <v>1591</v>
      </c>
      <c r="F31" s="85" t="s">
        <v>1592</v>
      </c>
      <c r="G31" s="148">
        <v>0</v>
      </c>
    </row>
    <row r="32" spans="1:7" x14ac:dyDescent="0.3">
      <c r="A32" s="1"/>
      <c r="B32" s="85" t="s">
        <v>67</v>
      </c>
      <c r="C32" s="85" t="s">
        <v>1137</v>
      </c>
      <c r="D32" s="85" t="s">
        <v>1138</v>
      </c>
      <c r="E32" s="85" t="s">
        <v>1591</v>
      </c>
      <c r="F32" s="85" t="s">
        <v>1592</v>
      </c>
      <c r="G32" s="148">
        <v>0</v>
      </c>
    </row>
    <row r="33" spans="1:7" x14ac:dyDescent="0.3">
      <c r="A33" s="1"/>
      <c r="B33" s="85" t="s">
        <v>67</v>
      </c>
      <c r="C33" s="85" t="s">
        <v>1137</v>
      </c>
      <c r="D33" s="85" t="s">
        <v>1138</v>
      </c>
      <c r="E33" s="85" t="s">
        <v>1617</v>
      </c>
      <c r="F33" s="85" t="s">
        <v>1592</v>
      </c>
      <c r="G33" s="148">
        <v>0</v>
      </c>
    </row>
    <row r="34" spans="1:7" x14ac:dyDescent="0.3">
      <c r="A34" s="1"/>
      <c r="B34" s="85" t="s">
        <v>67</v>
      </c>
      <c r="C34" s="85" t="s">
        <v>1139</v>
      </c>
      <c r="D34" s="85" t="s">
        <v>1621</v>
      </c>
      <c r="E34" s="85" t="s">
        <v>1617</v>
      </c>
      <c r="F34" s="85" t="s">
        <v>1592</v>
      </c>
      <c r="G34" s="148">
        <v>82300.17</v>
      </c>
    </row>
    <row r="35" spans="1:7" x14ac:dyDescent="0.3">
      <c r="A35" s="1"/>
      <c r="B35" s="85" t="s">
        <v>67</v>
      </c>
      <c r="C35" s="85" t="s">
        <v>1140</v>
      </c>
      <c r="D35" s="85" t="s">
        <v>1622</v>
      </c>
      <c r="E35" s="85" t="s">
        <v>1591</v>
      </c>
      <c r="F35" s="85" t="s">
        <v>1592</v>
      </c>
      <c r="G35" s="148">
        <v>0</v>
      </c>
    </row>
    <row r="36" spans="1:7" x14ac:dyDescent="0.3">
      <c r="A36" s="1"/>
      <c r="B36" s="85" t="s">
        <v>67</v>
      </c>
      <c r="C36" s="85" t="s">
        <v>1140</v>
      </c>
      <c r="D36" s="85" t="s">
        <v>1622</v>
      </c>
      <c r="E36" s="85" t="s">
        <v>1617</v>
      </c>
      <c r="F36" s="85" t="s">
        <v>1592</v>
      </c>
      <c r="G36" s="148">
        <v>0</v>
      </c>
    </row>
    <row r="37" spans="1:7" x14ac:dyDescent="0.3">
      <c r="A37" s="1"/>
      <c r="B37" s="85" t="s">
        <v>74</v>
      </c>
      <c r="C37" s="85" t="s">
        <v>79</v>
      </c>
      <c r="D37" s="85" t="s">
        <v>1623</v>
      </c>
      <c r="E37" s="85" t="s">
        <v>1617</v>
      </c>
      <c r="F37" s="85" t="s">
        <v>1592</v>
      </c>
      <c r="G37" s="148">
        <v>971934</v>
      </c>
    </row>
    <row r="38" spans="1:7" x14ac:dyDescent="0.3">
      <c r="A38" s="1"/>
      <c r="B38" s="85" t="s">
        <v>74</v>
      </c>
      <c r="C38" s="85" t="s">
        <v>79</v>
      </c>
      <c r="D38" s="85" t="s">
        <v>1624</v>
      </c>
      <c r="E38" s="85" t="s">
        <v>1617</v>
      </c>
      <c r="F38" s="85" t="s">
        <v>1592</v>
      </c>
      <c r="G38" s="148">
        <v>960084</v>
      </c>
    </row>
    <row r="39" spans="1:7" x14ac:dyDescent="0.3">
      <c r="A39" s="1"/>
      <c r="B39" s="85" t="s">
        <v>74</v>
      </c>
      <c r="C39" s="85" t="s">
        <v>79</v>
      </c>
      <c r="D39" s="85" t="s">
        <v>1625</v>
      </c>
      <c r="E39" s="85" t="s">
        <v>1617</v>
      </c>
      <c r="F39" s="85" t="s">
        <v>1592</v>
      </c>
      <c r="G39" s="148">
        <v>1053504</v>
      </c>
    </row>
    <row r="40" spans="1:7" x14ac:dyDescent="0.3">
      <c r="A40" s="1"/>
      <c r="B40" s="85" t="s">
        <v>74</v>
      </c>
      <c r="C40" s="85" t="s">
        <v>82</v>
      </c>
      <c r="D40" s="85" t="s">
        <v>1626</v>
      </c>
      <c r="E40" s="85" t="s">
        <v>1617</v>
      </c>
      <c r="F40" s="85" t="s">
        <v>1592</v>
      </c>
      <c r="G40" s="148">
        <v>350163</v>
      </c>
    </row>
    <row r="41" spans="1:7" x14ac:dyDescent="0.3">
      <c r="A41" s="1"/>
      <c r="B41" s="85" t="s">
        <v>74</v>
      </c>
      <c r="C41" s="85" t="s">
        <v>1595</v>
      </c>
      <c r="D41" s="85" t="s">
        <v>1627</v>
      </c>
      <c r="E41" s="85" t="s">
        <v>1596</v>
      </c>
      <c r="F41" s="85" t="s">
        <v>1597</v>
      </c>
      <c r="G41" s="148">
        <v>0</v>
      </c>
    </row>
    <row r="42" spans="1:7" x14ac:dyDescent="0.3">
      <c r="A42" s="1"/>
      <c r="B42" s="85" t="s">
        <v>74</v>
      </c>
      <c r="C42" s="85" t="s">
        <v>1595</v>
      </c>
      <c r="D42" s="85" t="s">
        <v>1627</v>
      </c>
      <c r="E42" s="85" t="s">
        <v>1591</v>
      </c>
      <c r="F42" s="85" t="s">
        <v>1592</v>
      </c>
      <c r="G42" s="148">
        <v>0</v>
      </c>
    </row>
    <row r="43" spans="1:7" x14ac:dyDescent="0.3">
      <c r="A43" s="1"/>
      <c r="B43" s="85" t="s">
        <v>74</v>
      </c>
      <c r="C43" s="85" t="s">
        <v>1158</v>
      </c>
      <c r="D43" s="85" t="s">
        <v>1628</v>
      </c>
      <c r="E43" s="85" t="s">
        <v>1591</v>
      </c>
      <c r="F43" s="85" t="s">
        <v>1592</v>
      </c>
      <c r="G43" s="148">
        <v>0</v>
      </c>
    </row>
    <row r="44" spans="1:7" x14ac:dyDescent="0.3">
      <c r="A44" s="1"/>
      <c r="B44" s="85" t="s">
        <v>74</v>
      </c>
      <c r="C44" s="85" t="s">
        <v>1158</v>
      </c>
      <c r="D44" s="85" t="s">
        <v>1629</v>
      </c>
      <c r="E44" s="85" t="s">
        <v>1591</v>
      </c>
      <c r="F44" s="85" t="s">
        <v>1592</v>
      </c>
      <c r="G44" s="148">
        <v>0</v>
      </c>
    </row>
    <row r="45" spans="1:7" x14ac:dyDescent="0.3">
      <c r="A45" s="1"/>
      <c r="B45" s="85" t="s">
        <v>74</v>
      </c>
      <c r="C45" s="85" t="s">
        <v>1158</v>
      </c>
      <c r="D45" s="85" t="s">
        <v>1630</v>
      </c>
      <c r="E45" s="85" t="s">
        <v>1591</v>
      </c>
      <c r="F45" s="85" t="s">
        <v>1592</v>
      </c>
      <c r="G45" s="148">
        <v>0</v>
      </c>
    </row>
    <row r="46" spans="1:7" x14ac:dyDescent="0.3">
      <c r="A46" s="1"/>
      <c r="B46" s="85" t="s">
        <v>74</v>
      </c>
      <c r="C46" s="85" t="s">
        <v>1161</v>
      </c>
      <c r="D46" s="85" t="s">
        <v>1631</v>
      </c>
      <c r="E46" s="85" t="s">
        <v>1591</v>
      </c>
      <c r="F46" s="85" t="s">
        <v>1592</v>
      </c>
      <c r="G46" s="148">
        <v>0</v>
      </c>
    </row>
    <row r="47" spans="1:7" x14ac:dyDescent="0.3">
      <c r="A47" s="1"/>
      <c r="B47" s="85" t="s">
        <v>74</v>
      </c>
      <c r="C47" s="85" t="s">
        <v>1161</v>
      </c>
      <c r="D47" s="85" t="s">
        <v>1632</v>
      </c>
      <c r="E47" s="85" t="s">
        <v>1591</v>
      </c>
      <c r="F47" s="85" t="s">
        <v>1592</v>
      </c>
      <c r="G47" s="148">
        <v>0</v>
      </c>
    </row>
    <row r="48" spans="1:7" x14ac:dyDescent="0.3">
      <c r="A48" s="1"/>
      <c r="B48" s="85" t="s">
        <v>74</v>
      </c>
      <c r="C48" s="85" t="s">
        <v>1161</v>
      </c>
      <c r="D48" s="85" t="s">
        <v>1633</v>
      </c>
      <c r="E48" s="85" t="s">
        <v>1591</v>
      </c>
      <c r="F48" s="85" t="s">
        <v>1592</v>
      </c>
      <c r="G48" s="148">
        <v>0</v>
      </c>
    </row>
    <row r="49" spans="1:7" x14ac:dyDescent="0.3">
      <c r="A49" s="1"/>
      <c r="B49" s="85" t="s">
        <v>83</v>
      </c>
      <c r="C49" s="85" t="s">
        <v>84</v>
      </c>
      <c r="D49" s="85" t="s">
        <v>1634</v>
      </c>
      <c r="E49" s="85" t="s">
        <v>1591</v>
      </c>
      <c r="F49" s="85" t="s">
        <v>1592</v>
      </c>
      <c r="G49" s="148">
        <v>0</v>
      </c>
    </row>
    <row r="50" spans="1:7" x14ac:dyDescent="0.3">
      <c r="A50" s="1"/>
      <c r="B50" s="85" t="s">
        <v>83</v>
      </c>
      <c r="C50" s="85" t="s">
        <v>84</v>
      </c>
      <c r="D50" s="85" t="s">
        <v>1634</v>
      </c>
      <c r="E50" s="85" t="s">
        <v>1617</v>
      </c>
      <c r="F50" s="85" t="s">
        <v>1592</v>
      </c>
      <c r="G50" s="148">
        <v>1017290.58</v>
      </c>
    </row>
    <row r="51" spans="1:7" x14ac:dyDescent="0.3">
      <c r="A51" s="1"/>
      <c r="B51" s="85" t="s">
        <v>83</v>
      </c>
      <c r="C51" s="85" t="s">
        <v>84</v>
      </c>
      <c r="D51" s="85" t="s">
        <v>1635</v>
      </c>
      <c r="E51" s="85" t="s">
        <v>1591</v>
      </c>
      <c r="F51" s="85" t="s">
        <v>1592</v>
      </c>
      <c r="G51" s="148">
        <v>0</v>
      </c>
    </row>
    <row r="52" spans="1:7" x14ac:dyDescent="0.3">
      <c r="A52" s="1"/>
      <c r="B52" s="85" t="s">
        <v>83</v>
      </c>
      <c r="C52" s="85" t="s">
        <v>84</v>
      </c>
      <c r="D52" s="85" t="s">
        <v>1635</v>
      </c>
      <c r="E52" s="85" t="s">
        <v>1617</v>
      </c>
      <c r="F52" s="85" t="s">
        <v>1592</v>
      </c>
      <c r="G52" s="148">
        <v>1015959.458</v>
      </c>
    </row>
    <row r="53" spans="1:7" x14ac:dyDescent="0.3">
      <c r="A53" s="1"/>
      <c r="B53" s="85" t="s">
        <v>676</v>
      </c>
      <c r="C53" s="85" t="s">
        <v>1167</v>
      </c>
      <c r="D53" s="85" t="s">
        <v>1636</v>
      </c>
      <c r="E53" s="85" t="s">
        <v>1637</v>
      </c>
      <c r="F53" s="85" t="s">
        <v>1592</v>
      </c>
      <c r="G53" s="148">
        <v>1491015.3</v>
      </c>
    </row>
    <row r="54" spans="1:7" x14ac:dyDescent="0.3">
      <c r="A54" s="1"/>
      <c r="B54" s="85" t="s">
        <v>676</v>
      </c>
      <c r="C54" s="85" t="s">
        <v>1167</v>
      </c>
      <c r="D54" s="85" t="s">
        <v>1636</v>
      </c>
      <c r="E54" s="85" t="s">
        <v>1638</v>
      </c>
      <c r="F54" s="85" t="s">
        <v>1592</v>
      </c>
      <c r="G54" s="148">
        <v>339693.8</v>
      </c>
    </row>
    <row r="55" spans="1:7" x14ac:dyDescent="0.3">
      <c r="A55" s="1"/>
      <c r="B55" s="85" t="s">
        <v>676</v>
      </c>
      <c r="C55" s="85" t="s">
        <v>1167</v>
      </c>
      <c r="D55" s="85" t="s">
        <v>1636</v>
      </c>
      <c r="E55" s="85" t="s">
        <v>1639</v>
      </c>
      <c r="F55" s="85" t="s">
        <v>1592</v>
      </c>
      <c r="G55" s="148">
        <v>0</v>
      </c>
    </row>
    <row r="56" spans="1:7" x14ac:dyDescent="0.3">
      <c r="A56" s="1"/>
      <c r="B56" s="85" t="s">
        <v>676</v>
      </c>
      <c r="C56" s="85" t="s">
        <v>1167</v>
      </c>
      <c r="D56" s="85" t="s">
        <v>1640</v>
      </c>
      <c r="E56" s="85" t="s">
        <v>1637</v>
      </c>
      <c r="F56" s="85" t="s">
        <v>1592</v>
      </c>
      <c r="G56" s="148">
        <v>1333274.7</v>
      </c>
    </row>
    <row r="57" spans="1:7" x14ac:dyDescent="0.3">
      <c r="A57" s="1"/>
      <c r="B57" s="85" t="s">
        <v>676</v>
      </c>
      <c r="C57" s="85" t="s">
        <v>1167</v>
      </c>
      <c r="D57" s="85" t="s">
        <v>1640</v>
      </c>
      <c r="E57" s="85" t="s">
        <v>1638</v>
      </c>
      <c r="F57" s="85" t="s">
        <v>1592</v>
      </c>
      <c r="G57" s="148">
        <v>303756.2</v>
      </c>
    </row>
    <row r="58" spans="1:7" x14ac:dyDescent="0.3">
      <c r="A58" s="1"/>
      <c r="B58" s="85" t="s">
        <v>676</v>
      </c>
      <c r="C58" s="85" t="s">
        <v>1167</v>
      </c>
      <c r="D58" s="85" t="s">
        <v>1640</v>
      </c>
      <c r="E58" s="85" t="s">
        <v>1639</v>
      </c>
      <c r="F58" s="85" t="s">
        <v>1592</v>
      </c>
      <c r="G58" s="148">
        <v>0</v>
      </c>
    </row>
    <row r="59" spans="1:7" x14ac:dyDescent="0.3">
      <c r="A59" s="1"/>
      <c r="B59" s="85" t="s">
        <v>641</v>
      </c>
      <c r="C59" s="85" t="s">
        <v>1173</v>
      </c>
      <c r="D59" s="85" t="s">
        <v>1173</v>
      </c>
      <c r="E59" s="85" t="s">
        <v>1591</v>
      </c>
      <c r="F59" s="85" t="s">
        <v>1592</v>
      </c>
      <c r="G59" s="148">
        <v>0</v>
      </c>
    </row>
    <row r="60" spans="1:7" x14ac:dyDescent="0.3">
      <c r="A60" s="1"/>
      <c r="B60" s="85" t="s">
        <v>641</v>
      </c>
      <c r="C60" s="85" t="s">
        <v>1174</v>
      </c>
      <c r="D60" s="85" t="s">
        <v>1174</v>
      </c>
      <c r="E60" s="85" t="s">
        <v>1591</v>
      </c>
      <c r="F60" s="85" t="s">
        <v>1592</v>
      </c>
      <c r="G60" s="148">
        <v>0</v>
      </c>
    </row>
    <row r="61" spans="1:7" x14ac:dyDescent="0.3">
      <c r="A61" s="1"/>
      <c r="B61" s="85" t="s">
        <v>86</v>
      </c>
      <c r="C61" s="85" t="s">
        <v>90</v>
      </c>
      <c r="D61" s="85" t="s">
        <v>1641</v>
      </c>
      <c r="E61" s="85" t="s">
        <v>1617</v>
      </c>
      <c r="F61" s="85" t="s">
        <v>1592</v>
      </c>
      <c r="G61" s="148">
        <v>1019931.69</v>
      </c>
    </row>
    <row r="62" spans="1:7" x14ac:dyDescent="0.3">
      <c r="A62" s="1"/>
      <c r="B62" s="85" t="s">
        <v>86</v>
      </c>
      <c r="C62" s="85" t="s">
        <v>90</v>
      </c>
      <c r="D62" s="85" t="s">
        <v>1642</v>
      </c>
      <c r="E62" s="85" t="s">
        <v>1617</v>
      </c>
      <c r="F62" s="85" t="s">
        <v>1592</v>
      </c>
      <c r="G62" s="148">
        <v>1062004.1000000001</v>
      </c>
    </row>
    <row r="63" spans="1:7" x14ac:dyDescent="0.3">
      <c r="A63" s="1"/>
      <c r="B63" s="85" t="s">
        <v>86</v>
      </c>
      <c r="C63" s="85" t="s">
        <v>90</v>
      </c>
      <c r="D63" s="85" t="s">
        <v>1643</v>
      </c>
      <c r="E63" s="85" t="s">
        <v>1617</v>
      </c>
      <c r="F63" s="85" t="s">
        <v>1592</v>
      </c>
      <c r="G63" s="148">
        <v>1065949.57</v>
      </c>
    </row>
    <row r="64" spans="1:7" x14ac:dyDescent="0.3">
      <c r="A64" s="1"/>
      <c r="B64" s="85" t="s">
        <v>86</v>
      </c>
      <c r="C64" s="85" t="s">
        <v>93</v>
      </c>
      <c r="D64" s="85" t="s">
        <v>1644</v>
      </c>
      <c r="E64" s="85" t="s">
        <v>1617</v>
      </c>
      <c r="F64" s="85" t="s">
        <v>1592</v>
      </c>
      <c r="G64" s="148">
        <v>1345226.33</v>
      </c>
    </row>
    <row r="65" spans="1:7" x14ac:dyDescent="0.3">
      <c r="A65" s="1"/>
      <c r="B65" s="85" t="s">
        <v>396</v>
      </c>
      <c r="C65" s="85" t="s">
        <v>1179</v>
      </c>
      <c r="D65" s="85" t="s">
        <v>1645</v>
      </c>
      <c r="E65" s="85" t="s">
        <v>1591</v>
      </c>
      <c r="F65" s="85" t="s">
        <v>1592</v>
      </c>
      <c r="G65" s="148">
        <v>0</v>
      </c>
    </row>
    <row r="66" spans="1:7" x14ac:dyDescent="0.3">
      <c r="A66" s="1"/>
      <c r="B66" s="85" t="s">
        <v>31</v>
      </c>
      <c r="C66" s="85" t="s">
        <v>1186</v>
      </c>
      <c r="D66" s="85" t="s">
        <v>1646</v>
      </c>
      <c r="E66" s="85" t="s">
        <v>1591</v>
      </c>
      <c r="F66" s="85" t="s">
        <v>1592</v>
      </c>
      <c r="G66" s="148">
        <v>0</v>
      </c>
    </row>
    <row r="67" spans="1:7" x14ac:dyDescent="0.3">
      <c r="A67" s="1"/>
      <c r="B67" s="85" t="s">
        <v>31</v>
      </c>
      <c r="C67" s="85" t="s">
        <v>1186</v>
      </c>
      <c r="D67" s="85" t="s">
        <v>1646</v>
      </c>
      <c r="E67" s="85" t="s">
        <v>1617</v>
      </c>
      <c r="F67" s="85" t="s">
        <v>1592</v>
      </c>
      <c r="G67" s="148">
        <v>0</v>
      </c>
    </row>
    <row r="68" spans="1:7" x14ac:dyDescent="0.3">
      <c r="A68" s="1"/>
      <c r="B68" s="85" t="s">
        <v>31</v>
      </c>
      <c r="C68" s="85" t="s">
        <v>1186</v>
      </c>
      <c r="D68" s="85" t="s">
        <v>1187</v>
      </c>
      <c r="E68" s="85" t="s">
        <v>1591</v>
      </c>
      <c r="F68" s="85" t="s">
        <v>1592</v>
      </c>
      <c r="G68" s="148">
        <v>0</v>
      </c>
    </row>
    <row r="69" spans="1:7" x14ac:dyDescent="0.3">
      <c r="A69" s="1"/>
      <c r="B69" s="85" t="s">
        <v>31</v>
      </c>
      <c r="C69" s="85" t="s">
        <v>1186</v>
      </c>
      <c r="D69" s="85" t="s">
        <v>1187</v>
      </c>
      <c r="E69" s="85" t="s">
        <v>1617</v>
      </c>
      <c r="F69" s="85" t="s">
        <v>1592</v>
      </c>
      <c r="G69" s="148">
        <v>0</v>
      </c>
    </row>
    <row r="70" spans="1:7" x14ac:dyDescent="0.3">
      <c r="A70" s="1"/>
      <c r="B70" s="85" t="s">
        <v>31</v>
      </c>
      <c r="C70" s="85" t="s">
        <v>1186</v>
      </c>
      <c r="D70" s="85" t="s">
        <v>1647</v>
      </c>
      <c r="E70" s="85" t="s">
        <v>1591</v>
      </c>
      <c r="F70" s="85" t="s">
        <v>1592</v>
      </c>
      <c r="G70" s="148">
        <v>0</v>
      </c>
    </row>
    <row r="71" spans="1:7" x14ac:dyDescent="0.3">
      <c r="A71" s="1"/>
      <c r="B71" s="85" t="s">
        <v>31</v>
      </c>
      <c r="C71" s="85" t="s">
        <v>1186</v>
      </c>
      <c r="D71" s="85" t="s">
        <v>1647</v>
      </c>
      <c r="E71" s="85" t="s">
        <v>1617</v>
      </c>
      <c r="F71" s="85" t="s">
        <v>1592</v>
      </c>
      <c r="G71" s="148">
        <v>0</v>
      </c>
    </row>
    <row r="72" spans="1:7" x14ac:dyDescent="0.3">
      <c r="A72" s="1"/>
      <c r="B72" s="85" t="s">
        <v>31</v>
      </c>
      <c r="C72" s="85" t="s">
        <v>1189</v>
      </c>
      <c r="D72" s="85" t="s">
        <v>1648</v>
      </c>
      <c r="E72" s="85" t="s">
        <v>1617</v>
      </c>
      <c r="F72" s="85" t="s">
        <v>1592</v>
      </c>
      <c r="G72" s="148">
        <v>0</v>
      </c>
    </row>
    <row r="73" spans="1:7" x14ac:dyDescent="0.3">
      <c r="A73" s="1"/>
      <c r="B73" s="85" t="s">
        <v>31</v>
      </c>
      <c r="C73" s="85" t="s">
        <v>116</v>
      </c>
      <c r="D73" s="85" t="s">
        <v>116</v>
      </c>
      <c r="E73" s="85" t="s">
        <v>1617</v>
      </c>
      <c r="F73" s="85" t="s">
        <v>1592</v>
      </c>
      <c r="G73" s="148">
        <v>1832617</v>
      </c>
    </row>
    <row r="74" spans="1:7" x14ac:dyDescent="0.3">
      <c r="A74" s="1"/>
      <c r="B74" s="85" t="s">
        <v>31</v>
      </c>
      <c r="C74" s="85" t="s">
        <v>116</v>
      </c>
      <c r="D74" s="85" t="s">
        <v>1649</v>
      </c>
      <c r="E74" s="85" t="s">
        <v>1591</v>
      </c>
      <c r="F74" s="85" t="s">
        <v>1592</v>
      </c>
      <c r="G74" s="148">
        <v>0</v>
      </c>
    </row>
    <row r="75" spans="1:7" x14ac:dyDescent="0.3">
      <c r="A75" s="1"/>
      <c r="B75" s="85" t="s">
        <v>31</v>
      </c>
      <c r="C75" s="85" t="s">
        <v>116</v>
      </c>
      <c r="D75" s="85" t="s">
        <v>1650</v>
      </c>
      <c r="E75" s="85" t="s">
        <v>1591</v>
      </c>
      <c r="F75" s="85" t="s">
        <v>1592</v>
      </c>
      <c r="G75" s="148">
        <v>0</v>
      </c>
    </row>
    <row r="76" spans="1:7" x14ac:dyDescent="0.3">
      <c r="A76" s="1"/>
      <c r="B76" s="85" t="s">
        <v>661</v>
      </c>
      <c r="C76" s="85" t="s">
        <v>1079</v>
      </c>
      <c r="D76" s="85" t="s">
        <v>1651</v>
      </c>
      <c r="E76" s="85" t="s">
        <v>1652</v>
      </c>
      <c r="F76" s="85" t="s">
        <v>1592</v>
      </c>
      <c r="G76" s="148">
        <v>22880.7</v>
      </c>
    </row>
    <row r="77" spans="1:7" x14ac:dyDescent="0.3">
      <c r="A77" s="1"/>
      <c r="B77" s="85" t="s">
        <v>661</v>
      </c>
      <c r="C77" s="85" t="s">
        <v>1079</v>
      </c>
      <c r="D77" s="85" t="s">
        <v>1653</v>
      </c>
      <c r="E77" s="85" t="s">
        <v>1652</v>
      </c>
      <c r="F77" s="85" t="s">
        <v>1592</v>
      </c>
      <c r="G77" s="148">
        <v>0</v>
      </c>
    </row>
    <row r="78" spans="1:7" x14ac:dyDescent="0.3">
      <c r="A78" s="1"/>
      <c r="B78" s="85" t="s">
        <v>661</v>
      </c>
      <c r="C78" s="85" t="s">
        <v>1079</v>
      </c>
      <c r="D78" s="85" t="s">
        <v>1654</v>
      </c>
      <c r="E78" s="85" t="s">
        <v>1652</v>
      </c>
      <c r="F78" s="85" t="s">
        <v>1592</v>
      </c>
      <c r="G78" s="148">
        <v>21355.32</v>
      </c>
    </row>
    <row r="79" spans="1:7" x14ac:dyDescent="0.3">
      <c r="A79" s="1"/>
      <c r="B79" s="85" t="s">
        <v>661</v>
      </c>
      <c r="C79" s="85" t="s">
        <v>1196</v>
      </c>
      <c r="D79" s="85" t="s">
        <v>1655</v>
      </c>
      <c r="E79" s="85" t="s">
        <v>1652</v>
      </c>
      <c r="F79" s="85" t="s">
        <v>1592</v>
      </c>
      <c r="G79" s="148">
        <v>19194.36</v>
      </c>
    </row>
    <row r="80" spans="1:7" x14ac:dyDescent="0.3">
      <c r="A80" s="1"/>
      <c r="B80" s="85" t="s">
        <v>661</v>
      </c>
      <c r="C80" s="85" t="s">
        <v>1196</v>
      </c>
      <c r="D80" s="85" t="s">
        <v>1656</v>
      </c>
      <c r="E80" s="85" t="s">
        <v>1652</v>
      </c>
      <c r="F80" s="85" t="s">
        <v>1592</v>
      </c>
      <c r="G80" s="148">
        <v>17767.5</v>
      </c>
    </row>
    <row r="81" spans="1:7" x14ac:dyDescent="0.3">
      <c r="A81" s="1"/>
      <c r="B81" s="85" t="s">
        <v>661</v>
      </c>
      <c r="C81" s="85" t="s">
        <v>1197</v>
      </c>
      <c r="D81" s="85" t="s">
        <v>1657</v>
      </c>
      <c r="E81" s="85" t="s">
        <v>1652</v>
      </c>
      <c r="F81" s="85" t="s">
        <v>1592</v>
      </c>
      <c r="G81" s="148">
        <v>18304.560000000001</v>
      </c>
    </row>
    <row r="82" spans="1:7" x14ac:dyDescent="0.3">
      <c r="A82" s="1"/>
      <c r="B82" s="85" t="s">
        <v>661</v>
      </c>
      <c r="C82" s="85" t="s">
        <v>1197</v>
      </c>
      <c r="D82" s="85" t="s">
        <v>1658</v>
      </c>
      <c r="E82" s="85" t="s">
        <v>1652</v>
      </c>
      <c r="F82" s="85" t="s">
        <v>1592</v>
      </c>
      <c r="G82" s="148">
        <v>18304.560000000001</v>
      </c>
    </row>
    <row r="83" spans="1:7" x14ac:dyDescent="0.3">
      <c r="A83" s="1"/>
      <c r="B83" s="85" t="s">
        <v>661</v>
      </c>
      <c r="C83" s="85" t="s">
        <v>1198</v>
      </c>
      <c r="D83" s="85" t="s">
        <v>1659</v>
      </c>
      <c r="E83" s="85" t="s">
        <v>1652</v>
      </c>
      <c r="F83" s="85" t="s">
        <v>1592</v>
      </c>
      <c r="G83" s="148">
        <v>14118.21</v>
      </c>
    </row>
    <row r="84" spans="1:7" x14ac:dyDescent="0.3">
      <c r="A84" s="1"/>
      <c r="B84" s="85" t="s">
        <v>661</v>
      </c>
      <c r="C84" s="85" t="s">
        <v>1198</v>
      </c>
      <c r="D84" s="85" t="s">
        <v>1660</v>
      </c>
      <c r="E84" s="85" t="s">
        <v>1652</v>
      </c>
      <c r="F84" s="85" t="s">
        <v>1592</v>
      </c>
      <c r="G84" s="148">
        <v>14118.21</v>
      </c>
    </row>
    <row r="85" spans="1:7" ht="26.4" x14ac:dyDescent="0.3">
      <c r="A85" s="1"/>
      <c r="B85" s="85" t="s">
        <v>636</v>
      </c>
      <c r="C85" s="85" t="s">
        <v>1199</v>
      </c>
      <c r="D85" s="85" t="s">
        <v>715</v>
      </c>
      <c r="E85" s="85" t="s">
        <v>1591</v>
      </c>
      <c r="F85" s="85" t="s">
        <v>1592</v>
      </c>
      <c r="G85" s="148">
        <v>0</v>
      </c>
    </row>
    <row r="86" spans="1:7" ht="26.4" x14ac:dyDescent="0.3">
      <c r="A86" s="1"/>
      <c r="B86" s="85" t="s">
        <v>636</v>
      </c>
      <c r="C86" s="85" t="s">
        <v>1199</v>
      </c>
      <c r="D86" s="85" t="s">
        <v>716</v>
      </c>
      <c r="E86" s="85" t="s">
        <v>1591</v>
      </c>
      <c r="F86" s="85" t="s">
        <v>1592</v>
      </c>
      <c r="G86" s="148">
        <v>0</v>
      </c>
    </row>
    <row r="87" spans="1:7" x14ac:dyDescent="0.3">
      <c r="A87" s="1"/>
      <c r="B87" s="85" t="s">
        <v>122</v>
      </c>
      <c r="C87" s="85" t="s">
        <v>123</v>
      </c>
      <c r="D87" s="85" t="s">
        <v>1661</v>
      </c>
      <c r="E87" s="85" t="s">
        <v>1591</v>
      </c>
      <c r="F87" s="85" t="s">
        <v>1592</v>
      </c>
      <c r="G87" s="148">
        <v>0</v>
      </c>
    </row>
    <row r="88" spans="1:7" x14ac:dyDescent="0.3">
      <c r="A88" s="1"/>
      <c r="B88" s="85" t="s">
        <v>122</v>
      </c>
      <c r="C88" s="85" t="s">
        <v>123</v>
      </c>
      <c r="D88" s="85" t="s">
        <v>1662</v>
      </c>
      <c r="E88" s="85" t="s">
        <v>1591</v>
      </c>
      <c r="F88" s="85" t="s">
        <v>1592</v>
      </c>
      <c r="G88" s="148">
        <v>0</v>
      </c>
    </row>
    <row r="89" spans="1:7" x14ac:dyDescent="0.3">
      <c r="A89" s="1"/>
      <c r="B89" s="85" t="s">
        <v>122</v>
      </c>
      <c r="C89" s="85" t="s">
        <v>123</v>
      </c>
      <c r="D89" s="85" t="s">
        <v>1663</v>
      </c>
      <c r="E89" s="85" t="s">
        <v>1591</v>
      </c>
      <c r="F89" s="85" t="s">
        <v>1592</v>
      </c>
      <c r="G89" s="148">
        <v>0</v>
      </c>
    </row>
    <row r="90" spans="1:7" x14ac:dyDescent="0.3">
      <c r="A90" s="1"/>
      <c r="B90" s="85" t="s">
        <v>122</v>
      </c>
      <c r="C90" s="85" t="s">
        <v>123</v>
      </c>
      <c r="D90" s="85" t="s">
        <v>1664</v>
      </c>
      <c r="E90" s="85" t="s">
        <v>1591</v>
      </c>
      <c r="F90" s="85" t="s">
        <v>1592</v>
      </c>
      <c r="G90" s="148">
        <v>0</v>
      </c>
    </row>
    <row r="91" spans="1:7" x14ac:dyDescent="0.3">
      <c r="A91" s="1"/>
      <c r="B91" s="85" t="s">
        <v>632</v>
      </c>
      <c r="C91" s="85" t="s">
        <v>1203</v>
      </c>
      <c r="D91" s="85" t="s">
        <v>1204</v>
      </c>
      <c r="E91" s="85" t="s">
        <v>1591</v>
      </c>
      <c r="F91" s="85" t="s">
        <v>1592</v>
      </c>
      <c r="G91" s="148">
        <v>0</v>
      </c>
    </row>
    <row r="92" spans="1:7" x14ac:dyDescent="0.3">
      <c r="A92" s="1"/>
      <c r="B92" s="85" t="s">
        <v>632</v>
      </c>
      <c r="C92" s="85" t="s">
        <v>1203</v>
      </c>
      <c r="D92" s="85" t="s">
        <v>1665</v>
      </c>
      <c r="E92" s="85" t="s">
        <v>1591</v>
      </c>
      <c r="F92" s="85" t="s">
        <v>1592</v>
      </c>
      <c r="G92" s="148">
        <v>0</v>
      </c>
    </row>
    <row r="93" spans="1:7" x14ac:dyDescent="0.3">
      <c r="A93" s="1"/>
      <c r="B93" s="85" t="s">
        <v>632</v>
      </c>
      <c r="C93" s="85" t="s">
        <v>1203</v>
      </c>
      <c r="D93" s="85" t="s">
        <v>1665</v>
      </c>
      <c r="E93" s="85" t="s">
        <v>1593</v>
      </c>
      <c r="F93" s="85" t="s">
        <v>1592</v>
      </c>
      <c r="G93" s="148">
        <v>0</v>
      </c>
    </row>
    <row r="94" spans="1:7" x14ac:dyDescent="0.3">
      <c r="A94" s="1"/>
      <c r="B94" s="85" t="s">
        <v>632</v>
      </c>
      <c r="C94" s="85" t="s">
        <v>1203</v>
      </c>
      <c r="D94" s="85" t="s">
        <v>1666</v>
      </c>
      <c r="E94" s="85" t="s">
        <v>1591</v>
      </c>
      <c r="F94" s="85" t="s">
        <v>1592</v>
      </c>
      <c r="G94" s="148">
        <v>0</v>
      </c>
    </row>
    <row r="95" spans="1:7" x14ac:dyDescent="0.3">
      <c r="A95" s="1"/>
      <c r="B95" s="85" t="s">
        <v>632</v>
      </c>
      <c r="C95" s="85" t="s">
        <v>1203</v>
      </c>
      <c r="D95" s="85" t="s">
        <v>1666</v>
      </c>
      <c r="E95" s="85" t="s">
        <v>1593</v>
      </c>
      <c r="F95" s="85" t="s">
        <v>1592</v>
      </c>
      <c r="G95" s="148">
        <v>0</v>
      </c>
    </row>
    <row r="96" spans="1:7" x14ac:dyDescent="0.3">
      <c r="A96" s="1"/>
      <c r="B96" s="85" t="s">
        <v>632</v>
      </c>
      <c r="C96" s="85" t="s">
        <v>1203</v>
      </c>
      <c r="D96" s="85" t="s">
        <v>1667</v>
      </c>
      <c r="E96" s="85" t="s">
        <v>1591</v>
      </c>
      <c r="F96" s="85" t="s">
        <v>1592</v>
      </c>
      <c r="G96" s="148">
        <v>0</v>
      </c>
    </row>
    <row r="97" spans="1:7" x14ac:dyDescent="0.3">
      <c r="A97" s="1"/>
      <c r="B97" s="85" t="s">
        <v>632</v>
      </c>
      <c r="C97" s="85" t="s">
        <v>1203</v>
      </c>
      <c r="D97" s="85" t="s">
        <v>1667</v>
      </c>
      <c r="E97" s="85" t="s">
        <v>1593</v>
      </c>
      <c r="F97" s="85" t="s">
        <v>1592</v>
      </c>
      <c r="G97" s="148">
        <v>0</v>
      </c>
    </row>
    <row r="98" spans="1:7" x14ac:dyDescent="0.3">
      <c r="A98" s="1"/>
      <c r="B98" s="85" t="s">
        <v>130</v>
      </c>
      <c r="C98" s="85" t="s">
        <v>1210</v>
      </c>
      <c r="D98" s="85" t="s">
        <v>766</v>
      </c>
      <c r="E98" s="85" t="s">
        <v>1617</v>
      </c>
      <c r="F98" s="85" t="s">
        <v>1592</v>
      </c>
      <c r="G98" s="148">
        <v>0</v>
      </c>
    </row>
    <row r="99" spans="1:7" x14ac:dyDescent="0.3">
      <c r="A99" s="1"/>
      <c r="B99" s="85" t="s">
        <v>134</v>
      </c>
      <c r="C99" s="85" t="s">
        <v>1211</v>
      </c>
      <c r="D99" s="85" t="s">
        <v>1668</v>
      </c>
      <c r="E99" s="85" t="s">
        <v>1617</v>
      </c>
      <c r="F99" s="85" t="s">
        <v>1592</v>
      </c>
      <c r="G99" s="148">
        <v>0</v>
      </c>
    </row>
    <row r="100" spans="1:7" x14ac:dyDescent="0.3">
      <c r="A100" s="1"/>
      <c r="B100" s="85" t="s">
        <v>134</v>
      </c>
      <c r="C100" s="85" t="s">
        <v>1211</v>
      </c>
      <c r="D100" s="85" t="s">
        <v>1669</v>
      </c>
      <c r="E100" s="85" t="s">
        <v>1617</v>
      </c>
      <c r="F100" s="85" t="s">
        <v>1592</v>
      </c>
      <c r="G100"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4" t="s">
        <v>0</v>
      </c>
      <c r="C3" s="195"/>
      <c r="D3" s="195"/>
      <c r="E3" s="195"/>
      <c r="F3" s="195"/>
      <c r="G3" s="19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2" t="s">
        <v>621</v>
      </c>
      <c r="C6" s="202" t="s">
        <v>1670</v>
      </c>
      <c r="D6" s="202"/>
      <c r="E6" s="202"/>
      <c r="F6" s="202"/>
      <c r="G6" s="202"/>
      <c r="H6" s="202"/>
      <c r="I6" s="202"/>
      <c r="J6" s="202"/>
      <c r="K6" s="202"/>
      <c r="L6" s="202"/>
      <c r="M6" s="202"/>
      <c r="N6" s="202"/>
      <c r="O6" s="202"/>
      <c r="P6" s="202"/>
      <c r="Q6" s="202"/>
    </row>
    <row r="7" spans="1:17" ht="40.049999999999997" customHeight="1" x14ac:dyDescent="0.3">
      <c r="A7" s="1"/>
      <c r="B7" s="202"/>
      <c r="C7" s="3" t="s">
        <v>254</v>
      </c>
      <c r="D7" s="3" t="s">
        <v>67</v>
      </c>
      <c r="E7" s="3" t="s">
        <v>74</v>
      </c>
      <c r="F7" s="3" t="s">
        <v>74</v>
      </c>
      <c r="G7" s="3" t="s">
        <v>83</v>
      </c>
      <c r="H7" s="3" t="s">
        <v>676</v>
      </c>
      <c r="I7" s="3" t="s">
        <v>86</v>
      </c>
      <c r="J7" s="3" t="s">
        <v>86</v>
      </c>
      <c r="K7" s="3" t="s">
        <v>31</v>
      </c>
      <c r="L7" s="3" t="s">
        <v>31</v>
      </c>
      <c r="M7" s="3" t="s">
        <v>31</v>
      </c>
      <c r="N7" s="3" t="s">
        <v>31</v>
      </c>
      <c r="O7" s="3" t="s">
        <v>1671</v>
      </c>
      <c r="P7" s="3" t="s">
        <v>130</v>
      </c>
      <c r="Q7" s="3" t="s">
        <v>134</v>
      </c>
    </row>
    <row r="8" spans="1:17" ht="40.049999999999997" customHeight="1" x14ac:dyDescent="0.3">
      <c r="A8" s="1"/>
      <c r="B8" s="202"/>
      <c r="C8" s="3" t="s">
        <v>17</v>
      </c>
      <c r="D8" s="3" t="s">
        <v>72</v>
      </c>
      <c r="E8" s="3" t="s">
        <v>1672</v>
      </c>
      <c r="F8" s="3" t="s">
        <v>1673</v>
      </c>
      <c r="G8" s="3" t="s">
        <v>1674</v>
      </c>
      <c r="H8" s="3" t="s">
        <v>1675</v>
      </c>
      <c r="I8" s="3" t="s">
        <v>90</v>
      </c>
      <c r="J8" s="3" t="s">
        <v>93</v>
      </c>
      <c r="K8" s="3" t="s">
        <v>1676</v>
      </c>
      <c r="L8" s="3" t="s">
        <v>1677</v>
      </c>
      <c r="M8" s="3" t="s">
        <v>113</v>
      </c>
      <c r="N8" s="3" t="s">
        <v>1678</v>
      </c>
      <c r="O8" s="3" t="s">
        <v>1162</v>
      </c>
      <c r="P8" s="3" t="s">
        <v>1162</v>
      </c>
      <c r="Q8" s="3" t="s">
        <v>1679</v>
      </c>
    </row>
    <row r="9" spans="1:17" x14ac:dyDescent="0.3">
      <c r="A9" s="1"/>
      <c r="B9" s="149" t="s">
        <v>168</v>
      </c>
      <c r="C9" s="147">
        <v>94.4</v>
      </c>
      <c r="D9" s="147">
        <v>2685.11</v>
      </c>
      <c r="E9" s="147">
        <v>81.72</v>
      </c>
      <c r="F9" s="147">
        <v>81.72</v>
      </c>
      <c r="G9" s="147">
        <v>4474.6000000000004</v>
      </c>
      <c r="H9" s="147">
        <v>511.91</v>
      </c>
      <c r="I9" s="147">
        <v>7705</v>
      </c>
      <c r="J9" s="147">
        <v>22719</v>
      </c>
      <c r="K9" s="147">
        <v>4003.5003700000002</v>
      </c>
      <c r="L9" s="147">
        <v>4385.1165799999999</v>
      </c>
      <c r="M9" s="147">
        <v>4376.08986</v>
      </c>
      <c r="N9" s="147">
        <v>4384.7374</v>
      </c>
      <c r="O9" s="147">
        <v>2750</v>
      </c>
      <c r="P9" s="147">
        <v>6849</v>
      </c>
      <c r="Q9" s="147">
        <v>6987.5209999999997</v>
      </c>
    </row>
    <row r="10" spans="1:17" x14ac:dyDescent="0.3">
      <c r="A10" s="1"/>
      <c r="B10" s="149" t="s">
        <v>1680</v>
      </c>
      <c r="C10" s="147">
        <v>94.4</v>
      </c>
      <c r="D10" s="147">
        <v>2684.66</v>
      </c>
      <c r="E10" s="147">
        <v>82.73</v>
      </c>
      <c r="F10" s="147">
        <v>82.73</v>
      </c>
      <c r="G10" s="147">
        <v>4471.8</v>
      </c>
      <c r="H10" s="147">
        <v>513.87</v>
      </c>
      <c r="I10" s="147">
        <v>7802</v>
      </c>
      <c r="J10" s="147">
        <v>22808</v>
      </c>
      <c r="K10" s="147">
        <v>4011.8621800000001</v>
      </c>
      <c r="L10" s="147">
        <v>4390.2198799999996</v>
      </c>
      <c r="M10" s="147">
        <v>4381.7127200000004</v>
      </c>
      <c r="N10" s="147">
        <v>4390.0371599999999</v>
      </c>
      <c r="O10" s="147">
        <v>2750</v>
      </c>
      <c r="P10" s="147">
        <v>6858</v>
      </c>
      <c r="Q10" s="147">
        <v>6986.1559999999999</v>
      </c>
    </row>
    <row r="11" spans="1:17" x14ac:dyDescent="0.3">
      <c r="A11" s="1"/>
      <c r="B11" s="149" t="s">
        <v>1681</v>
      </c>
      <c r="C11" s="147">
        <v>94.4</v>
      </c>
      <c r="D11" s="147">
        <v>2685.11</v>
      </c>
      <c r="E11" s="147">
        <v>83.72</v>
      </c>
      <c r="F11" s="147">
        <v>83.72</v>
      </c>
      <c r="G11" s="147">
        <v>4470.5</v>
      </c>
      <c r="H11" s="147">
        <v>506.02</v>
      </c>
      <c r="I11" s="147">
        <v>7930</v>
      </c>
      <c r="J11" s="147">
        <v>22815</v>
      </c>
      <c r="K11" s="147">
        <v>4107.7308700000003</v>
      </c>
      <c r="L11" s="147">
        <v>4432.8151699999999</v>
      </c>
      <c r="M11" s="147">
        <v>4423.9921599999998</v>
      </c>
      <c r="N11" s="147">
        <v>4432.7896099999998</v>
      </c>
      <c r="O11" s="147">
        <v>2750</v>
      </c>
      <c r="P11" s="147">
        <v>6862</v>
      </c>
      <c r="Q11" s="147">
        <v>6985.0039999999999</v>
      </c>
    </row>
    <row r="12" spans="1:17" x14ac:dyDescent="0.3">
      <c r="A12" s="1"/>
      <c r="B12" s="149" t="s">
        <v>1682</v>
      </c>
      <c r="C12" s="147">
        <v>94</v>
      </c>
      <c r="D12" s="147">
        <v>2686.27</v>
      </c>
      <c r="E12" s="147">
        <v>84.97</v>
      </c>
      <c r="F12" s="147">
        <v>84.97</v>
      </c>
      <c r="G12" s="147">
        <v>4472.2</v>
      </c>
      <c r="H12" s="147">
        <v>507</v>
      </c>
      <c r="I12" s="147">
        <v>8058</v>
      </c>
      <c r="J12" s="147">
        <v>22669</v>
      </c>
      <c r="K12" s="147">
        <v>4145.06531</v>
      </c>
      <c r="L12" s="147">
        <v>4451.2664800000002</v>
      </c>
      <c r="M12" s="147">
        <v>4442.26685</v>
      </c>
      <c r="N12" s="147">
        <v>4451.2802099999999</v>
      </c>
      <c r="O12" s="147">
        <v>2750</v>
      </c>
      <c r="P12" s="147">
        <v>6863</v>
      </c>
      <c r="Q12" s="147">
        <v>6983.598</v>
      </c>
    </row>
    <row r="13" spans="1:17" x14ac:dyDescent="0.3">
      <c r="A13" s="1"/>
      <c r="B13" s="149" t="s">
        <v>1683</v>
      </c>
      <c r="C13" s="147">
        <v>94</v>
      </c>
      <c r="D13" s="147">
        <v>2688.58</v>
      </c>
      <c r="E13" s="147">
        <v>86.03</v>
      </c>
      <c r="F13" s="147">
        <v>86.03</v>
      </c>
      <c r="G13" s="147">
        <v>4472.3999999999996</v>
      </c>
      <c r="H13" s="147">
        <v>505.04</v>
      </c>
      <c r="I13" s="147">
        <v>8186</v>
      </c>
      <c r="J13" s="147">
        <v>22805</v>
      </c>
      <c r="K13" s="147">
        <v>4162.6136800000004</v>
      </c>
      <c r="L13" s="147">
        <v>4465.20309</v>
      </c>
      <c r="M13" s="147">
        <v>4456.3240100000003</v>
      </c>
      <c r="N13" s="147">
        <v>4465.1775399999997</v>
      </c>
      <c r="O13" s="147">
        <v>2750</v>
      </c>
      <c r="P13" s="147">
        <v>6874</v>
      </c>
      <c r="Q13" s="147">
        <v>6982.3909999999996</v>
      </c>
    </row>
    <row r="14" spans="1:17" x14ac:dyDescent="0.3">
      <c r="A14" s="1"/>
      <c r="B14" s="149" t="s">
        <v>1684</v>
      </c>
      <c r="C14" s="147">
        <v>94.1</v>
      </c>
      <c r="D14" s="147">
        <v>2690.45</v>
      </c>
      <c r="E14" s="147">
        <v>87</v>
      </c>
      <c r="F14" s="147">
        <v>87</v>
      </c>
      <c r="G14" s="147">
        <v>4473</v>
      </c>
      <c r="H14" s="147">
        <v>488.37</v>
      </c>
      <c r="I14" s="147">
        <v>8203</v>
      </c>
      <c r="J14" s="147">
        <v>22839</v>
      </c>
      <c r="K14" s="147">
        <v>4158.8451400000004</v>
      </c>
      <c r="L14" s="147">
        <v>4468.9327199999998</v>
      </c>
      <c r="M14" s="147">
        <v>4459.3513499999999</v>
      </c>
      <c r="N14" s="147">
        <v>4468.7107100000003</v>
      </c>
      <c r="O14" s="147">
        <v>2750</v>
      </c>
      <c r="P14" s="147">
        <v>6878</v>
      </c>
      <c r="Q14" s="147">
        <v>6981.3019999999997</v>
      </c>
    </row>
    <row r="15" spans="1:17" x14ac:dyDescent="0.3">
      <c r="A15" s="1"/>
      <c r="B15" s="149" t="s">
        <v>197</v>
      </c>
      <c r="C15" s="147">
        <v>93.9</v>
      </c>
      <c r="D15" s="147">
        <v>2693.21</v>
      </c>
      <c r="E15" s="147">
        <v>87.63</v>
      </c>
      <c r="F15" s="147">
        <v>87.63</v>
      </c>
      <c r="G15" s="147">
        <v>4474.3999999999996</v>
      </c>
      <c r="H15" s="147">
        <v>502.1</v>
      </c>
      <c r="I15" s="147">
        <v>8200</v>
      </c>
      <c r="J15" s="147">
        <v>22873</v>
      </c>
      <c r="K15" s="147">
        <v>4127.7526900000003</v>
      </c>
      <c r="L15" s="147">
        <v>4455.5851000000002</v>
      </c>
      <c r="M15" s="147">
        <v>4445.4025300000003</v>
      </c>
      <c r="N15" s="147">
        <v>4454.9308799999999</v>
      </c>
      <c r="O15" s="147">
        <v>2740</v>
      </c>
      <c r="P15" s="147">
        <v>6873</v>
      </c>
      <c r="Q15" s="147">
        <v>6979.9989999999998</v>
      </c>
    </row>
    <row r="16" spans="1:17" x14ac:dyDescent="0.3">
      <c r="A16" s="1"/>
      <c r="B16" s="149" t="s">
        <v>193</v>
      </c>
      <c r="C16" s="147">
        <v>94</v>
      </c>
      <c r="D16" s="147">
        <v>2696.69</v>
      </c>
      <c r="E16" s="147">
        <v>89.27</v>
      </c>
      <c r="F16" s="147">
        <v>89.27</v>
      </c>
      <c r="G16" s="147">
        <v>4481.6000000000004</v>
      </c>
      <c r="H16" s="147">
        <v>512.89</v>
      </c>
      <c r="I16" s="147">
        <v>8104</v>
      </c>
      <c r="J16" s="147">
        <v>22739</v>
      </c>
      <c r="K16" s="147">
        <v>4076.52054</v>
      </c>
      <c r="L16" s="147">
        <v>4425.9449000000004</v>
      </c>
      <c r="M16" s="147">
        <v>4417.0719099999997</v>
      </c>
      <c r="N16" s="147">
        <v>4426.0761300000004</v>
      </c>
      <c r="O16" s="147">
        <v>2740</v>
      </c>
      <c r="P16" s="147">
        <v>6896</v>
      </c>
      <c r="Q16" s="147">
        <v>6979.4610000000002</v>
      </c>
    </row>
    <row r="17" spans="1:17" x14ac:dyDescent="0.3">
      <c r="A17" s="1"/>
      <c r="B17" s="149" t="s">
        <v>316</v>
      </c>
      <c r="C17" s="147">
        <v>93.9</v>
      </c>
      <c r="D17" s="147">
        <v>2705.95</v>
      </c>
      <c r="E17" s="147">
        <v>91.58</v>
      </c>
      <c r="F17" s="147">
        <v>91.58</v>
      </c>
      <c r="G17" s="147">
        <v>4495.3999999999996</v>
      </c>
      <c r="H17" s="147">
        <v>509.95</v>
      </c>
      <c r="I17" s="147">
        <v>8019</v>
      </c>
      <c r="J17" s="147">
        <v>22677</v>
      </c>
      <c r="K17" s="147">
        <v>4157.9029099999998</v>
      </c>
      <c r="L17" s="147">
        <v>4430.6560499999996</v>
      </c>
      <c r="M17" s="147">
        <v>4423.6679100000001</v>
      </c>
      <c r="N17" s="147">
        <v>4431.1405199999999</v>
      </c>
      <c r="O17" s="147">
        <v>2740</v>
      </c>
      <c r="P17" s="147">
        <v>6888</v>
      </c>
      <c r="Q17" s="147">
        <v>6978.9229999999998</v>
      </c>
    </row>
    <row r="18" spans="1:17" x14ac:dyDescent="0.3">
      <c r="A18" s="1"/>
      <c r="B18" s="149" t="s">
        <v>550</v>
      </c>
      <c r="C18" s="147">
        <v>94.1</v>
      </c>
      <c r="D18" s="147">
        <v>2719.13</v>
      </c>
      <c r="E18" s="147">
        <v>93.26</v>
      </c>
      <c r="F18" s="147">
        <v>93.26</v>
      </c>
      <c r="G18" s="147">
        <v>4488.5</v>
      </c>
      <c r="H18" s="147">
        <v>513.87</v>
      </c>
      <c r="I18" s="147">
        <v>7930</v>
      </c>
      <c r="J18" s="147">
        <v>22801</v>
      </c>
      <c r="K18" s="147">
        <v>4127.3994400000001</v>
      </c>
      <c r="L18" s="147">
        <v>4410.6342299999997</v>
      </c>
      <c r="M18" s="147">
        <v>4407.9887399999998</v>
      </c>
      <c r="N18" s="147">
        <v>4412.8852800000004</v>
      </c>
      <c r="O18" s="147">
        <v>2740</v>
      </c>
      <c r="P18" s="147">
        <v>6901</v>
      </c>
      <c r="Q18" s="147">
        <v>6978.7439999999997</v>
      </c>
    </row>
    <row r="19" spans="1:17" x14ac:dyDescent="0.3">
      <c r="A19" s="1"/>
      <c r="B19" s="149" t="s">
        <v>1685</v>
      </c>
      <c r="C19" s="147">
        <v>94.4</v>
      </c>
      <c r="D19" s="147">
        <v>2734.88</v>
      </c>
      <c r="E19" s="147">
        <v>93.96</v>
      </c>
      <c r="F19" s="147">
        <v>93.96</v>
      </c>
      <c r="G19" s="147">
        <v>4488.5</v>
      </c>
      <c r="H19" s="147">
        <v>510.93</v>
      </c>
      <c r="I19" s="147">
        <v>7803</v>
      </c>
      <c r="J19" s="147">
        <v>22791</v>
      </c>
      <c r="K19" s="147">
        <v>4098.66219</v>
      </c>
      <c r="L19" s="147">
        <v>4392.9679900000001</v>
      </c>
      <c r="M19" s="147">
        <v>4393.0664100000004</v>
      </c>
      <c r="N19" s="147">
        <v>4395.33691</v>
      </c>
      <c r="O19" s="147">
        <v>2740</v>
      </c>
      <c r="P19" s="147">
        <v>6887</v>
      </c>
      <c r="Q19" s="147">
        <v>6977.0129999999999</v>
      </c>
    </row>
    <row r="20" spans="1:17" x14ac:dyDescent="0.3">
      <c r="A20" s="1"/>
      <c r="B20" s="149" t="s">
        <v>1686</v>
      </c>
      <c r="C20" s="147">
        <v>94.4</v>
      </c>
      <c r="D20" s="147">
        <v>2749.93</v>
      </c>
      <c r="E20" s="147">
        <v>94.65</v>
      </c>
      <c r="F20" s="147">
        <v>94.65</v>
      </c>
      <c r="G20" s="147">
        <v>4488.5</v>
      </c>
      <c r="H20" s="147">
        <v>503.08</v>
      </c>
      <c r="I20" s="147">
        <v>7676</v>
      </c>
      <c r="J20" s="147">
        <v>22737</v>
      </c>
      <c r="K20" s="147">
        <v>3967.9321300000001</v>
      </c>
      <c r="L20" s="147">
        <v>4362.7391799999996</v>
      </c>
      <c r="M20" s="147">
        <v>4365.0604199999998</v>
      </c>
      <c r="N20" s="147">
        <v>4365.6578099999997</v>
      </c>
      <c r="O20" s="147">
        <v>2730</v>
      </c>
      <c r="P20" s="147">
        <v>16</v>
      </c>
      <c r="Q20" s="147">
        <v>6976.1379999999999</v>
      </c>
    </row>
    <row r="21" spans="1:17" x14ac:dyDescent="0.3">
      <c r="A21" s="1"/>
      <c r="B21" s="149" t="s">
        <v>1687</v>
      </c>
      <c r="C21" s="147">
        <v>94.8</v>
      </c>
      <c r="D21" s="147">
        <v>2760.34</v>
      </c>
      <c r="E21" s="147">
        <v>94.8</v>
      </c>
      <c r="F21" s="147">
        <v>94.8</v>
      </c>
      <c r="G21" s="147">
        <v>4495.3999999999996</v>
      </c>
      <c r="H21" s="147">
        <v>510.93</v>
      </c>
      <c r="I21" s="147">
        <v>7549</v>
      </c>
      <c r="J21" s="147">
        <v>22883</v>
      </c>
      <c r="K21" s="147">
        <v>3858.1657399999999</v>
      </c>
      <c r="L21" s="147">
        <v>4319.7513600000002</v>
      </c>
      <c r="M21" s="147">
        <v>4322.1321099999996</v>
      </c>
      <c r="N21" s="147">
        <v>4322.3167400000002</v>
      </c>
      <c r="O21" s="147">
        <v>2730</v>
      </c>
      <c r="P21" s="147">
        <v>31</v>
      </c>
      <c r="Q21" s="147">
        <v>6975.241</v>
      </c>
    </row>
    <row r="22" spans="1:17" x14ac:dyDescent="0.3">
      <c r="A22" s="1"/>
      <c r="B22" s="149" t="s">
        <v>374</v>
      </c>
      <c r="C22" s="147">
        <v>95</v>
      </c>
      <c r="D22" s="147">
        <v>2760.8</v>
      </c>
      <c r="E22" s="147">
        <v>94.49</v>
      </c>
      <c r="F22" s="147">
        <v>94.49</v>
      </c>
      <c r="G22" s="147">
        <v>4488.5</v>
      </c>
      <c r="H22" s="147">
        <v>508.97</v>
      </c>
      <c r="I22" s="147">
        <v>7536</v>
      </c>
      <c r="J22" s="147">
        <v>22724</v>
      </c>
      <c r="K22" s="147">
        <v>3800.8094799999999</v>
      </c>
      <c r="L22" s="147">
        <v>4287.7559700000002</v>
      </c>
      <c r="M22" s="147">
        <v>4290.4495200000001</v>
      </c>
      <c r="N22" s="147">
        <v>4290.5174299999999</v>
      </c>
      <c r="O22" s="147">
        <v>2730</v>
      </c>
      <c r="P22" s="147">
        <v>44</v>
      </c>
      <c r="Q22" s="147">
        <v>6974.51</v>
      </c>
    </row>
    <row r="23" spans="1:17" x14ac:dyDescent="0.3">
      <c r="A23" s="1"/>
      <c r="B23" s="149" t="s">
        <v>280</v>
      </c>
      <c r="C23" s="147">
        <v>95.1</v>
      </c>
      <c r="D23" s="147">
        <v>2757.32</v>
      </c>
      <c r="E23" s="147">
        <v>94.74</v>
      </c>
      <c r="F23" s="147">
        <v>94.74</v>
      </c>
      <c r="G23" s="147">
        <v>4488.5</v>
      </c>
      <c r="H23" s="147">
        <v>509.95</v>
      </c>
      <c r="I23" s="147">
        <v>7525</v>
      </c>
      <c r="J23" s="147">
        <v>22724</v>
      </c>
      <c r="K23" s="147">
        <v>3962.39662</v>
      </c>
      <c r="L23" s="147">
        <v>4320.5364200000004</v>
      </c>
      <c r="M23" s="147">
        <v>4324.1867099999999</v>
      </c>
      <c r="N23" s="147">
        <v>4323.6122100000002</v>
      </c>
      <c r="O23" s="147">
        <v>2730</v>
      </c>
      <c r="P23" s="147">
        <v>54</v>
      </c>
      <c r="Q23" s="147">
        <v>6973.076</v>
      </c>
    </row>
    <row r="24" spans="1:17" x14ac:dyDescent="0.3">
      <c r="A24" s="1"/>
      <c r="B24" s="149" t="s">
        <v>1688</v>
      </c>
      <c r="C24" s="147">
        <v>95.2</v>
      </c>
      <c r="D24" s="147">
        <v>2755.26</v>
      </c>
      <c r="E24" s="147">
        <v>95.27</v>
      </c>
      <c r="F24" s="147">
        <v>95.27</v>
      </c>
      <c r="G24" s="147">
        <v>4488.5</v>
      </c>
      <c r="H24" s="147">
        <v>505.04</v>
      </c>
      <c r="I24" s="147">
        <v>7514</v>
      </c>
      <c r="J24" s="147">
        <v>22780</v>
      </c>
      <c r="K24" s="147">
        <v>4047.3121599999999</v>
      </c>
      <c r="L24" s="147">
        <v>4360.7761399999999</v>
      </c>
      <c r="M24" s="147">
        <v>4363.0058300000001</v>
      </c>
      <c r="N24" s="147">
        <v>4363.3022300000002</v>
      </c>
      <c r="O24" s="147">
        <v>2740</v>
      </c>
      <c r="P24" s="147">
        <v>63</v>
      </c>
      <c r="Q24" s="147">
        <v>6972.5460000000003</v>
      </c>
    </row>
    <row r="25" spans="1:17" x14ac:dyDescent="0.3">
      <c r="A25" s="1"/>
      <c r="B25" s="149" t="s">
        <v>355</v>
      </c>
      <c r="C25" s="147">
        <v>95.4</v>
      </c>
      <c r="D25" s="147">
        <v>2753.4</v>
      </c>
      <c r="E25" s="147">
        <v>96.26</v>
      </c>
      <c r="F25" s="147">
        <v>96.26</v>
      </c>
      <c r="G25" s="147">
        <v>4488.5</v>
      </c>
      <c r="H25" s="147">
        <v>507.98</v>
      </c>
      <c r="I25" s="147">
        <v>7504</v>
      </c>
      <c r="J25" s="147">
        <v>22806</v>
      </c>
      <c r="K25" s="147">
        <v>4113.9728500000001</v>
      </c>
      <c r="L25" s="147">
        <v>4401.2123099999999</v>
      </c>
      <c r="M25" s="147">
        <v>4401.0681199999999</v>
      </c>
      <c r="N25" s="147">
        <v>4403.3454899999997</v>
      </c>
      <c r="O25" s="147">
        <v>2740</v>
      </c>
      <c r="P25" s="147">
        <v>73</v>
      </c>
      <c r="Q25" s="147">
        <v>6968.94</v>
      </c>
    </row>
    <row r="26" spans="1:17" x14ac:dyDescent="0.3">
      <c r="A26" s="1"/>
      <c r="B26" s="149" t="s">
        <v>209</v>
      </c>
      <c r="C26" s="147">
        <v>95.3</v>
      </c>
      <c r="D26" s="147">
        <v>2751.08</v>
      </c>
      <c r="E26" s="147">
        <v>97.29</v>
      </c>
      <c r="F26" s="147">
        <v>97.29</v>
      </c>
      <c r="G26" s="147">
        <v>4495.3999999999996</v>
      </c>
      <c r="H26" s="147">
        <v>509.95</v>
      </c>
      <c r="I26" s="147">
        <v>7493</v>
      </c>
      <c r="J26" s="147">
        <v>22729</v>
      </c>
      <c r="K26" s="147">
        <v>4094.5400199999999</v>
      </c>
      <c r="L26" s="147">
        <v>4412.98981</v>
      </c>
      <c r="M26" s="147">
        <v>4410.8001700000004</v>
      </c>
      <c r="N26" s="147">
        <v>4414.7697399999997</v>
      </c>
      <c r="O26" s="147">
        <v>2740</v>
      </c>
      <c r="P26" s="147">
        <v>82</v>
      </c>
      <c r="Q26" s="147">
        <v>6966.23</v>
      </c>
    </row>
    <row r="27" spans="1:17" x14ac:dyDescent="0.3">
      <c r="A27" s="1"/>
      <c r="B27" s="149" t="s">
        <v>317</v>
      </c>
      <c r="C27" s="147">
        <v>95.2</v>
      </c>
      <c r="D27" s="147">
        <v>2749.93</v>
      </c>
      <c r="E27" s="147">
        <v>96.58</v>
      </c>
      <c r="F27" s="147">
        <v>96.58</v>
      </c>
      <c r="G27" s="147">
        <v>4474.7</v>
      </c>
      <c r="H27" s="147">
        <v>508.97</v>
      </c>
      <c r="I27" s="147">
        <v>7473</v>
      </c>
      <c r="J27" s="147">
        <v>22745</v>
      </c>
      <c r="K27" s="147">
        <v>3968.2853700000001</v>
      </c>
      <c r="L27" s="147">
        <v>4376.2832600000002</v>
      </c>
      <c r="M27" s="147">
        <v>4370.1423599999998</v>
      </c>
      <c r="N27" s="147">
        <v>4376.6105699999998</v>
      </c>
      <c r="O27" s="147">
        <v>2740</v>
      </c>
      <c r="P27" s="147">
        <v>91</v>
      </c>
      <c r="Q27" s="147">
        <v>6958.3980000000001</v>
      </c>
    </row>
    <row r="28" spans="1:17" x14ac:dyDescent="0.3">
      <c r="A28" s="1"/>
      <c r="B28" s="149" t="s">
        <v>1689</v>
      </c>
      <c r="C28" s="147">
        <v>95</v>
      </c>
      <c r="D28" s="147">
        <v>2747.61</v>
      </c>
      <c r="E28" s="147">
        <v>95.2</v>
      </c>
      <c r="F28" s="147">
        <v>95.2</v>
      </c>
      <c r="G28" s="147">
        <v>4474.7</v>
      </c>
      <c r="H28" s="147">
        <v>507</v>
      </c>
      <c r="I28" s="147">
        <v>7429</v>
      </c>
      <c r="J28" s="147">
        <v>22757</v>
      </c>
      <c r="K28" s="147">
        <v>3918.2312000000002</v>
      </c>
      <c r="L28" s="147">
        <v>4344.8768600000003</v>
      </c>
      <c r="M28" s="147">
        <v>4336.9461099999999</v>
      </c>
      <c r="N28" s="147">
        <v>4344.9295000000002</v>
      </c>
      <c r="O28" s="147">
        <v>2740</v>
      </c>
      <c r="P28" s="147">
        <v>99</v>
      </c>
      <c r="Q28" s="147">
        <v>6905.192</v>
      </c>
    </row>
    <row r="29" spans="1:17" x14ac:dyDescent="0.3">
      <c r="A29" s="1"/>
      <c r="B29" s="149" t="s">
        <v>447</v>
      </c>
      <c r="C29" s="147">
        <v>94.7</v>
      </c>
      <c r="D29" s="147">
        <v>2744.59</v>
      </c>
      <c r="E29" s="147">
        <v>93.72</v>
      </c>
      <c r="F29" s="147">
        <v>93.72</v>
      </c>
      <c r="G29" s="147">
        <v>4474.7</v>
      </c>
      <c r="H29" s="147">
        <v>509.95</v>
      </c>
      <c r="I29" s="147">
        <v>7385</v>
      </c>
      <c r="J29" s="147">
        <v>22888</v>
      </c>
      <c r="K29" s="147">
        <v>3873.59467</v>
      </c>
      <c r="L29" s="147">
        <v>4332.9029099999998</v>
      </c>
      <c r="M29" s="147">
        <v>4324.6192899999996</v>
      </c>
      <c r="N29" s="147">
        <v>4332.3272699999998</v>
      </c>
      <c r="O29" s="147">
        <v>2750</v>
      </c>
      <c r="P29" s="147">
        <v>107</v>
      </c>
      <c r="Q29" s="147">
        <v>6909.0039999999999</v>
      </c>
    </row>
    <row r="30" spans="1:17" x14ac:dyDescent="0.3">
      <c r="A30" s="1"/>
      <c r="B30" s="149" t="s">
        <v>1690</v>
      </c>
      <c r="C30" s="147">
        <v>94.5</v>
      </c>
      <c r="D30" s="147">
        <v>2744.14</v>
      </c>
      <c r="E30" s="147">
        <v>93.28</v>
      </c>
      <c r="F30" s="147">
        <v>93.28</v>
      </c>
      <c r="G30" s="147">
        <v>4474.7</v>
      </c>
      <c r="H30" s="147">
        <v>510.93</v>
      </c>
      <c r="I30" s="147">
        <v>7342</v>
      </c>
      <c r="J30" s="147">
        <v>22737</v>
      </c>
      <c r="K30" s="147">
        <v>3921.7643699999999</v>
      </c>
      <c r="L30" s="147">
        <v>4352.3357400000004</v>
      </c>
      <c r="M30" s="147">
        <v>4343.4341400000003</v>
      </c>
      <c r="N30" s="147">
        <v>4352.1133399999999</v>
      </c>
      <c r="O30" s="147">
        <v>2750</v>
      </c>
      <c r="P30" s="147">
        <v>116</v>
      </c>
      <c r="Q30" s="147">
        <v>6908.8459999999995</v>
      </c>
    </row>
    <row r="31" spans="1:17" x14ac:dyDescent="0.3">
      <c r="A31" s="1"/>
      <c r="B31" s="149" t="s">
        <v>1691</v>
      </c>
      <c r="C31" s="147">
        <v>94.7</v>
      </c>
      <c r="D31" s="147">
        <v>2743.68</v>
      </c>
      <c r="E31" s="147">
        <v>93.39</v>
      </c>
      <c r="F31" s="147">
        <v>93.39</v>
      </c>
      <c r="G31" s="147">
        <v>4474.7</v>
      </c>
      <c r="H31" s="147">
        <v>505.04</v>
      </c>
      <c r="I31" s="147">
        <v>7298</v>
      </c>
      <c r="J31" s="147">
        <v>22720</v>
      </c>
      <c r="K31" s="147">
        <v>3971.22955</v>
      </c>
      <c r="L31" s="147">
        <v>4377.6573200000003</v>
      </c>
      <c r="M31" s="147">
        <v>4368.3044399999999</v>
      </c>
      <c r="N31" s="147">
        <v>4376.8463099999999</v>
      </c>
      <c r="O31" s="147">
        <v>2750</v>
      </c>
      <c r="P31" s="147">
        <v>125</v>
      </c>
      <c r="Q31" s="147">
        <v>6908.0460000000003</v>
      </c>
    </row>
    <row r="32" spans="1:17" x14ac:dyDescent="0.3">
      <c r="A32" s="1"/>
      <c r="B32" s="149" t="s">
        <v>1692</v>
      </c>
      <c r="C32" s="147">
        <v>94.4</v>
      </c>
      <c r="D32" s="147">
        <v>2746.45</v>
      </c>
      <c r="E32" s="147">
        <v>93.96</v>
      </c>
      <c r="F32" s="147">
        <v>93.96</v>
      </c>
      <c r="G32" s="147">
        <v>4474.7</v>
      </c>
      <c r="H32" s="147">
        <v>506.02</v>
      </c>
      <c r="I32" s="147">
        <v>7385</v>
      </c>
      <c r="J32" s="147">
        <v>22848</v>
      </c>
      <c r="K32" s="147">
        <v>4030.8238999999999</v>
      </c>
      <c r="L32" s="147">
        <v>4404.3529500000004</v>
      </c>
      <c r="M32" s="147">
        <v>4395.4452499999998</v>
      </c>
      <c r="N32" s="147">
        <v>4404.1702299999997</v>
      </c>
      <c r="O32" s="147">
        <v>2750</v>
      </c>
      <c r="P32" s="147">
        <v>132</v>
      </c>
      <c r="Q32" s="147">
        <v>6907.067</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4" t="s">
        <v>0</v>
      </c>
      <c r="C3" s="195"/>
      <c r="D3" s="195"/>
      <c r="E3" s="195"/>
      <c r="F3" s="195"/>
      <c r="G3" s="195"/>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02" t="s">
        <v>621</v>
      </c>
      <c r="C6" s="202" t="s">
        <v>1693</v>
      </c>
      <c r="D6" s="202"/>
      <c r="E6" s="202"/>
      <c r="F6" s="202"/>
      <c r="G6" s="202"/>
      <c r="H6" s="202"/>
      <c r="I6" s="202"/>
      <c r="J6" s="202"/>
      <c r="K6" s="202"/>
      <c r="L6" s="202"/>
      <c r="M6" s="202"/>
      <c r="N6" s="202"/>
      <c r="O6" s="202"/>
      <c r="P6" s="202"/>
      <c r="Q6" s="202"/>
      <c r="R6" s="202"/>
    </row>
    <row r="7" spans="1:18" ht="40.049999999999997" customHeight="1" x14ac:dyDescent="0.3">
      <c r="A7" s="1"/>
      <c r="B7" s="202"/>
      <c r="C7" s="3" t="s">
        <v>254</v>
      </c>
      <c r="D7" s="3" t="s">
        <v>67</v>
      </c>
      <c r="E7" s="3" t="s">
        <v>67</v>
      </c>
      <c r="F7" s="3" t="s">
        <v>74</v>
      </c>
      <c r="G7" s="3" t="s">
        <v>74</v>
      </c>
      <c r="H7" s="3" t="s">
        <v>74</v>
      </c>
      <c r="I7" s="3" t="s">
        <v>74</v>
      </c>
      <c r="J7" s="3" t="s">
        <v>83</v>
      </c>
      <c r="K7" s="3" t="s">
        <v>676</v>
      </c>
      <c r="L7" s="3" t="s">
        <v>86</v>
      </c>
      <c r="M7" s="3" t="s">
        <v>86</v>
      </c>
      <c r="N7" s="3" t="s">
        <v>31</v>
      </c>
      <c r="O7" s="3" t="s">
        <v>31</v>
      </c>
      <c r="P7" s="3" t="s">
        <v>1671</v>
      </c>
      <c r="Q7" s="3" t="s">
        <v>130</v>
      </c>
      <c r="R7" s="3" t="s">
        <v>134</v>
      </c>
    </row>
    <row r="8" spans="1:18" ht="40.049999999999997" customHeight="1" x14ac:dyDescent="0.3">
      <c r="A8" s="1"/>
      <c r="B8" s="202"/>
      <c r="C8" s="3" t="s">
        <v>1132</v>
      </c>
      <c r="D8" s="3" t="s">
        <v>1139</v>
      </c>
      <c r="E8" s="3" t="s">
        <v>1140</v>
      </c>
      <c r="F8" s="3" t="s">
        <v>79</v>
      </c>
      <c r="G8" s="3" t="s">
        <v>82</v>
      </c>
      <c r="H8" s="3" t="s">
        <v>1595</v>
      </c>
      <c r="I8" s="3" t="s">
        <v>1161</v>
      </c>
      <c r="J8" s="3" t="s">
        <v>84</v>
      </c>
      <c r="K8" s="3" t="s">
        <v>1167</v>
      </c>
      <c r="L8" s="3" t="s">
        <v>90</v>
      </c>
      <c r="M8" s="3" t="s">
        <v>93</v>
      </c>
      <c r="N8" s="3" t="s">
        <v>1186</v>
      </c>
      <c r="O8" s="3" t="s">
        <v>116</v>
      </c>
      <c r="P8" s="3" t="s">
        <v>1694</v>
      </c>
      <c r="Q8" s="3" t="s">
        <v>1210</v>
      </c>
      <c r="R8" s="3" t="s">
        <v>1211</v>
      </c>
    </row>
    <row r="9" spans="1:18" x14ac:dyDescent="0.3">
      <c r="A9" s="1"/>
      <c r="B9" s="149" t="s">
        <v>168</v>
      </c>
      <c r="C9" s="147">
        <v>15.3</v>
      </c>
      <c r="D9" s="147">
        <v>21.9</v>
      </c>
      <c r="E9" s="147">
        <v>21.9</v>
      </c>
      <c r="F9" s="147">
        <v>16.5</v>
      </c>
      <c r="G9" s="147">
        <v>16.5</v>
      </c>
      <c r="H9" s="147">
        <v>20.45</v>
      </c>
      <c r="I9" s="147">
        <v>20.45</v>
      </c>
      <c r="J9" s="147">
        <v>16</v>
      </c>
      <c r="K9" s="147">
        <v>29.61</v>
      </c>
      <c r="L9" s="147">
        <v>16</v>
      </c>
      <c r="M9" s="147">
        <v>16.5</v>
      </c>
      <c r="N9" s="147">
        <v>21.67</v>
      </c>
      <c r="O9" s="147">
        <v>17.2</v>
      </c>
      <c r="P9" s="147">
        <v>16.5</v>
      </c>
      <c r="Q9" s="147">
        <v>18.64</v>
      </c>
      <c r="R9" s="147">
        <v>27.95</v>
      </c>
    </row>
    <row r="10" spans="1:18" x14ac:dyDescent="0.3">
      <c r="A10" s="1"/>
      <c r="B10" s="149" t="s">
        <v>1680</v>
      </c>
      <c r="C10" s="147">
        <v>14.2</v>
      </c>
      <c r="D10" s="147">
        <v>21.77</v>
      </c>
      <c r="E10" s="147">
        <v>21.77</v>
      </c>
      <c r="F10" s="147">
        <v>17</v>
      </c>
      <c r="G10" s="147">
        <v>17</v>
      </c>
      <c r="H10" s="147">
        <v>19.98</v>
      </c>
      <c r="I10" s="147">
        <v>19.98</v>
      </c>
      <c r="J10" s="147">
        <v>16</v>
      </c>
      <c r="K10" s="147">
        <v>29.78</v>
      </c>
      <c r="L10" s="147">
        <v>16</v>
      </c>
      <c r="M10" s="147">
        <v>16.8</v>
      </c>
      <c r="N10" s="147">
        <v>21.45</v>
      </c>
      <c r="O10" s="147">
        <v>16.866</v>
      </c>
      <c r="P10" s="147">
        <v>16.899999999999999</v>
      </c>
      <c r="Q10" s="147">
        <v>18.440000000000001</v>
      </c>
      <c r="R10" s="147">
        <v>27.59</v>
      </c>
    </row>
    <row r="11" spans="1:18" x14ac:dyDescent="0.3">
      <c r="A11" s="1"/>
      <c r="B11" s="149" t="s">
        <v>1681</v>
      </c>
      <c r="C11" s="147">
        <v>138</v>
      </c>
      <c r="D11" s="147">
        <v>21.56</v>
      </c>
      <c r="E11" s="147">
        <v>21.56</v>
      </c>
      <c r="F11" s="147">
        <v>17.100000000000001</v>
      </c>
      <c r="G11" s="147">
        <v>17.100000000000001</v>
      </c>
      <c r="H11" s="147">
        <v>19.54</v>
      </c>
      <c r="I11" s="147">
        <v>19.54</v>
      </c>
      <c r="J11" s="147">
        <v>16</v>
      </c>
      <c r="K11" s="147">
        <v>29.17</v>
      </c>
      <c r="L11" s="147">
        <v>16</v>
      </c>
      <c r="M11" s="147">
        <v>16.600000000000001</v>
      </c>
      <c r="N11" s="147">
        <v>21.24</v>
      </c>
      <c r="O11" s="147">
        <v>16.765999999999998</v>
      </c>
      <c r="P11" s="147">
        <v>16.5</v>
      </c>
      <c r="Q11" s="147">
        <v>18.27</v>
      </c>
      <c r="R11" s="147">
        <v>27.22</v>
      </c>
    </row>
    <row r="12" spans="1:18" x14ac:dyDescent="0.3">
      <c r="A12" s="1"/>
      <c r="B12" s="149" t="s">
        <v>1682</v>
      </c>
      <c r="C12" s="147">
        <v>13.4</v>
      </c>
      <c r="D12" s="147">
        <v>21.37</v>
      </c>
      <c r="E12" s="147">
        <v>21.37</v>
      </c>
      <c r="F12" s="147">
        <v>17.2</v>
      </c>
      <c r="G12" s="147">
        <v>17.2</v>
      </c>
      <c r="H12" s="147">
        <v>19.12</v>
      </c>
      <c r="I12" s="147">
        <v>19.12</v>
      </c>
      <c r="J12" s="147">
        <v>16</v>
      </c>
      <c r="K12" s="147">
        <v>29.41</v>
      </c>
      <c r="L12" s="147">
        <v>15.8</v>
      </c>
      <c r="M12" s="147">
        <v>16.7</v>
      </c>
      <c r="N12" s="147">
        <v>21.05</v>
      </c>
      <c r="O12" s="147">
        <v>16.832999999999998</v>
      </c>
      <c r="P12" s="147">
        <v>16.100000000000001</v>
      </c>
      <c r="Q12" s="147">
        <v>18.149999999999999</v>
      </c>
      <c r="R12" s="147">
        <v>26.86</v>
      </c>
    </row>
    <row r="13" spans="1:18" x14ac:dyDescent="0.3">
      <c r="A13" s="1"/>
      <c r="B13" s="149" t="s">
        <v>1683</v>
      </c>
      <c r="C13" s="147">
        <v>13.9</v>
      </c>
      <c r="D13" s="147">
        <v>21.19</v>
      </c>
      <c r="E13" s="147">
        <v>21.19</v>
      </c>
      <c r="F13" s="147">
        <v>17.2</v>
      </c>
      <c r="G13" s="147">
        <v>17.2</v>
      </c>
      <c r="H13" s="147">
        <v>19.239999999999998</v>
      </c>
      <c r="I13" s="147">
        <v>19.239999999999998</v>
      </c>
      <c r="J13" s="147">
        <v>15.8</v>
      </c>
      <c r="K13" s="147">
        <v>29.17</v>
      </c>
      <c r="L13" s="147">
        <v>15.8</v>
      </c>
      <c r="M13" s="147">
        <v>16.8</v>
      </c>
      <c r="N13" s="147">
        <v>20.94</v>
      </c>
      <c r="O13" s="147">
        <v>16.765999999999998</v>
      </c>
      <c r="P13" s="147">
        <v>16.2</v>
      </c>
      <c r="Q13" s="147">
        <v>17.88</v>
      </c>
      <c r="R13" s="147">
        <v>26.86</v>
      </c>
    </row>
    <row r="14" spans="1:18" x14ac:dyDescent="0.3">
      <c r="A14" s="1"/>
      <c r="B14" s="149" t="s">
        <v>1684</v>
      </c>
      <c r="C14" s="147">
        <v>14.1</v>
      </c>
      <c r="D14" s="147">
        <v>21.07</v>
      </c>
      <c r="E14" s="147">
        <v>21.07</v>
      </c>
      <c r="F14" s="147">
        <v>17</v>
      </c>
      <c r="G14" s="147">
        <v>17</v>
      </c>
      <c r="H14" s="147">
        <v>19.350000000000001</v>
      </c>
      <c r="I14" s="147">
        <v>19.350000000000001</v>
      </c>
      <c r="J14" s="147">
        <v>15.8</v>
      </c>
      <c r="K14" s="147">
        <v>29.67</v>
      </c>
      <c r="L14" s="147">
        <v>15.5</v>
      </c>
      <c r="M14" s="147">
        <v>16.7</v>
      </c>
      <c r="N14" s="147">
        <v>20.88</v>
      </c>
      <c r="O14" s="147">
        <v>16.632999999999999</v>
      </c>
      <c r="P14" s="147">
        <v>16.100000000000001</v>
      </c>
      <c r="Q14" s="147">
        <v>17.64</v>
      </c>
      <c r="R14" s="147">
        <v>26.12</v>
      </c>
    </row>
    <row r="15" spans="1:18" x14ac:dyDescent="0.3">
      <c r="A15" s="1"/>
      <c r="B15" s="149" t="s">
        <v>197</v>
      </c>
      <c r="C15" s="147">
        <v>13.8</v>
      </c>
      <c r="D15" s="147">
        <v>21.01</v>
      </c>
      <c r="E15" s="147">
        <v>21.01</v>
      </c>
      <c r="F15" s="147">
        <v>16.899999999999999</v>
      </c>
      <c r="G15" s="147">
        <v>16.899999999999999</v>
      </c>
      <c r="H15" s="147">
        <v>19.399999999999999</v>
      </c>
      <c r="I15" s="147">
        <v>19.399999999999999</v>
      </c>
      <c r="J15" s="147">
        <v>15.9</v>
      </c>
      <c r="K15" s="147">
        <v>29.46</v>
      </c>
      <c r="L15" s="147">
        <v>15.4</v>
      </c>
      <c r="M15" s="147">
        <v>16.600000000000001</v>
      </c>
      <c r="N15" s="147">
        <v>20.69</v>
      </c>
      <c r="O15" s="147">
        <v>16.233000000000001</v>
      </c>
      <c r="P15" s="147">
        <v>15.9</v>
      </c>
      <c r="Q15" s="147">
        <v>17.64</v>
      </c>
      <c r="R15" s="147">
        <v>26.12</v>
      </c>
    </row>
    <row r="16" spans="1:18" x14ac:dyDescent="0.3">
      <c r="A16" s="1"/>
      <c r="B16" s="149" t="s">
        <v>193</v>
      </c>
      <c r="C16" s="147">
        <v>14.2</v>
      </c>
      <c r="D16" s="147">
        <v>20.8</v>
      </c>
      <c r="E16" s="147">
        <v>20.8</v>
      </c>
      <c r="F16" s="147">
        <v>17.2</v>
      </c>
      <c r="G16" s="147">
        <v>17.2</v>
      </c>
      <c r="H16" s="147">
        <v>19.46</v>
      </c>
      <c r="I16" s="147">
        <v>19.46</v>
      </c>
      <c r="J16" s="147">
        <v>16.2</v>
      </c>
      <c r="K16" s="147">
        <v>29.75</v>
      </c>
      <c r="L16" s="147">
        <v>15.5</v>
      </c>
      <c r="M16" s="147">
        <v>16.8</v>
      </c>
      <c r="N16" s="147">
        <v>20.62</v>
      </c>
      <c r="O16" s="147">
        <v>16.565999999999999</v>
      </c>
      <c r="P16" s="147">
        <v>16.2</v>
      </c>
      <c r="Q16" s="147">
        <v>17.91</v>
      </c>
      <c r="R16" s="147">
        <v>26.12</v>
      </c>
    </row>
    <row r="17" spans="1:18" x14ac:dyDescent="0.3">
      <c r="A17" s="1"/>
      <c r="B17" s="149" t="s">
        <v>316</v>
      </c>
      <c r="C17" s="147">
        <v>16.899999999999999</v>
      </c>
      <c r="D17" s="147">
        <v>20.89</v>
      </c>
      <c r="E17" s="147">
        <v>20.89</v>
      </c>
      <c r="F17" s="147">
        <v>17.7</v>
      </c>
      <c r="G17" s="147">
        <v>17.7</v>
      </c>
      <c r="H17" s="147">
        <v>19.649999999999999</v>
      </c>
      <c r="I17" s="147">
        <v>19.649999999999999</v>
      </c>
      <c r="J17" s="147">
        <v>16.600000000000001</v>
      </c>
      <c r="K17" s="147">
        <v>30.35</v>
      </c>
      <c r="L17" s="147">
        <v>15.5</v>
      </c>
      <c r="M17" s="147">
        <v>17</v>
      </c>
      <c r="N17" s="147">
        <v>20.92</v>
      </c>
      <c r="O17" s="147">
        <v>17.065999999999999</v>
      </c>
      <c r="P17" s="147">
        <v>16.899999999999999</v>
      </c>
      <c r="Q17" s="147">
        <v>18.68</v>
      </c>
      <c r="R17" s="147">
        <v>30.15</v>
      </c>
    </row>
    <row r="18" spans="1:18" x14ac:dyDescent="0.3">
      <c r="A18" s="1"/>
      <c r="B18" s="149" t="s">
        <v>550</v>
      </c>
      <c r="C18" s="147">
        <v>20.8</v>
      </c>
      <c r="D18" s="147">
        <v>21.14</v>
      </c>
      <c r="E18" s="147">
        <v>21.14</v>
      </c>
      <c r="F18" s="147">
        <v>18.2</v>
      </c>
      <c r="G18" s="147">
        <v>18.2</v>
      </c>
      <c r="H18" s="147">
        <v>20.09</v>
      </c>
      <c r="I18" s="147">
        <v>20.09</v>
      </c>
      <c r="J18" s="147">
        <v>16.8</v>
      </c>
      <c r="K18" s="147">
        <v>31.93</v>
      </c>
      <c r="L18" s="147">
        <v>16</v>
      </c>
      <c r="M18" s="147">
        <v>17.100000000000001</v>
      </c>
      <c r="N18" s="147">
        <v>21.65</v>
      </c>
      <c r="O18" s="147">
        <v>17.600000000000001</v>
      </c>
      <c r="P18" s="147">
        <v>17.8</v>
      </c>
      <c r="Q18" s="147">
        <v>19.809999999999999</v>
      </c>
      <c r="R18" s="147">
        <v>33.81</v>
      </c>
    </row>
    <row r="19" spans="1:18" x14ac:dyDescent="0.3">
      <c r="A19" s="1"/>
      <c r="B19" s="149" t="s">
        <v>1685</v>
      </c>
      <c r="C19" s="147">
        <v>22.3</v>
      </c>
      <c r="D19" s="147">
        <v>22.54</v>
      </c>
      <c r="E19" s="147">
        <v>22.54</v>
      </c>
      <c r="F19" s="147">
        <v>19.3</v>
      </c>
      <c r="G19" s="147">
        <v>19.3</v>
      </c>
      <c r="H19" s="147">
        <v>20.190000000000001</v>
      </c>
      <c r="I19" s="147">
        <v>20.190000000000001</v>
      </c>
      <c r="J19" s="147">
        <v>17</v>
      </c>
      <c r="K19" s="147">
        <v>33.46</v>
      </c>
      <c r="L19" s="147">
        <v>16.7</v>
      </c>
      <c r="M19" s="147">
        <v>18</v>
      </c>
      <c r="N19" s="147">
        <v>22.56</v>
      </c>
      <c r="O19" s="147">
        <v>18.2</v>
      </c>
      <c r="P19" s="147">
        <v>18.8</v>
      </c>
      <c r="Q19" s="147">
        <v>21.1</v>
      </c>
      <c r="R19" s="147">
        <v>33.450000000000003</v>
      </c>
    </row>
    <row r="20" spans="1:18" x14ac:dyDescent="0.3">
      <c r="A20" s="1"/>
      <c r="B20" s="149" t="s">
        <v>1686</v>
      </c>
      <c r="C20" s="147">
        <v>26.2</v>
      </c>
      <c r="D20" s="147">
        <v>23.97</v>
      </c>
      <c r="E20" s="147">
        <v>23.97</v>
      </c>
      <c r="F20" s="147">
        <v>19.399999999999999</v>
      </c>
      <c r="G20" s="147">
        <v>19.399999999999999</v>
      </c>
      <c r="H20" s="147">
        <v>20.79</v>
      </c>
      <c r="I20" s="147">
        <v>20.79</v>
      </c>
      <c r="J20" s="147">
        <v>17.5</v>
      </c>
      <c r="K20" s="147">
        <v>32.6</v>
      </c>
      <c r="L20" s="147">
        <v>17.399999999999999</v>
      </c>
      <c r="M20" s="147">
        <v>18.600000000000001</v>
      </c>
      <c r="N20" s="147">
        <v>23.58</v>
      </c>
      <c r="O20" s="147">
        <v>18.5</v>
      </c>
      <c r="P20" s="147">
        <v>19.7</v>
      </c>
      <c r="Q20" s="147">
        <v>21.98</v>
      </c>
      <c r="R20" s="147">
        <v>35.28</v>
      </c>
    </row>
    <row r="21" spans="1:18" x14ac:dyDescent="0.3">
      <c r="A21" s="1"/>
      <c r="B21" s="149" t="s">
        <v>1687</v>
      </c>
      <c r="C21" s="147">
        <v>28.6</v>
      </c>
      <c r="D21" s="147">
        <v>23.2</v>
      </c>
      <c r="E21" s="147">
        <v>23.2</v>
      </c>
      <c r="F21" s="147">
        <v>19.100000000000001</v>
      </c>
      <c r="G21" s="147">
        <v>19.100000000000001</v>
      </c>
      <c r="H21" s="147">
        <v>21.46</v>
      </c>
      <c r="I21" s="147">
        <v>21.46</v>
      </c>
      <c r="J21" s="147">
        <v>17.8</v>
      </c>
      <c r="K21" s="147">
        <v>31.54</v>
      </c>
      <c r="L21" s="147">
        <v>18</v>
      </c>
      <c r="M21" s="147">
        <v>19.600000000000001</v>
      </c>
      <c r="N21" s="147">
        <v>24.43</v>
      </c>
      <c r="O21" s="147">
        <v>18.866</v>
      </c>
      <c r="P21" s="147">
        <v>19.8</v>
      </c>
      <c r="Q21" s="147">
        <v>22.65</v>
      </c>
      <c r="R21" s="147">
        <v>35.28</v>
      </c>
    </row>
    <row r="22" spans="1:18" x14ac:dyDescent="0.3">
      <c r="A22" s="1"/>
      <c r="B22" s="149" t="s">
        <v>374</v>
      </c>
      <c r="C22" s="147">
        <v>28.8</v>
      </c>
      <c r="D22" s="147">
        <v>22.41</v>
      </c>
      <c r="E22" s="147">
        <v>22.41</v>
      </c>
      <c r="F22" s="147">
        <v>18.7</v>
      </c>
      <c r="G22" s="147">
        <v>18.7</v>
      </c>
      <c r="H22" s="147">
        <v>22.14</v>
      </c>
      <c r="I22" s="147">
        <v>22.14</v>
      </c>
      <c r="J22" s="147">
        <v>17.3</v>
      </c>
      <c r="K22" s="147">
        <v>31.02</v>
      </c>
      <c r="L22" s="147">
        <v>19.600000000000001</v>
      </c>
      <c r="M22" s="147">
        <v>20.9</v>
      </c>
      <c r="N22" s="147">
        <v>24.99</v>
      </c>
      <c r="O22" s="147">
        <v>19.600000000000001</v>
      </c>
      <c r="P22" s="147">
        <v>20.100000000000001</v>
      </c>
      <c r="Q22" s="147">
        <v>22.95</v>
      </c>
      <c r="R22" s="147">
        <v>35.64</v>
      </c>
    </row>
    <row r="23" spans="1:18" x14ac:dyDescent="0.3">
      <c r="A23" s="1"/>
      <c r="B23" s="149" t="s">
        <v>280</v>
      </c>
      <c r="C23" s="147">
        <v>27.8</v>
      </c>
      <c r="D23" s="147">
        <v>21.75</v>
      </c>
      <c r="E23" s="147">
        <v>21.75</v>
      </c>
      <c r="F23" s="147">
        <v>18.5</v>
      </c>
      <c r="G23" s="147">
        <v>18.5</v>
      </c>
      <c r="H23" s="147">
        <v>22.66</v>
      </c>
      <c r="I23" s="147">
        <v>22.66</v>
      </c>
      <c r="J23" s="147">
        <v>17.3</v>
      </c>
      <c r="K23" s="147">
        <v>31.02</v>
      </c>
      <c r="L23" s="147">
        <v>19.600000000000001</v>
      </c>
      <c r="M23" s="147">
        <v>20.399999999999999</v>
      </c>
      <c r="N23" s="147">
        <v>25.59</v>
      </c>
      <c r="O23" s="147">
        <v>19.600000000000001</v>
      </c>
      <c r="P23" s="147">
        <v>19.600000000000001</v>
      </c>
      <c r="Q23" s="147">
        <v>22.99</v>
      </c>
      <c r="R23" s="147">
        <v>35.28</v>
      </c>
    </row>
    <row r="24" spans="1:18" x14ac:dyDescent="0.3">
      <c r="A24" s="1"/>
      <c r="B24" s="149" t="s">
        <v>1688</v>
      </c>
      <c r="C24" s="147">
        <v>27.1</v>
      </c>
      <c r="D24" s="147">
        <v>23.1</v>
      </c>
      <c r="E24" s="147">
        <v>23.1</v>
      </c>
      <c r="F24" s="147">
        <v>18.3</v>
      </c>
      <c r="G24" s="147">
        <v>18.3</v>
      </c>
      <c r="H24" s="147">
        <v>23.06</v>
      </c>
      <c r="I24" s="147">
        <v>23.06</v>
      </c>
      <c r="J24" s="147">
        <v>17.600000000000001</v>
      </c>
      <c r="K24" s="147">
        <v>30.81</v>
      </c>
      <c r="L24" s="147">
        <v>19.100000000000001</v>
      </c>
      <c r="M24" s="147">
        <v>20.2</v>
      </c>
      <c r="N24" s="147">
        <v>26.02</v>
      </c>
      <c r="O24" s="147">
        <v>19.433</v>
      </c>
      <c r="P24" s="147">
        <v>19.2</v>
      </c>
      <c r="Q24" s="147">
        <v>22.89</v>
      </c>
      <c r="R24" s="147">
        <v>35.64</v>
      </c>
    </row>
    <row r="25" spans="1:18" x14ac:dyDescent="0.3">
      <c r="A25" s="1"/>
      <c r="B25" s="149" t="s">
        <v>355</v>
      </c>
      <c r="C25" s="147">
        <v>25.7</v>
      </c>
      <c r="D25" s="147">
        <v>23.68</v>
      </c>
      <c r="E25" s="147">
        <v>23.68</v>
      </c>
      <c r="F25" s="147">
        <v>18.600000000000001</v>
      </c>
      <c r="G25" s="147">
        <v>18.600000000000001</v>
      </c>
      <c r="H25" s="147">
        <v>22.67</v>
      </c>
      <c r="I25" s="147">
        <v>22.67</v>
      </c>
      <c r="J25" s="147">
        <v>17.2</v>
      </c>
      <c r="K25" s="147">
        <v>30.44</v>
      </c>
      <c r="L25" s="147">
        <v>18.3</v>
      </c>
      <c r="M25" s="147">
        <v>18.600000000000001</v>
      </c>
      <c r="N25" s="147">
        <v>26.04</v>
      </c>
      <c r="O25" s="147">
        <v>19.329999999999998</v>
      </c>
      <c r="P25" s="147">
        <v>18.8</v>
      </c>
      <c r="Q25" s="147">
        <v>22.58</v>
      </c>
      <c r="R25" s="147">
        <v>34.909999999999997</v>
      </c>
    </row>
    <row r="26" spans="1:18" x14ac:dyDescent="0.3">
      <c r="A26" s="1"/>
      <c r="B26" s="149" t="s">
        <v>209</v>
      </c>
      <c r="C26" s="147">
        <v>23.4</v>
      </c>
      <c r="D26" s="147">
        <v>23.93</v>
      </c>
      <c r="E26" s="147">
        <v>23.93</v>
      </c>
      <c r="F26" s="147">
        <v>18.399999999999999</v>
      </c>
      <c r="G26" s="147">
        <v>18.399999999999999</v>
      </c>
      <c r="H26" s="147">
        <v>22.94</v>
      </c>
      <c r="I26" s="147">
        <v>22.94</v>
      </c>
      <c r="J26" s="147">
        <v>16.8</v>
      </c>
      <c r="K26" s="147">
        <v>29.93</v>
      </c>
      <c r="L26" s="147">
        <v>17.100000000000001</v>
      </c>
      <c r="M26" s="147">
        <v>17.8</v>
      </c>
      <c r="N26" s="147">
        <v>25.7</v>
      </c>
      <c r="O26" s="147">
        <v>18.632999999999999</v>
      </c>
      <c r="P26" s="147">
        <v>18.3</v>
      </c>
      <c r="Q26" s="147">
        <v>21.72</v>
      </c>
      <c r="R26" s="147">
        <v>34.18</v>
      </c>
    </row>
    <row r="27" spans="1:18" x14ac:dyDescent="0.3">
      <c r="A27" s="1"/>
      <c r="B27" s="149" t="s">
        <v>317</v>
      </c>
      <c r="C27" s="147">
        <v>20.6</v>
      </c>
      <c r="D27" s="147">
        <v>23.73</v>
      </c>
      <c r="E27" s="147">
        <v>23.73</v>
      </c>
      <c r="F27" s="147">
        <v>17.7</v>
      </c>
      <c r="G27" s="147">
        <v>17.7</v>
      </c>
      <c r="H27" s="147">
        <v>22.35</v>
      </c>
      <c r="I27" s="147">
        <v>22.35</v>
      </c>
      <c r="J27" s="147">
        <v>16.399999999999999</v>
      </c>
      <c r="K27" s="147">
        <v>29.97</v>
      </c>
      <c r="L27" s="147">
        <v>16.600000000000001</v>
      </c>
      <c r="M27" s="147">
        <v>17.600000000000001</v>
      </c>
      <c r="N27" s="147">
        <v>24.91</v>
      </c>
      <c r="O27" s="147">
        <v>17.832999999999998</v>
      </c>
      <c r="P27" s="147">
        <v>17.3</v>
      </c>
      <c r="Q27" s="147">
        <v>20.82</v>
      </c>
      <c r="R27" s="147">
        <v>31.62</v>
      </c>
    </row>
    <row r="28" spans="1:18" x14ac:dyDescent="0.3">
      <c r="A28" s="1"/>
      <c r="B28" s="149" t="s">
        <v>1689</v>
      </c>
      <c r="C28" s="147">
        <v>18.7</v>
      </c>
      <c r="D28" s="147">
        <v>23.55</v>
      </c>
      <c r="E28" s="147">
        <v>23.55</v>
      </c>
      <c r="F28" s="147">
        <v>17.3</v>
      </c>
      <c r="G28" s="147">
        <v>17.3</v>
      </c>
      <c r="H28" s="147">
        <v>21.76</v>
      </c>
      <c r="I28" s="147">
        <v>21.76</v>
      </c>
      <c r="J28" s="147">
        <v>16.3</v>
      </c>
      <c r="K28" s="147">
        <v>29.28</v>
      </c>
      <c r="L28" s="147">
        <v>16.399999999999999</v>
      </c>
      <c r="M28" s="147">
        <v>17.100000000000001</v>
      </c>
      <c r="N28" s="147">
        <v>23.97</v>
      </c>
      <c r="O28" s="147">
        <v>17.265999999999998</v>
      </c>
      <c r="P28" s="147">
        <v>17.100000000000001</v>
      </c>
      <c r="Q28" s="147">
        <v>20</v>
      </c>
      <c r="R28" s="147">
        <v>29.79</v>
      </c>
    </row>
    <row r="29" spans="1:18" x14ac:dyDescent="0.3">
      <c r="A29" s="1"/>
      <c r="B29" s="149" t="s">
        <v>447</v>
      </c>
      <c r="C29" s="147">
        <v>17.899999999999999</v>
      </c>
      <c r="D29" s="147">
        <v>23.12</v>
      </c>
      <c r="E29" s="147">
        <v>23.12</v>
      </c>
      <c r="F29" s="147">
        <v>17.600000000000001</v>
      </c>
      <c r="G29" s="147">
        <v>17.600000000000001</v>
      </c>
      <c r="H29" s="147">
        <v>21.21</v>
      </c>
      <c r="I29" s="147">
        <v>21.21</v>
      </c>
      <c r="J29" s="147">
        <v>16.2</v>
      </c>
      <c r="K29" s="147">
        <v>29.11</v>
      </c>
      <c r="L29" s="147">
        <v>16.3</v>
      </c>
      <c r="M29" s="147">
        <v>16.8</v>
      </c>
      <c r="N29" s="147">
        <v>23.24</v>
      </c>
      <c r="O29" s="147">
        <v>17.265999999999998</v>
      </c>
      <c r="P29" s="147">
        <v>17</v>
      </c>
      <c r="Q29" s="147">
        <v>19.260000000000002</v>
      </c>
      <c r="R29" s="147">
        <v>29.42</v>
      </c>
    </row>
    <row r="30" spans="1:18" x14ac:dyDescent="0.3">
      <c r="A30" s="1"/>
      <c r="B30" s="149" t="s">
        <v>1690</v>
      </c>
      <c r="C30" s="147">
        <v>17.100000000000001</v>
      </c>
      <c r="D30" s="147">
        <v>22.96</v>
      </c>
      <c r="E30" s="147">
        <v>22.96</v>
      </c>
      <c r="F30" s="147">
        <v>17.399999999999999</v>
      </c>
      <c r="G30" s="147">
        <v>17.399999999999999</v>
      </c>
      <c r="H30" s="147">
        <v>20.88</v>
      </c>
      <c r="I30" s="147">
        <v>20.88</v>
      </c>
      <c r="J30" s="147">
        <v>16.100000000000001</v>
      </c>
      <c r="K30" s="147">
        <v>29.02</v>
      </c>
      <c r="L30" s="147">
        <v>16.3</v>
      </c>
      <c r="M30" s="147">
        <v>17.100000000000001</v>
      </c>
      <c r="N30" s="147">
        <v>22.7</v>
      </c>
      <c r="O30" s="147">
        <v>17.166</v>
      </c>
      <c r="P30" s="147">
        <v>16.7</v>
      </c>
      <c r="Q30" s="147">
        <v>18.73</v>
      </c>
      <c r="R30" s="147">
        <v>28.69</v>
      </c>
    </row>
    <row r="31" spans="1:18" x14ac:dyDescent="0.3">
      <c r="A31" s="1"/>
      <c r="B31" s="149" t="s">
        <v>1691</v>
      </c>
      <c r="C31" s="147">
        <v>16.7</v>
      </c>
      <c r="D31" s="147">
        <v>22.78</v>
      </c>
      <c r="E31" s="147">
        <v>22.78</v>
      </c>
      <c r="F31" s="147">
        <v>17.100000000000001</v>
      </c>
      <c r="G31" s="147">
        <v>17.100000000000001</v>
      </c>
      <c r="H31" s="147">
        <v>20.62</v>
      </c>
      <c r="I31" s="147">
        <v>20.62</v>
      </c>
      <c r="J31" s="147">
        <v>15.8</v>
      </c>
      <c r="K31" s="147">
        <v>29.23</v>
      </c>
      <c r="L31" s="147">
        <v>16.399999999999999</v>
      </c>
      <c r="M31" s="147">
        <v>17.100000000000001</v>
      </c>
      <c r="N31" s="147">
        <v>22.29</v>
      </c>
      <c r="O31" s="147">
        <v>17.332999999999998</v>
      </c>
      <c r="P31" s="147">
        <v>16.5</v>
      </c>
      <c r="Q31" s="147">
        <v>18.28</v>
      </c>
      <c r="R31" s="147">
        <v>28.69</v>
      </c>
    </row>
    <row r="32" spans="1:18" x14ac:dyDescent="0.3">
      <c r="A32" s="1"/>
      <c r="B32" s="149" t="s">
        <v>1692</v>
      </c>
      <c r="C32" s="147">
        <v>16.100000000000001</v>
      </c>
      <c r="D32" s="147">
        <v>22.54</v>
      </c>
      <c r="E32" s="147">
        <v>22.54</v>
      </c>
      <c r="F32" s="147">
        <v>16.8</v>
      </c>
      <c r="G32" s="147">
        <v>16.8</v>
      </c>
      <c r="H32" s="147">
        <v>20.45</v>
      </c>
      <c r="I32" s="147">
        <v>20.45</v>
      </c>
      <c r="J32" s="147">
        <v>15.4</v>
      </c>
      <c r="K32" s="147">
        <v>29.25</v>
      </c>
      <c r="L32" s="147">
        <v>16.399999999999999</v>
      </c>
      <c r="M32" s="147">
        <v>17</v>
      </c>
      <c r="N32" s="147">
        <v>21.91</v>
      </c>
      <c r="O32" s="147">
        <v>16.933</v>
      </c>
      <c r="P32" s="147">
        <v>16.399999999999999</v>
      </c>
      <c r="Q32" s="147">
        <v>17.920000000000002</v>
      </c>
      <c r="R32" s="147">
        <v>28.69</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1695</v>
      </c>
      <c r="C5" s="1"/>
      <c r="D5" s="1"/>
      <c r="E5" s="1"/>
      <c r="F5" s="1"/>
      <c r="G5" s="1"/>
      <c r="H5" s="1"/>
    </row>
    <row r="6" spans="1:8" x14ac:dyDescent="0.3">
      <c r="A6" s="1"/>
      <c r="B6" s="1"/>
      <c r="C6" s="1"/>
      <c r="D6" s="1"/>
      <c r="E6" s="1"/>
      <c r="F6" s="1"/>
      <c r="G6" s="1"/>
      <c r="H6" s="1"/>
    </row>
    <row r="7" spans="1:8" ht="45" customHeight="1" x14ac:dyDescent="0.3">
      <c r="A7" s="1"/>
      <c r="B7" s="3" t="s">
        <v>51</v>
      </c>
      <c r="C7" s="3" t="s">
        <v>3</v>
      </c>
      <c r="D7" s="3" t="s">
        <v>1696</v>
      </c>
      <c r="E7" s="3" t="s">
        <v>1697</v>
      </c>
      <c r="F7" s="3" t="s">
        <v>1698</v>
      </c>
      <c r="G7" s="3" t="s">
        <v>8</v>
      </c>
      <c r="H7" s="3" t="s">
        <v>1590</v>
      </c>
    </row>
    <row r="8" spans="1:8" x14ac:dyDescent="0.3">
      <c r="A8" s="1"/>
      <c r="B8" s="4" t="s">
        <v>55</v>
      </c>
      <c r="C8" s="150" t="s">
        <v>254</v>
      </c>
      <c r="D8" s="150" t="s">
        <v>1699</v>
      </c>
      <c r="E8" s="147">
        <v>130</v>
      </c>
      <c r="F8" s="4" t="s">
        <v>197</v>
      </c>
      <c r="G8" s="4" t="s">
        <v>1700</v>
      </c>
      <c r="H8" s="151"/>
    </row>
    <row r="9" spans="1:8" x14ac:dyDescent="0.3">
      <c r="A9" s="1"/>
      <c r="B9" s="4" t="s">
        <v>55</v>
      </c>
      <c r="C9" s="150" t="s">
        <v>67</v>
      </c>
      <c r="D9" s="150" t="s">
        <v>1701</v>
      </c>
      <c r="E9" s="147">
        <v>339.8</v>
      </c>
      <c r="F9" s="4" t="s">
        <v>197</v>
      </c>
      <c r="G9" s="4" t="s">
        <v>1700</v>
      </c>
      <c r="H9" s="151"/>
    </row>
    <row r="10" spans="1:8" x14ac:dyDescent="0.3">
      <c r="A10" s="1"/>
      <c r="B10" s="4" t="s">
        <v>55</v>
      </c>
      <c r="C10" s="150" t="s">
        <v>74</v>
      </c>
      <c r="D10" s="150" t="s">
        <v>1702</v>
      </c>
      <c r="E10" s="147">
        <v>3942.3150000000001</v>
      </c>
      <c r="F10" s="4" t="s">
        <v>197</v>
      </c>
      <c r="G10" s="4" t="s">
        <v>1700</v>
      </c>
      <c r="H10" s="151"/>
    </row>
    <row r="11" spans="1:8" x14ac:dyDescent="0.3">
      <c r="A11" s="1"/>
      <c r="B11" s="4" t="s">
        <v>55</v>
      </c>
      <c r="C11" s="150" t="s">
        <v>83</v>
      </c>
      <c r="D11" s="150" t="s">
        <v>1703</v>
      </c>
      <c r="E11" s="147">
        <v>2380</v>
      </c>
      <c r="F11" s="4" t="s">
        <v>197</v>
      </c>
      <c r="G11" s="4" t="s">
        <v>1700</v>
      </c>
      <c r="H11" s="151"/>
    </row>
    <row r="12" spans="1:8" x14ac:dyDescent="0.3">
      <c r="A12" s="1"/>
      <c r="B12" s="4" t="s">
        <v>55</v>
      </c>
      <c r="C12" s="150" t="s">
        <v>86</v>
      </c>
      <c r="D12" s="150" t="s">
        <v>1704</v>
      </c>
      <c r="E12" s="147">
        <v>3737</v>
      </c>
      <c r="F12" s="4" t="s">
        <v>197</v>
      </c>
      <c r="G12" s="4" t="s">
        <v>1700</v>
      </c>
      <c r="H12" s="151"/>
    </row>
    <row r="13" spans="1:8" x14ac:dyDescent="0.3">
      <c r="A13" s="1"/>
      <c r="B13" s="4" t="s">
        <v>55</v>
      </c>
      <c r="C13" s="150" t="s">
        <v>86</v>
      </c>
      <c r="D13" s="150" t="s">
        <v>1705</v>
      </c>
      <c r="E13" s="147">
        <v>1337</v>
      </c>
      <c r="F13" s="4" t="s">
        <v>197</v>
      </c>
      <c r="G13" s="4" t="s">
        <v>1700</v>
      </c>
      <c r="H13" s="151"/>
    </row>
    <row r="14" spans="1:8" x14ac:dyDescent="0.3">
      <c r="A14" s="1"/>
      <c r="B14" s="4" t="s">
        <v>55</v>
      </c>
      <c r="C14" s="150" t="s">
        <v>31</v>
      </c>
      <c r="D14" s="150" t="s">
        <v>1706</v>
      </c>
      <c r="E14" s="147">
        <v>2010</v>
      </c>
      <c r="F14" s="4" t="s">
        <v>197</v>
      </c>
      <c r="G14" s="4" t="s">
        <v>1700</v>
      </c>
      <c r="H14" s="151"/>
    </row>
    <row r="15" spans="1:8" x14ac:dyDescent="0.3">
      <c r="A15" s="1"/>
      <c r="B15" s="4" t="s">
        <v>55</v>
      </c>
      <c r="C15" s="150" t="s">
        <v>130</v>
      </c>
      <c r="D15" s="150" t="s">
        <v>1707</v>
      </c>
      <c r="E15" s="147">
        <v>1275</v>
      </c>
      <c r="F15" s="4" t="s">
        <v>197</v>
      </c>
      <c r="G15" s="4" t="s">
        <v>1700</v>
      </c>
      <c r="H15" s="151"/>
    </row>
    <row r="16" spans="1:8" x14ac:dyDescent="0.3">
      <c r="A16" s="1"/>
      <c r="B16" s="4" t="s">
        <v>55</v>
      </c>
      <c r="C16" s="150" t="s">
        <v>134</v>
      </c>
      <c r="D16" s="150" t="s">
        <v>1708</v>
      </c>
      <c r="E16" s="147">
        <v>665.44</v>
      </c>
      <c r="F16" s="4" t="s">
        <v>197</v>
      </c>
      <c r="G16" s="4" t="s">
        <v>1700</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7" t="s">
        <v>1709</v>
      </c>
      <c r="B4" s="202"/>
      <c r="C4" s="202"/>
      <c r="D4" s="202"/>
      <c r="E4" s="202"/>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c r="AN4" s="202"/>
      <c r="AO4" s="202"/>
      <c r="AP4" s="202"/>
      <c r="AQ4" s="202"/>
    </row>
    <row r="5" spans="1:43" ht="22.05" hidden="1" customHeight="1" x14ac:dyDescent="0.3">
      <c r="A5" s="202" t="s">
        <v>51</v>
      </c>
      <c r="B5" s="202" t="s">
        <v>621</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202"/>
      <c r="B6" s="202"/>
      <c r="C6" s="226" t="s">
        <v>677</v>
      </c>
      <c r="D6" s="226" t="s">
        <v>678</v>
      </c>
      <c r="E6" s="226" t="s">
        <v>679</v>
      </c>
      <c r="F6" s="226" t="s">
        <v>14</v>
      </c>
      <c r="G6" s="226" t="s">
        <v>675</v>
      </c>
      <c r="H6" s="226" t="s">
        <v>643</v>
      </c>
      <c r="I6" s="226" t="s">
        <v>668</v>
      </c>
      <c r="J6" s="226"/>
      <c r="K6" s="226" t="s">
        <v>644</v>
      </c>
      <c r="L6" s="226" t="s">
        <v>74</v>
      </c>
      <c r="M6" s="226"/>
      <c r="N6" s="226"/>
      <c r="O6" s="226"/>
      <c r="P6" s="226"/>
      <c r="Q6" s="226" t="s">
        <v>645</v>
      </c>
      <c r="R6" s="226" t="s">
        <v>334</v>
      </c>
      <c r="S6" s="226" t="s">
        <v>646</v>
      </c>
      <c r="T6" s="226" t="s">
        <v>671</v>
      </c>
      <c r="U6" s="226" t="s">
        <v>86</v>
      </c>
      <c r="V6" s="226"/>
      <c r="W6" s="226" t="s">
        <v>647</v>
      </c>
      <c r="X6" s="226" t="s">
        <v>672</v>
      </c>
      <c r="Y6" s="226" t="s">
        <v>657</v>
      </c>
      <c r="Z6" s="226" t="s">
        <v>31</v>
      </c>
      <c r="AA6" s="226"/>
      <c r="AB6" s="226"/>
      <c r="AC6" s="226"/>
      <c r="AD6" s="226" t="s">
        <v>658</v>
      </c>
      <c r="AE6" s="226" t="s">
        <v>659</v>
      </c>
      <c r="AF6" s="226" t="s">
        <v>660</v>
      </c>
      <c r="AG6" s="226" t="s">
        <v>661</v>
      </c>
      <c r="AH6" s="226"/>
      <c r="AI6" s="226"/>
      <c r="AJ6" s="226"/>
      <c r="AK6" s="226"/>
      <c r="AL6" s="226"/>
      <c r="AM6" s="226"/>
      <c r="AN6" s="226"/>
      <c r="AO6" s="226"/>
      <c r="AP6" s="226" t="s">
        <v>673</v>
      </c>
      <c r="AQ6" s="226" t="s">
        <v>662</v>
      </c>
    </row>
    <row r="7" spans="1:43" ht="57" customHeight="1" x14ac:dyDescent="0.3">
      <c r="A7" s="202"/>
      <c r="B7" s="202"/>
      <c r="C7" s="9" t="s">
        <v>1710</v>
      </c>
      <c r="D7" s="9" t="s">
        <v>1711</v>
      </c>
      <c r="E7" s="9" t="s">
        <v>1712</v>
      </c>
      <c r="F7" s="9" t="s">
        <v>1713</v>
      </c>
      <c r="G7" s="9" t="s">
        <v>1714</v>
      </c>
      <c r="H7" s="9" t="s">
        <v>1715</v>
      </c>
      <c r="I7" s="9" t="s">
        <v>1716</v>
      </c>
      <c r="J7" s="9" t="s">
        <v>1717</v>
      </c>
      <c r="K7" s="9" t="s">
        <v>1718</v>
      </c>
      <c r="L7" s="9" t="s">
        <v>1719</v>
      </c>
      <c r="M7" s="9" t="s">
        <v>1720</v>
      </c>
      <c r="N7" s="9" t="s">
        <v>1721</v>
      </c>
      <c r="O7" s="9" t="s">
        <v>1722</v>
      </c>
      <c r="P7" s="9" t="s">
        <v>1723</v>
      </c>
      <c r="Q7" s="9" t="s">
        <v>1724</v>
      </c>
      <c r="R7" s="9" t="s">
        <v>1725</v>
      </c>
      <c r="S7" s="9" t="s">
        <v>1726</v>
      </c>
      <c r="T7" s="9" t="s">
        <v>1727</v>
      </c>
      <c r="U7" s="9" t="s">
        <v>1728</v>
      </c>
      <c r="V7" s="9" t="s">
        <v>1729</v>
      </c>
      <c r="W7" s="9" t="s">
        <v>1730</v>
      </c>
      <c r="X7" s="9" t="s">
        <v>1731</v>
      </c>
      <c r="Y7" s="9" t="s">
        <v>1732</v>
      </c>
      <c r="Z7" s="9" t="s">
        <v>1733</v>
      </c>
      <c r="AA7" s="9" t="s">
        <v>1734</v>
      </c>
      <c r="AB7" s="9" t="s">
        <v>1735</v>
      </c>
      <c r="AC7" s="9" t="s">
        <v>1736</v>
      </c>
      <c r="AD7" s="9" t="s">
        <v>1737</v>
      </c>
      <c r="AE7" s="9" t="s">
        <v>1738</v>
      </c>
      <c r="AF7" s="9" t="s">
        <v>1739</v>
      </c>
      <c r="AG7" s="9" t="s">
        <v>1740</v>
      </c>
      <c r="AH7" s="9" t="s">
        <v>1741</v>
      </c>
      <c r="AI7" s="9" t="s">
        <v>1742</v>
      </c>
      <c r="AJ7" s="9" t="s">
        <v>1743</v>
      </c>
      <c r="AK7" s="9" t="s">
        <v>1744</v>
      </c>
      <c r="AL7" s="9" t="s">
        <v>1745</v>
      </c>
      <c r="AM7" s="9" t="s">
        <v>1746</v>
      </c>
      <c r="AN7" s="9" t="s">
        <v>1747</v>
      </c>
      <c r="AO7" s="9" t="s">
        <v>1748</v>
      </c>
      <c r="AP7" s="9" t="s">
        <v>1749</v>
      </c>
      <c r="AQ7" s="9" t="s">
        <v>1750</v>
      </c>
    </row>
    <row r="8" spans="1:43" ht="24" customHeight="1" x14ac:dyDescent="0.3">
      <c r="A8" s="13" t="s">
        <v>55</v>
      </c>
      <c r="B8" s="13" t="s">
        <v>839</v>
      </c>
      <c r="C8" s="152">
        <v>24</v>
      </c>
      <c r="D8" s="152">
        <v>55.14</v>
      </c>
      <c r="E8" s="152">
        <v>11</v>
      </c>
      <c r="F8" s="152">
        <v>25.58</v>
      </c>
      <c r="G8" s="152">
        <v>0</v>
      </c>
      <c r="H8" s="152"/>
      <c r="I8" s="152">
        <v>9.5</v>
      </c>
      <c r="J8" s="152">
        <v>8.6999999999999993</v>
      </c>
      <c r="K8" s="152">
        <v>7.4889999999999999</v>
      </c>
      <c r="L8" s="152">
        <v>11.42</v>
      </c>
      <c r="M8" s="152">
        <v>11.42</v>
      </c>
      <c r="N8" s="152">
        <v>11.42</v>
      </c>
      <c r="O8" s="152">
        <v>11.42</v>
      </c>
      <c r="P8" s="152"/>
      <c r="Q8" s="152"/>
      <c r="R8" s="152">
        <v>8</v>
      </c>
      <c r="S8" s="152">
        <v>9</v>
      </c>
      <c r="T8" s="152"/>
      <c r="U8" s="152"/>
      <c r="V8" s="152"/>
      <c r="W8" s="152"/>
      <c r="X8" s="152"/>
      <c r="Y8" s="152"/>
      <c r="Z8" s="152">
        <v>6.9145700000000003</v>
      </c>
      <c r="AA8" s="152">
        <v>6.9743599999999999</v>
      </c>
      <c r="AB8" s="152"/>
      <c r="AC8" s="152"/>
      <c r="AD8" s="152"/>
      <c r="AE8" s="152">
        <v>10.08</v>
      </c>
      <c r="AF8" s="152">
        <v>10.08</v>
      </c>
      <c r="AG8" s="152">
        <v>476.68124</v>
      </c>
      <c r="AH8" s="152">
        <v>0</v>
      </c>
      <c r="AI8" s="152">
        <v>444.90249</v>
      </c>
      <c r="AJ8" s="152">
        <v>413.12374</v>
      </c>
      <c r="AK8" s="152">
        <v>381.34499</v>
      </c>
      <c r="AL8" s="152">
        <v>294.12934999999999</v>
      </c>
      <c r="AM8" s="152">
        <v>294.12934999999999</v>
      </c>
      <c r="AN8" s="152">
        <v>381.34499</v>
      </c>
      <c r="AO8" s="152">
        <v>381.34499</v>
      </c>
      <c r="AP8" s="152"/>
      <c r="AQ8" s="152"/>
    </row>
    <row r="9" spans="1:43" ht="24" customHeight="1" x14ac:dyDescent="0.3">
      <c r="A9" s="16" t="s">
        <v>55</v>
      </c>
      <c r="B9" s="16" t="s">
        <v>840</v>
      </c>
      <c r="C9" s="153">
        <v>24</v>
      </c>
      <c r="D9" s="153">
        <v>55.15</v>
      </c>
      <c r="E9" s="153">
        <v>12.04</v>
      </c>
      <c r="F9" s="153">
        <v>25.71</v>
      </c>
      <c r="G9" s="153">
        <v>0</v>
      </c>
      <c r="H9" s="153"/>
      <c r="I9" s="153">
        <v>9</v>
      </c>
      <c r="J9" s="153">
        <v>9.3000000000000007</v>
      </c>
      <c r="K9" s="153">
        <v>7.35</v>
      </c>
      <c r="L9" s="153">
        <v>12</v>
      </c>
      <c r="M9" s="153">
        <v>12</v>
      </c>
      <c r="N9" s="153">
        <v>12</v>
      </c>
      <c r="O9" s="153">
        <v>12</v>
      </c>
      <c r="P9" s="153"/>
      <c r="Q9" s="153"/>
      <c r="R9" s="153">
        <v>7</v>
      </c>
      <c r="S9" s="153">
        <v>8</v>
      </c>
      <c r="T9" s="153"/>
      <c r="U9" s="153"/>
      <c r="V9" s="153"/>
      <c r="W9" s="153"/>
      <c r="X9" s="153"/>
      <c r="Y9" s="153"/>
      <c r="Z9" s="153">
        <v>6.5974700000000004</v>
      </c>
      <c r="AA9" s="153">
        <v>5.7347999999999999</v>
      </c>
      <c r="AB9" s="153"/>
      <c r="AC9" s="153"/>
      <c r="AD9" s="153"/>
      <c r="AE9" s="153">
        <v>9.8000000000000007</v>
      </c>
      <c r="AF9" s="153">
        <v>9.8000000000000007</v>
      </c>
      <c r="AG9" s="153">
        <v>476.68124</v>
      </c>
      <c r="AH9" s="153">
        <v>0</v>
      </c>
      <c r="AI9" s="153">
        <v>444.90249</v>
      </c>
      <c r="AJ9" s="153">
        <v>413.12374</v>
      </c>
      <c r="AK9" s="153">
        <v>381.34499</v>
      </c>
      <c r="AL9" s="153">
        <v>294.12934999999999</v>
      </c>
      <c r="AM9" s="153">
        <v>294.12934999999999</v>
      </c>
      <c r="AN9" s="153">
        <v>381.34499</v>
      </c>
      <c r="AO9" s="153">
        <v>381.34499</v>
      </c>
      <c r="AP9" s="153"/>
      <c r="AQ9" s="153"/>
    </row>
    <row r="10" spans="1:43" ht="24" customHeight="1" x14ac:dyDescent="0.3">
      <c r="A10" s="16" t="s">
        <v>55</v>
      </c>
      <c r="B10" s="16" t="s">
        <v>841</v>
      </c>
      <c r="C10" s="153">
        <v>19</v>
      </c>
      <c r="D10" s="153">
        <v>55.17</v>
      </c>
      <c r="E10" s="153">
        <v>11.58</v>
      </c>
      <c r="F10" s="153">
        <v>26.34</v>
      </c>
      <c r="G10" s="153">
        <v>0</v>
      </c>
      <c r="H10" s="153"/>
      <c r="I10" s="153">
        <v>9.6</v>
      </c>
      <c r="J10" s="153">
        <v>9.5</v>
      </c>
      <c r="K10" s="153">
        <v>7.0069999999999997</v>
      </c>
      <c r="L10" s="153">
        <v>11.66</v>
      </c>
      <c r="M10" s="153">
        <v>11.66</v>
      </c>
      <c r="N10" s="153">
        <v>11.66</v>
      </c>
      <c r="O10" s="153">
        <v>11.66</v>
      </c>
      <c r="P10" s="153"/>
      <c r="Q10" s="153"/>
      <c r="R10" s="153">
        <v>5</v>
      </c>
      <c r="S10" s="153">
        <v>7</v>
      </c>
      <c r="T10" s="153"/>
      <c r="U10" s="153"/>
      <c r="V10" s="153"/>
      <c r="W10" s="153"/>
      <c r="X10" s="153"/>
      <c r="Y10" s="153"/>
      <c r="Z10" s="153">
        <v>6.6537600000000001</v>
      </c>
      <c r="AA10" s="153">
        <v>6.3116700000000003</v>
      </c>
      <c r="AB10" s="153"/>
      <c r="AC10" s="153"/>
      <c r="AD10" s="153"/>
      <c r="AE10" s="153">
        <v>10.11</v>
      </c>
      <c r="AF10" s="153">
        <v>10.11</v>
      </c>
      <c r="AG10" s="153">
        <v>476.68124</v>
      </c>
      <c r="AH10" s="153">
        <v>0</v>
      </c>
      <c r="AI10" s="153">
        <v>444.90249</v>
      </c>
      <c r="AJ10" s="153">
        <v>413.12374</v>
      </c>
      <c r="AK10" s="153">
        <v>381.34499</v>
      </c>
      <c r="AL10" s="153">
        <v>294.12934999999999</v>
      </c>
      <c r="AM10" s="153">
        <v>294.12934999999999</v>
      </c>
      <c r="AN10" s="153">
        <v>381.34499</v>
      </c>
      <c r="AO10" s="153">
        <v>381.34499</v>
      </c>
      <c r="AP10" s="153"/>
      <c r="AQ10" s="153"/>
    </row>
    <row r="11" spans="1:43" ht="24" customHeight="1" x14ac:dyDescent="0.3">
      <c r="A11" s="16" t="s">
        <v>55</v>
      </c>
      <c r="B11" s="16" t="s">
        <v>842</v>
      </c>
      <c r="C11" s="153">
        <v>19</v>
      </c>
      <c r="D11" s="153">
        <v>55.15</v>
      </c>
      <c r="E11" s="153">
        <v>11.9</v>
      </c>
      <c r="F11" s="153">
        <v>25.28</v>
      </c>
      <c r="G11" s="153">
        <v>0</v>
      </c>
      <c r="H11" s="153"/>
      <c r="I11" s="153">
        <v>9.5</v>
      </c>
      <c r="J11" s="153">
        <v>10</v>
      </c>
      <c r="K11" s="153">
        <v>7.6539999999999999</v>
      </c>
      <c r="L11" s="153">
        <v>9.99</v>
      </c>
      <c r="M11" s="153">
        <v>9.99</v>
      </c>
      <c r="N11" s="153">
        <v>9.99</v>
      </c>
      <c r="O11" s="153">
        <v>9.99</v>
      </c>
      <c r="P11" s="153"/>
      <c r="Q11" s="153"/>
      <c r="R11" s="153">
        <v>5</v>
      </c>
      <c r="S11" s="153">
        <v>6</v>
      </c>
      <c r="T11" s="153"/>
      <c r="U11" s="153"/>
      <c r="V11" s="153"/>
      <c r="W11" s="153"/>
      <c r="X11" s="153"/>
      <c r="Y11" s="153"/>
      <c r="Z11" s="153">
        <v>6.1263300000000003</v>
      </c>
      <c r="AA11" s="153">
        <v>6.44916</v>
      </c>
      <c r="AB11" s="153"/>
      <c r="AC11" s="153"/>
      <c r="AD11" s="153"/>
      <c r="AE11" s="153">
        <v>9.7899999999999991</v>
      </c>
      <c r="AF11" s="153">
        <v>9.7899999999999991</v>
      </c>
      <c r="AG11" s="153">
        <v>476.68124</v>
      </c>
      <c r="AH11" s="153">
        <v>0</v>
      </c>
      <c r="AI11" s="153">
        <v>444.90249</v>
      </c>
      <c r="AJ11" s="153">
        <v>413.12374</v>
      </c>
      <c r="AK11" s="153">
        <v>381.34499</v>
      </c>
      <c r="AL11" s="153">
        <v>294.12934999999999</v>
      </c>
      <c r="AM11" s="153">
        <v>294.12934999999999</v>
      </c>
      <c r="AN11" s="153">
        <v>381.34499</v>
      </c>
      <c r="AO11" s="153">
        <v>381.34499</v>
      </c>
      <c r="AP11" s="153"/>
      <c r="AQ11" s="153"/>
    </row>
    <row r="12" spans="1:43" ht="24" customHeight="1" x14ac:dyDescent="0.3">
      <c r="A12" s="16" t="s">
        <v>55</v>
      </c>
      <c r="B12" s="16" t="s">
        <v>843</v>
      </c>
      <c r="C12" s="153">
        <v>23</v>
      </c>
      <c r="D12" s="153">
        <v>55.15</v>
      </c>
      <c r="E12" s="153">
        <v>12.34</v>
      </c>
      <c r="F12" s="153">
        <v>11.01</v>
      </c>
      <c r="G12" s="153">
        <v>0</v>
      </c>
      <c r="H12" s="153"/>
      <c r="I12" s="153">
        <v>9.5</v>
      </c>
      <c r="J12" s="153">
        <v>9.6</v>
      </c>
      <c r="K12" s="153">
        <v>7.3010000000000002</v>
      </c>
      <c r="L12" s="153">
        <v>9.9</v>
      </c>
      <c r="M12" s="153">
        <v>9.9</v>
      </c>
      <c r="N12" s="153">
        <v>9.9</v>
      </c>
      <c r="O12" s="153">
        <v>9.9</v>
      </c>
      <c r="P12" s="153"/>
      <c r="Q12" s="153"/>
      <c r="R12" s="153">
        <v>5</v>
      </c>
      <c r="S12" s="153">
        <v>7</v>
      </c>
      <c r="T12" s="153"/>
      <c r="U12" s="153"/>
      <c r="V12" s="153"/>
      <c r="W12" s="153"/>
      <c r="X12" s="153"/>
      <c r="Y12" s="153"/>
      <c r="Z12" s="153">
        <v>7.0297299999999998</v>
      </c>
      <c r="AA12" s="153">
        <v>6.8934300000000004</v>
      </c>
      <c r="AB12" s="153"/>
      <c r="AC12" s="153"/>
      <c r="AD12" s="153"/>
      <c r="AE12" s="153">
        <v>9.41</v>
      </c>
      <c r="AF12" s="153">
        <v>9.41</v>
      </c>
      <c r="AG12" s="153">
        <v>476.68124</v>
      </c>
      <c r="AH12" s="153">
        <v>0</v>
      </c>
      <c r="AI12" s="153">
        <v>444.90249</v>
      </c>
      <c r="AJ12" s="153">
        <v>413.12374</v>
      </c>
      <c r="AK12" s="153">
        <v>381.34499</v>
      </c>
      <c r="AL12" s="153">
        <v>294.12934999999999</v>
      </c>
      <c r="AM12" s="153">
        <v>294.12934999999999</v>
      </c>
      <c r="AN12" s="153">
        <v>381.34499</v>
      </c>
      <c r="AO12" s="153">
        <v>381.34499</v>
      </c>
      <c r="AP12" s="153"/>
      <c r="AQ12" s="153"/>
    </row>
    <row r="13" spans="1:43" ht="24" customHeight="1" x14ac:dyDescent="0.3">
      <c r="A13" s="16" t="s">
        <v>55</v>
      </c>
      <c r="B13" s="16" t="s">
        <v>844</v>
      </c>
      <c r="C13" s="153">
        <v>23</v>
      </c>
      <c r="D13" s="153">
        <v>55.14</v>
      </c>
      <c r="E13" s="153">
        <v>11.14</v>
      </c>
      <c r="F13" s="153">
        <v>10.92</v>
      </c>
      <c r="G13" s="153">
        <v>0</v>
      </c>
      <c r="H13" s="153"/>
      <c r="I13" s="153">
        <v>9.1999999999999993</v>
      </c>
      <c r="J13" s="153">
        <v>9.3000000000000007</v>
      </c>
      <c r="K13" s="153">
        <v>7.8289999999999997</v>
      </c>
      <c r="L13" s="153">
        <v>8.7799999999999994</v>
      </c>
      <c r="M13" s="153">
        <v>8.7799999999999994</v>
      </c>
      <c r="N13" s="153">
        <v>8.7799999999999994</v>
      </c>
      <c r="O13" s="153">
        <v>8.7799999999999994</v>
      </c>
      <c r="P13" s="153"/>
      <c r="Q13" s="153"/>
      <c r="R13" s="153">
        <v>6</v>
      </c>
      <c r="S13" s="153">
        <v>7</v>
      </c>
      <c r="T13" s="153"/>
      <c r="U13" s="153"/>
      <c r="V13" s="153"/>
      <c r="W13" s="153"/>
      <c r="X13" s="153"/>
      <c r="Y13" s="153"/>
      <c r="Z13" s="153">
        <v>7.7261100000000003</v>
      </c>
      <c r="AA13" s="153">
        <v>6.8841599999999996</v>
      </c>
      <c r="AB13" s="153"/>
      <c r="AC13" s="153"/>
      <c r="AD13" s="153"/>
      <c r="AE13" s="153">
        <v>9.5299999999999994</v>
      </c>
      <c r="AF13" s="153">
        <v>9.5299999999999994</v>
      </c>
      <c r="AG13" s="153">
        <v>476.68124</v>
      </c>
      <c r="AH13" s="153">
        <v>0</v>
      </c>
      <c r="AI13" s="153">
        <v>444.90249</v>
      </c>
      <c r="AJ13" s="153">
        <v>413.12374</v>
      </c>
      <c r="AK13" s="153">
        <v>381.34499</v>
      </c>
      <c r="AL13" s="153">
        <v>294.12934999999999</v>
      </c>
      <c r="AM13" s="153">
        <v>294.12934999999999</v>
      </c>
      <c r="AN13" s="153">
        <v>381.34499</v>
      </c>
      <c r="AO13" s="153">
        <v>381.34499</v>
      </c>
      <c r="AP13" s="153"/>
      <c r="AQ13" s="153"/>
    </row>
    <row r="14" spans="1:43" ht="24" customHeight="1" x14ac:dyDescent="0.3">
      <c r="A14" s="16" t="s">
        <v>55</v>
      </c>
      <c r="B14" s="16" t="s">
        <v>845</v>
      </c>
      <c r="C14" s="153">
        <v>23</v>
      </c>
      <c r="D14" s="153">
        <v>55.11</v>
      </c>
      <c r="E14" s="153">
        <v>11.69</v>
      </c>
      <c r="F14" s="153">
        <v>14.26</v>
      </c>
      <c r="G14" s="153">
        <v>0</v>
      </c>
      <c r="H14" s="153"/>
      <c r="I14" s="153">
        <v>8.4</v>
      </c>
      <c r="J14" s="153">
        <v>9.1999999999999993</v>
      </c>
      <c r="K14" s="153">
        <v>7.2850000000000001</v>
      </c>
      <c r="L14" s="153">
        <v>8.86</v>
      </c>
      <c r="M14" s="153">
        <v>8.86</v>
      </c>
      <c r="N14" s="153">
        <v>8.86</v>
      </c>
      <c r="O14" s="153">
        <v>8.86</v>
      </c>
      <c r="P14" s="153"/>
      <c r="Q14" s="153"/>
      <c r="R14" s="153">
        <v>5</v>
      </c>
      <c r="S14" s="153">
        <v>6</v>
      </c>
      <c r="T14" s="153"/>
      <c r="U14" s="153"/>
      <c r="V14" s="153"/>
      <c r="W14" s="153"/>
      <c r="X14" s="153"/>
      <c r="Y14" s="153"/>
      <c r="Z14" s="153">
        <v>7.6287900000000004</v>
      </c>
      <c r="AA14" s="153">
        <v>7.4853699999999996</v>
      </c>
      <c r="AB14" s="153"/>
      <c r="AC14" s="153"/>
      <c r="AD14" s="153"/>
      <c r="AE14" s="153">
        <v>9.02</v>
      </c>
      <c r="AF14" s="153">
        <v>9.02</v>
      </c>
      <c r="AG14" s="153">
        <v>476.68124</v>
      </c>
      <c r="AH14" s="153">
        <v>0</v>
      </c>
      <c r="AI14" s="153">
        <v>444.90249</v>
      </c>
      <c r="AJ14" s="153">
        <v>413.12374</v>
      </c>
      <c r="AK14" s="153">
        <v>381.34499</v>
      </c>
      <c r="AL14" s="153">
        <v>294.12934999999999</v>
      </c>
      <c r="AM14" s="153">
        <v>294.12934999999999</v>
      </c>
      <c r="AN14" s="153">
        <v>381.34499</v>
      </c>
      <c r="AO14" s="153">
        <v>381.34499</v>
      </c>
      <c r="AP14" s="153"/>
      <c r="AQ14" s="153"/>
    </row>
    <row r="15" spans="1:43" ht="24" customHeight="1" x14ac:dyDescent="0.3">
      <c r="A15" s="18" t="s">
        <v>55</v>
      </c>
      <c r="B15" s="18" t="s">
        <v>846</v>
      </c>
      <c r="C15" s="154">
        <v>23</v>
      </c>
      <c r="D15" s="154">
        <v>50.76</v>
      </c>
      <c r="E15" s="154">
        <v>12.22</v>
      </c>
      <c r="F15" s="154">
        <v>13.77</v>
      </c>
      <c r="G15" s="154">
        <v>0</v>
      </c>
      <c r="H15" s="154"/>
      <c r="I15" s="154">
        <v>7.8</v>
      </c>
      <c r="J15" s="154">
        <v>9.5</v>
      </c>
      <c r="K15" s="154">
        <v>7.3209999999999997</v>
      </c>
      <c r="L15" s="154">
        <v>7.96</v>
      </c>
      <c r="M15" s="154">
        <v>7.96</v>
      </c>
      <c r="N15" s="154">
        <v>7.96</v>
      </c>
      <c r="O15" s="154">
        <v>7.96</v>
      </c>
      <c r="P15" s="154"/>
      <c r="Q15" s="154"/>
      <c r="R15" s="154">
        <v>6</v>
      </c>
      <c r="S15" s="154">
        <v>7</v>
      </c>
      <c r="T15" s="154"/>
      <c r="U15" s="154"/>
      <c r="V15" s="154"/>
      <c r="W15" s="154"/>
      <c r="X15" s="154"/>
      <c r="Y15" s="154"/>
      <c r="Z15" s="154">
        <v>9.6316900000000008</v>
      </c>
      <c r="AA15" s="154">
        <v>8.3756400000000006</v>
      </c>
      <c r="AB15" s="154"/>
      <c r="AC15" s="154"/>
      <c r="AD15" s="154"/>
      <c r="AE15" s="154">
        <v>9.59</v>
      </c>
      <c r="AF15" s="154">
        <v>9.59</v>
      </c>
      <c r="AG15" s="154">
        <v>476.68124</v>
      </c>
      <c r="AH15" s="154">
        <v>0</v>
      </c>
      <c r="AI15" s="154">
        <v>444.90249</v>
      </c>
      <c r="AJ15" s="154">
        <v>413.12374</v>
      </c>
      <c r="AK15" s="154">
        <v>381.34499</v>
      </c>
      <c r="AL15" s="154">
        <v>294.12934999999999</v>
      </c>
      <c r="AM15" s="154">
        <v>294.12934999999999</v>
      </c>
      <c r="AN15" s="154">
        <v>381.34499</v>
      </c>
      <c r="AO15" s="154">
        <v>381.34499</v>
      </c>
      <c r="AP15" s="154"/>
      <c r="AQ15" s="154"/>
    </row>
    <row r="16" spans="1:43" ht="24" customHeight="1" x14ac:dyDescent="0.3">
      <c r="A16" s="13" t="s">
        <v>55</v>
      </c>
      <c r="B16" s="13" t="s">
        <v>847</v>
      </c>
      <c r="C16" s="152">
        <v>24</v>
      </c>
      <c r="D16" s="152">
        <v>49.62</v>
      </c>
      <c r="E16" s="152">
        <v>11.93</v>
      </c>
      <c r="F16" s="152">
        <v>14</v>
      </c>
      <c r="G16" s="152">
        <v>3.4107699999999999</v>
      </c>
      <c r="H16" s="152"/>
      <c r="I16" s="152">
        <v>7.1</v>
      </c>
      <c r="J16" s="152">
        <v>9.3000000000000007</v>
      </c>
      <c r="K16" s="152">
        <v>7.4889999999999999</v>
      </c>
      <c r="L16" s="152">
        <v>6.93</v>
      </c>
      <c r="M16" s="152">
        <v>6.93</v>
      </c>
      <c r="N16" s="152">
        <v>6.93</v>
      </c>
      <c r="O16" s="152">
        <v>6.93</v>
      </c>
      <c r="P16" s="152"/>
      <c r="Q16" s="152"/>
      <c r="R16" s="152">
        <v>6</v>
      </c>
      <c r="S16" s="152">
        <v>8</v>
      </c>
      <c r="T16" s="152"/>
      <c r="U16" s="152"/>
      <c r="V16" s="152"/>
      <c r="W16" s="152"/>
      <c r="X16" s="152"/>
      <c r="Y16" s="152"/>
      <c r="Z16" s="152">
        <v>9.3410700000000002</v>
      </c>
      <c r="AA16" s="152">
        <v>8.3213699999999999</v>
      </c>
      <c r="AB16" s="152"/>
      <c r="AC16" s="152"/>
      <c r="AD16" s="152"/>
      <c r="AE16" s="152">
        <v>8.9499999999999993</v>
      </c>
      <c r="AF16" s="152">
        <v>8.9499999999999993</v>
      </c>
      <c r="AG16" s="152">
        <v>476.68124</v>
      </c>
      <c r="AH16" s="152">
        <v>0</v>
      </c>
      <c r="AI16" s="152">
        <v>444.90249</v>
      </c>
      <c r="AJ16" s="152">
        <v>413.12374</v>
      </c>
      <c r="AK16" s="152">
        <v>381.34499</v>
      </c>
      <c r="AL16" s="152">
        <v>294.12934999999999</v>
      </c>
      <c r="AM16" s="152">
        <v>294.12934999999999</v>
      </c>
      <c r="AN16" s="152">
        <v>381.34499</v>
      </c>
      <c r="AO16" s="152">
        <v>381.34499</v>
      </c>
      <c r="AP16" s="152"/>
      <c r="AQ16" s="152"/>
    </row>
    <row r="17" spans="1:43" ht="24" customHeight="1" x14ac:dyDescent="0.3">
      <c r="A17" s="16" t="s">
        <v>55</v>
      </c>
      <c r="B17" s="16" t="s">
        <v>848</v>
      </c>
      <c r="C17" s="153">
        <v>24</v>
      </c>
      <c r="D17" s="153">
        <v>54.13</v>
      </c>
      <c r="E17" s="153">
        <v>11.55</v>
      </c>
      <c r="F17" s="153">
        <v>13.98</v>
      </c>
      <c r="G17" s="153">
        <v>0</v>
      </c>
      <c r="H17" s="153">
        <v>0</v>
      </c>
      <c r="I17" s="153">
        <v>6.5</v>
      </c>
      <c r="J17" s="153">
        <v>8.9</v>
      </c>
      <c r="K17" s="153">
        <v>6.5060000000000002</v>
      </c>
      <c r="L17" s="153">
        <v>6.06</v>
      </c>
      <c r="M17" s="153">
        <v>6.06</v>
      </c>
      <c r="N17" s="153">
        <v>6.06</v>
      </c>
      <c r="O17" s="153">
        <v>6.06</v>
      </c>
      <c r="P17" s="153">
        <v>0</v>
      </c>
      <c r="Q17" s="153">
        <v>0</v>
      </c>
      <c r="R17" s="153">
        <v>7</v>
      </c>
      <c r="S17" s="153">
        <v>9</v>
      </c>
      <c r="T17" s="153">
        <v>3.236E-2</v>
      </c>
      <c r="U17" s="153">
        <v>0</v>
      </c>
      <c r="V17" s="153">
        <v>0</v>
      </c>
      <c r="W17" s="153">
        <v>0</v>
      </c>
      <c r="X17" s="153">
        <v>0</v>
      </c>
      <c r="Y17" s="153">
        <v>0</v>
      </c>
      <c r="Z17" s="153">
        <v>6.7855999999999996</v>
      </c>
      <c r="AA17" s="153">
        <v>7.9097799999999996</v>
      </c>
      <c r="AB17" s="153">
        <v>0</v>
      </c>
      <c r="AC17" s="153">
        <v>0</v>
      </c>
      <c r="AD17" s="153">
        <v>0</v>
      </c>
      <c r="AE17" s="153">
        <v>8.2100000000000009</v>
      </c>
      <c r="AF17" s="153">
        <v>8.2100000000000009</v>
      </c>
      <c r="AG17" s="153">
        <v>476.68124</v>
      </c>
      <c r="AH17" s="153">
        <v>0</v>
      </c>
      <c r="AI17" s="153">
        <v>444.90249</v>
      </c>
      <c r="AJ17" s="153">
        <v>413.12374</v>
      </c>
      <c r="AK17" s="153">
        <v>381.34499</v>
      </c>
      <c r="AL17" s="153">
        <v>294.12934999999999</v>
      </c>
      <c r="AM17" s="153">
        <v>294.12934999999999</v>
      </c>
      <c r="AN17" s="153">
        <v>381.34499</v>
      </c>
      <c r="AO17" s="153">
        <v>381.34499</v>
      </c>
      <c r="AP17" s="153">
        <v>0</v>
      </c>
      <c r="AQ17" s="153">
        <v>0.3075</v>
      </c>
    </row>
    <row r="18" spans="1:43" ht="24" customHeight="1" x14ac:dyDescent="0.3">
      <c r="A18" s="16" t="s">
        <v>55</v>
      </c>
      <c r="B18" s="16" t="s">
        <v>849</v>
      </c>
      <c r="C18" s="153">
        <v>23</v>
      </c>
      <c r="D18" s="153">
        <v>54.48</v>
      </c>
      <c r="E18" s="153">
        <v>11.89</v>
      </c>
      <c r="F18" s="153">
        <v>13.78</v>
      </c>
      <c r="G18" s="153">
        <v>3.4107699999999999</v>
      </c>
      <c r="H18" s="153">
        <v>0</v>
      </c>
      <c r="I18" s="153">
        <v>6</v>
      </c>
      <c r="J18" s="153">
        <v>9.1</v>
      </c>
      <c r="K18" s="153">
        <v>6.1150000000000002</v>
      </c>
      <c r="L18" s="153">
        <v>6.82</v>
      </c>
      <c r="M18" s="153">
        <v>6.82</v>
      </c>
      <c r="N18" s="153">
        <v>6.82</v>
      </c>
      <c r="O18" s="153">
        <v>6.82</v>
      </c>
      <c r="P18" s="153">
        <v>1.52</v>
      </c>
      <c r="Q18" s="153">
        <v>1.33</v>
      </c>
      <c r="R18" s="153">
        <v>7</v>
      </c>
      <c r="S18" s="153">
        <v>8</v>
      </c>
      <c r="T18" s="153">
        <v>13.43379</v>
      </c>
      <c r="U18" s="153">
        <v>0</v>
      </c>
      <c r="V18" s="153">
        <v>0</v>
      </c>
      <c r="W18" s="153">
        <v>0</v>
      </c>
      <c r="X18" s="153">
        <v>0</v>
      </c>
      <c r="Y18" s="153">
        <v>27.085999999999999</v>
      </c>
      <c r="Z18" s="153">
        <v>6.6198300000000003</v>
      </c>
      <c r="AA18" s="153">
        <v>6.13157</v>
      </c>
      <c r="AB18" s="153">
        <v>0</v>
      </c>
      <c r="AC18" s="153">
        <v>0</v>
      </c>
      <c r="AD18" s="153">
        <v>33.628</v>
      </c>
      <c r="AE18" s="153">
        <v>8.31</v>
      </c>
      <c r="AF18" s="153">
        <v>8.31</v>
      </c>
      <c r="AG18" s="153">
        <v>476.68124</v>
      </c>
      <c r="AH18" s="153">
        <v>0</v>
      </c>
      <c r="AI18" s="153">
        <v>444.90249</v>
      </c>
      <c r="AJ18" s="153">
        <v>413.12374</v>
      </c>
      <c r="AK18" s="153">
        <v>381.34499</v>
      </c>
      <c r="AL18" s="153">
        <v>294.12934999999999</v>
      </c>
      <c r="AM18" s="153">
        <v>294.12934999999999</v>
      </c>
      <c r="AN18" s="153">
        <v>381.34499</v>
      </c>
      <c r="AO18" s="153">
        <v>381.34499</v>
      </c>
      <c r="AP18" s="153">
        <v>0</v>
      </c>
      <c r="AQ18" s="153">
        <v>6.673</v>
      </c>
    </row>
    <row r="19" spans="1:43" ht="24" customHeight="1" x14ac:dyDescent="0.3">
      <c r="A19" s="16" t="s">
        <v>55</v>
      </c>
      <c r="B19" s="16" t="s">
        <v>850</v>
      </c>
      <c r="C19" s="153">
        <v>23</v>
      </c>
      <c r="D19" s="153">
        <v>55.18</v>
      </c>
      <c r="E19" s="153">
        <v>12.02</v>
      </c>
      <c r="F19" s="153">
        <v>13.81</v>
      </c>
      <c r="G19" s="153">
        <v>0</v>
      </c>
      <c r="H19" s="153">
        <v>1.9990000000000001</v>
      </c>
      <c r="I19" s="153">
        <v>6.1</v>
      </c>
      <c r="J19" s="153">
        <v>9.3000000000000007</v>
      </c>
      <c r="K19" s="153">
        <v>7.7249999999999996</v>
      </c>
      <c r="L19" s="153">
        <v>7.05</v>
      </c>
      <c r="M19" s="153">
        <v>7.05</v>
      </c>
      <c r="N19" s="153">
        <v>7.05</v>
      </c>
      <c r="O19" s="153">
        <v>7.05</v>
      </c>
      <c r="P19" s="153">
        <v>99.81</v>
      </c>
      <c r="Q19" s="153">
        <v>98.55</v>
      </c>
      <c r="R19" s="153">
        <v>8</v>
      </c>
      <c r="S19" s="153">
        <v>9</v>
      </c>
      <c r="T19" s="153">
        <v>212.06312</v>
      </c>
      <c r="U19" s="153">
        <v>20.594249999999999</v>
      </c>
      <c r="V19" s="153">
        <v>20.594249999999999</v>
      </c>
      <c r="W19" s="153">
        <v>0</v>
      </c>
      <c r="X19" s="153">
        <v>49</v>
      </c>
      <c r="Y19" s="153">
        <v>270.53699999999998</v>
      </c>
      <c r="Z19" s="153">
        <v>6.0570899999999996</v>
      </c>
      <c r="AA19" s="153">
        <v>5.7520600000000002</v>
      </c>
      <c r="AB19" s="153">
        <v>53.58914</v>
      </c>
      <c r="AC19" s="153">
        <v>30.318840000000002</v>
      </c>
      <c r="AD19" s="153">
        <v>282.08300000000003</v>
      </c>
      <c r="AE19" s="153">
        <v>8.1</v>
      </c>
      <c r="AF19" s="153">
        <v>8.1</v>
      </c>
      <c r="AG19" s="153">
        <v>476.68124</v>
      </c>
      <c r="AH19" s="153">
        <v>0</v>
      </c>
      <c r="AI19" s="153">
        <v>444.90249</v>
      </c>
      <c r="AJ19" s="153">
        <v>413.12374</v>
      </c>
      <c r="AK19" s="153">
        <v>381.34499</v>
      </c>
      <c r="AL19" s="153">
        <v>294.12934999999999</v>
      </c>
      <c r="AM19" s="153">
        <v>294.12934999999999</v>
      </c>
      <c r="AN19" s="153">
        <v>381.34499</v>
      </c>
      <c r="AO19" s="153">
        <v>381.34499</v>
      </c>
      <c r="AP19" s="153">
        <v>59</v>
      </c>
      <c r="AQ19" s="153">
        <v>26.341999999999999</v>
      </c>
    </row>
    <row r="20" spans="1:43" ht="24" customHeight="1" x14ac:dyDescent="0.3">
      <c r="A20" s="16" t="s">
        <v>55</v>
      </c>
      <c r="B20" s="16" t="s">
        <v>851</v>
      </c>
      <c r="C20" s="153">
        <v>24</v>
      </c>
      <c r="D20" s="153">
        <v>55.2</v>
      </c>
      <c r="E20" s="153">
        <v>11.57</v>
      </c>
      <c r="F20" s="153">
        <v>10.27</v>
      </c>
      <c r="G20" s="153">
        <v>3.4107699999999999</v>
      </c>
      <c r="H20" s="153">
        <v>29.893999999999998</v>
      </c>
      <c r="I20" s="153">
        <v>5.6</v>
      </c>
      <c r="J20" s="153">
        <v>9</v>
      </c>
      <c r="K20" s="153">
        <v>7.2039999999999997</v>
      </c>
      <c r="L20" s="153">
        <v>8.0299999999999994</v>
      </c>
      <c r="M20" s="153">
        <v>8.0299999999999994</v>
      </c>
      <c r="N20" s="153">
        <v>8.0299999999999994</v>
      </c>
      <c r="O20" s="153">
        <v>8.0299999999999994</v>
      </c>
      <c r="P20" s="153">
        <v>305.77</v>
      </c>
      <c r="Q20" s="153">
        <v>391</v>
      </c>
      <c r="R20" s="153">
        <v>8</v>
      </c>
      <c r="S20" s="153">
        <v>9</v>
      </c>
      <c r="T20" s="153">
        <v>585.57592</v>
      </c>
      <c r="U20" s="153">
        <v>149.88038</v>
      </c>
      <c r="V20" s="153">
        <v>149.88038</v>
      </c>
      <c r="W20" s="153">
        <v>6.9070000000000006E-2</v>
      </c>
      <c r="X20" s="153">
        <v>180</v>
      </c>
      <c r="Y20" s="153">
        <v>503.68</v>
      </c>
      <c r="Z20" s="153">
        <v>8.2429199999999998</v>
      </c>
      <c r="AA20" s="153">
        <v>7.5507600000000004</v>
      </c>
      <c r="AB20" s="153">
        <v>253.48544999999999</v>
      </c>
      <c r="AC20" s="153">
        <v>182.94108</v>
      </c>
      <c r="AD20" s="153">
        <v>505.08199999999999</v>
      </c>
      <c r="AE20" s="153">
        <v>8.9600000000000009</v>
      </c>
      <c r="AF20" s="153">
        <v>8.9600000000000009</v>
      </c>
      <c r="AG20" s="153">
        <v>476.68124</v>
      </c>
      <c r="AH20" s="153">
        <v>0</v>
      </c>
      <c r="AI20" s="153">
        <v>444.90249</v>
      </c>
      <c r="AJ20" s="153">
        <v>413.12374</v>
      </c>
      <c r="AK20" s="153">
        <v>381.34499</v>
      </c>
      <c r="AL20" s="153">
        <v>294.12934999999999</v>
      </c>
      <c r="AM20" s="153">
        <v>294.12934999999999</v>
      </c>
      <c r="AN20" s="153">
        <v>381.34499</v>
      </c>
      <c r="AO20" s="153">
        <v>381.34499</v>
      </c>
      <c r="AP20" s="153">
        <v>193</v>
      </c>
      <c r="AQ20" s="153">
        <v>27.502500000000001</v>
      </c>
    </row>
    <row r="21" spans="1:43" ht="24" customHeight="1" x14ac:dyDescent="0.3">
      <c r="A21" s="16" t="s">
        <v>55</v>
      </c>
      <c r="B21" s="16" t="s">
        <v>852</v>
      </c>
      <c r="C21" s="153">
        <v>24</v>
      </c>
      <c r="D21" s="153">
        <v>55.19</v>
      </c>
      <c r="E21" s="153">
        <v>12.78</v>
      </c>
      <c r="F21" s="153">
        <v>10.68</v>
      </c>
      <c r="G21" s="153">
        <v>3.4107699999999999</v>
      </c>
      <c r="H21" s="153">
        <v>55.225000000000001</v>
      </c>
      <c r="I21" s="153">
        <v>5.9</v>
      </c>
      <c r="J21" s="153">
        <v>9</v>
      </c>
      <c r="K21" s="153">
        <v>7.6230000000000002</v>
      </c>
      <c r="L21" s="153">
        <v>9.33</v>
      </c>
      <c r="M21" s="153">
        <v>9.33</v>
      </c>
      <c r="N21" s="153">
        <v>9.33</v>
      </c>
      <c r="O21" s="153">
        <v>9.33</v>
      </c>
      <c r="P21" s="153">
        <v>537.45000000000005</v>
      </c>
      <c r="Q21" s="153">
        <v>608.36</v>
      </c>
      <c r="R21" s="153">
        <v>8</v>
      </c>
      <c r="S21" s="153">
        <v>10</v>
      </c>
      <c r="T21" s="153">
        <v>870.11919</v>
      </c>
      <c r="U21" s="153">
        <v>296.32837999999998</v>
      </c>
      <c r="V21" s="153">
        <v>296.32837999999998</v>
      </c>
      <c r="W21" s="153">
        <v>7.9872100000000001</v>
      </c>
      <c r="X21" s="153">
        <v>283</v>
      </c>
      <c r="Y21" s="153">
        <v>678.39700000000005</v>
      </c>
      <c r="Z21" s="153">
        <v>8.5750799999999998</v>
      </c>
      <c r="AA21" s="153">
        <v>7.8741000000000003</v>
      </c>
      <c r="AB21" s="153">
        <v>587.33132999999998</v>
      </c>
      <c r="AC21" s="153">
        <v>516.95398999999998</v>
      </c>
      <c r="AD21" s="153">
        <v>692.06500000000005</v>
      </c>
      <c r="AE21" s="153">
        <v>9.1199999999999992</v>
      </c>
      <c r="AF21" s="153">
        <v>9.1199999999999992</v>
      </c>
      <c r="AG21" s="153">
        <v>476.68124</v>
      </c>
      <c r="AH21" s="153">
        <v>0</v>
      </c>
      <c r="AI21" s="153">
        <v>444.90249</v>
      </c>
      <c r="AJ21" s="153">
        <v>413.12374</v>
      </c>
      <c r="AK21" s="153">
        <v>381.34499</v>
      </c>
      <c r="AL21" s="153">
        <v>294.12934999999999</v>
      </c>
      <c r="AM21" s="153">
        <v>294.12934999999999</v>
      </c>
      <c r="AN21" s="153">
        <v>381.34499</v>
      </c>
      <c r="AO21" s="153">
        <v>381.34499</v>
      </c>
      <c r="AP21" s="153">
        <v>295</v>
      </c>
      <c r="AQ21" s="153">
        <v>45.656500000000001</v>
      </c>
    </row>
    <row r="22" spans="1:43" ht="24" customHeight="1" x14ac:dyDescent="0.3">
      <c r="A22" s="16" t="s">
        <v>55</v>
      </c>
      <c r="B22" s="16" t="s">
        <v>853</v>
      </c>
      <c r="C22" s="153">
        <v>24</v>
      </c>
      <c r="D22" s="153">
        <v>53.32</v>
      </c>
      <c r="E22" s="153">
        <v>12.31</v>
      </c>
      <c r="F22" s="153">
        <v>0</v>
      </c>
      <c r="G22" s="153">
        <v>3.4107699999999999</v>
      </c>
      <c r="H22" s="153">
        <v>77.347999999999999</v>
      </c>
      <c r="I22" s="153">
        <v>6.5</v>
      </c>
      <c r="J22" s="153">
        <v>8.6999999999999993</v>
      </c>
      <c r="K22" s="153">
        <v>8.4600000000000009</v>
      </c>
      <c r="L22" s="153">
        <v>9.99</v>
      </c>
      <c r="M22" s="153">
        <v>9.99</v>
      </c>
      <c r="N22" s="153">
        <v>9.99</v>
      </c>
      <c r="O22" s="153">
        <v>9.99</v>
      </c>
      <c r="P22" s="153">
        <v>910.14</v>
      </c>
      <c r="Q22" s="153">
        <v>875.64</v>
      </c>
      <c r="R22" s="153">
        <v>9</v>
      </c>
      <c r="S22" s="153">
        <v>9</v>
      </c>
      <c r="T22" s="153">
        <v>923.62780999999995</v>
      </c>
      <c r="U22" s="153">
        <v>442.77638000000002</v>
      </c>
      <c r="V22" s="153">
        <v>442.77638000000002</v>
      </c>
      <c r="W22" s="153">
        <v>41.857010000000002</v>
      </c>
      <c r="X22" s="153">
        <v>386</v>
      </c>
      <c r="Y22" s="153">
        <v>832.09100000000001</v>
      </c>
      <c r="Z22" s="153">
        <v>9.9058399999999995</v>
      </c>
      <c r="AA22" s="153">
        <v>8.1927400000000006</v>
      </c>
      <c r="AB22" s="153">
        <v>882.80489999999998</v>
      </c>
      <c r="AC22" s="153">
        <v>830.48208999999997</v>
      </c>
      <c r="AD22" s="153">
        <v>849.08500000000004</v>
      </c>
      <c r="AE22" s="153">
        <v>9.7799999999999994</v>
      </c>
      <c r="AF22" s="153">
        <v>9.7799999999999994</v>
      </c>
      <c r="AG22" s="153">
        <v>476.68124</v>
      </c>
      <c r="AH22" s="153">
        <v>0</v>
      </c>
      <c r="AI22" s="153">
        <v>444.90249</v>
      </c>
      <c r="AJ22" s="153">
        <v>413.12374</v>
      </c>
      <c r="AK22" s="153">
        <v>381.34499</v>
      </c>
      <c r="AL22" s="153">
        <v>294.12934999999999</v>
      </c>
      <c r="AM22" s="153">
        <v>294.12934999999999</v>
      </c>
      <c r="AN22" s="153">
        <v>381.34499</v>
      </c>
      <c r="AO22" s="153">
        <v>381.34499</v>
      </c>
      <c r="AP22" s="153">
        <v>433</v>
      </c>
      <c r="AQ22" s="153">
        <v>54.223999999999997</v>
      </c>
    </row>
    <row r="23" spans="1:43" ht="24" customHeight="1" x14ac:dyDescent="0.3">
      <c r="A23" s="18" t="s">
        <v>55</v>
      </c>
      <c r="B23" s="18" t="s">
        <v>854</v>
      </c>
      <c r="C23" s="154">
        <v>24</v>
      </c>
      <c r="D23" s="154">
        <v>52.18</v>
      </c>
      <c r="E23" s="154">
        <v>12.47</v>
      </c>
      <c r="F23" s="154">
        <v>17.940000000000001</v>
      </c>
      <c r="G23" s="154">
        <v>3.4107699999999999</v>
      </c>
      <c r="H23" s="154">
        <v>202.33</v>
      </c>
      <c r="I23" s="154">
        <v>6.8</v>
      </c>
      <c r="J23" s="154">
        <v>8.1</v>
      </c>
      <c r="K23" s="154">
        <v>10.324</v>
      </c>
      <c r="L23" s="154">
        <v>11.39</v>
      </c>
      <c r="M23" s="154">
        <v>11.39</v>
      </c>
      <c r="N23" s="154">
        <v>11.39</v>
      </c>
      <c r="O23" s="154">
        <v>11.39</v>
      </c>
      <c r="P23" s="154">
        <v>980.49</v>
      </c>
      <c r="Q23" s="154">
        <v>940.44</v>
      </c>
      <c r="R23" s="154">
        <v>9</v>
      </c>
      <c r="S23" s="154">
        <v>9</v>
      </c>
      <c r="T23" s="154">
        <v>935.03436999999997</v>
      </c>
      <c r="U23" s="154">
        <v>584.64787999999999</v>
      </c>
      <c r="V23" s="154">
        <v>584.64787999999999</v>
      </c>
      <c r="W23" s="154">
        <v>188.82712000000001</v>
      </c>
      <c r="X23" s="154">
        <v>556</v>
      </c>
      <c r="Y23" s="154">
        <v>998.14300000000003</v>
      </c>
      <c r="Z23" s="154">
        <v>9.0904100000000003</v>
      </c>
      <c r="AA23" s="154">
        <v>9.1275700000000004</v>
      </c>
      <c r="AB23" s="154">
        <v>876.06311000000005</v>
      </c>
      <c r="AC23" s="154">
        <v>848.33951000000002</v>
      </c>
      <c r="AD23" s="154">
        <v>1025.289</v>
      </c>
      <c r="AE23" s="154">
        <v>10.78</v>
      </c>
      <c r="AF23" s="154">
        <v>10.78</v>
      </c>
      <c r="AG23" s="154">
        <v>476.68124</v>
      </c>
      <c r="AH23" s="154">
        <v>0</v>
      </c>
      <c r="AI23" s="154">
        <v>444.90249</v>
      </c>
      <c r="AJ23" s="154">
        <v>413.12374</v>
      </c>
      <c r="AK23" s="154">
        <v>381.34499</v>
      </c>
      <c r="AL23" s="154">
        <v>294.12934999999999</v>
      </c>
      <c r="AM23" s="154">
        <v>294.12934999999999</v>
      </c>
      <c r="AN23" s="154">
        <v>381.34499</v>
      </c>
      <c r="AO23" s="154">
        <v>381.34499</v>
      </c>
      <c r="AP23" s="154">
        <v>549</v>
      </c>
      <c r="AQ23" s="154">
        <v>85.504999999999995</v>
      </c>
    </row>
    <row r="24" spans="1:43" ht="24" customHeight="1" x14ac:dyDescent="0.3">
      <c r="A24" s="13" t="s">
        <v>55</v>
      </c>
      <c r="B24" s="13" t="s">
        <v>855</v>
      </c>
      <c r="C24" s="152">
        <v>23</v>
      </c>
      <c r="D24" s="152">
        <v>54.57</v>
      </c>
      <c r="E24" s="152">
        <v>11.58</v>
      </c>
      <c r="F24" s="152">
        <v>7.92</v>
      </c>
      <c r="G24" s="152">
        <v>18.918469999999999</v>
      </c>
      <c r="H24" s="152">
        <v>470.12299999999999</v>
      </c>
      <c r="I24" s="152">
        <v>6.7</v>
      </c>
      <c r="J24" s="152">
        <v>8</v>
      </c>
      <c r="K24" s="152">
        <v>10.199</v>
      </c>
      <c r="L24" s="152">
        <v>11.53</v>
      </c>
      <c r="M24" s="152">
        <v>11.53</v>
      </c>
      <c r="N24" s="152">
        <v>11.53</v>
      </c>
      <c r="O24" s="152">
        <v>11.53</v>
      </c>
      <c r="P24" s="152">
        <v>930.75</v>
      </c>
      <c r="Q24" s="152">
        <v>1083.56</v>
      </c>
      <c r="R24" s="152">
        <v>8</v>
      </c>
      <c r="S24" s="152">
        <v>9</v>
      </c>
      <c r="T24" s="152">
        <v>1014.74304</v>
      </c>
      <c r="U24" s="152">
        <v>716.22225000000003</v>
      </c>
      <c r="V24" s="152">
        <v>716.22225000000003</v>
      </c>
      <c r="W24" s="152">
        <v>318.89397000000002</v>
      </c>
      <c r="X24" s="152">
        <v>675</v>
      </c>
      <c r="Y24" s="152">
        <v>1029.58</v>
      </c>
      <c r="Z24" s="152">
        <v>11.46734</v>
      </c>
      <c r="AA24" s="152">
        <v>10.07657</v>
      </c>
      <c r="AB24" s="152">
        <v>978.59555</v>
      </c>
      <c r="AC24" s="152">
        <v>947.36829</v>
      </c>
      <c r="AD24" s="152">
        <v>1052.6310000000001</v>
      </c>
      <c r="AE24" s="152">
        <v>11.03</v>
      </c>
      <c r="AF24" s="152">
        <v>11.03</v>
      </c>
      <c r="AG24" s="152">
        <v>476.68124</v>
      </c>
      <c r="AH24" s="152">
        <v>0</v>
      </c>
      <c r="AI24" s="152">
        <v>444.90249</v>
      </c>
      <c r="AJ24" s="152">
        <v>413.12374</v>
      </c>
      <c r="AK24" s="152">
        <v>381.34499</v>
      </c>
      <c r="AL24" s="152">
        <v>294.12934999999999</v>
      </c>
      <c r="AM24" s="152">
        <v>294.12934999999999</v>
      </c>
      <c r="AN24" s="152">
        <v>381.34499</v>
      </c>
      <c r="AO24" s="152">
        <v>381.34499</v>
      </c>
      <c r="AP24" s="152">
        <v>703</v>
      </c>
      <c r="AQ24" s="152">
        <v>122.117</v>
      </c>
    </row>
    <row r="25" spans="1:43" ht="24" customHeight="1" x14ac:dyDescent="0.3">
      <c r="A25" s="16" t="s">
        <v>55</v>
      </c>
      <c r="B25" s="16" t="s">
        <v>856</v>
      </c>
      <c r="C25" s="153">
        <v>23</v>
      </c>
      <c r="D25" s="153">
        <v>55.83</v>
      </c>
      <c r="E25" s="153">
        <v>12.33</v>
      </c>
      <c r="F25" s="153">
        <v>14.01</v>
      </c>
      <c r="G25" s="153">
        <v>18.918469999999999</v>
      </c>
      <c r="H25" s="153">
        <v>585.26</v>
      </c>
      <c r="I25" s="153">
        <v>7.3</v>
      </c>
      <c r="J25" s="153">
        <v>7.6</v>
      </c>
      <c r="K25" s="153">
        <v>10.622</v>
      </c>
      <c r="L25" s="153">
        <v>13.78</v>
      </c>
      <c r="M25" s="153">
        <v>13.78</v>
      </c>
      <c r="N25" s="153">
        <v>13.78</v>
      </c>
      <c r="O25" s="153">
        <v>13.78</v>
      </c>
      <c r="P25" s="153">
        <v>1026.71</v>
      </c>
      <c r="Q25" s="153">
        <v>1104.73</v>
      </c>
      <c r="R25" s="153">
        <v>9</v>
      </c>
      <c r="S25" s="153">
        <v>10</v>
      </c>
      <c r="T25" s="153">
        <v>1013.5052899999999</v>
      </c>
      <c r="U25" s="153">
        <v>836.35537999999997</v>
      </c>
      <c r="V25" s="153">
        <v>836.35537999999997</v>
      </c>
      <c r="W25" s="153">
        <v>443.93509999999998</v>
      </c>
      <c r="X25" s="153">
        <v>858</v>
      </c>
      <c r="Y25" s="153">
        <v>1040.2650000000001</v>
      </c>
      <c r="Z25" s="153">
        <v>10.00093</v>
      </c>
      <c r="AA25" s="153">
        <v>9.8356300000000001</v>
      </c>
      <c r="AB25" s="153">
        <v>1112.63446</v>
      </c>
      <c r="AC25" s="153">
        <v>1064.8124399999999</v>
      </c>
      <c r="AD25" s="153">
        <v>1058.0229999999999</v>
      </c>
      <c r="AE25" s="153">
        <v>13.01</v>
      </c>
      <c r="AF25" s="153">
        <v>13.01</v>
      </c>
      <c r="AG25" s="153">
        <v>476.68124</v>
      </c>
      <c r="AH25" s="153">
        <v>0</v>
      </c>
      <c r="AI25" s="153">
        <v>444.90249</v>
      </c>
      <c r="AJ25" s="153">
        <v>413.12374</v>
      </c>
      <c r="AK25" s="153">
        <v>381.34499</v>
      </c>
      <c r="AL25" s="153">
        <v>294.12934999999999</v>
      </c>
      <c r="AM25" s="153">
        <v>294.12934999999999</v>
      </c>
      <c r="AN25" s="153">
        <v>381.34499</v>
      </c>
      <c r="AO25" s="153">
        <v>381.34499</v>
      </c>
      <c r="AP25" s="153">
        <v>844</v>
      </c>
      <c r="AQ25" s="153">
        <v>158.35400000000001</v>
      </c>
    </row>
    <row r="26" spans="1:43" ht="24" customHeight="1" x14ac:dyDescent="0.3">
      <c r="A26" s="16" t="s">
        <v>55</v>
      </c>
      <c r="B26" s="16" t="s">
        <v>857</v>
      </c>
      <c r="C26" s="153">
        <v>22</v>
      </c>
      <c r="D26" s="153">
        <v>55.22</v>
      </c>
      <c r="E26" s="153">
        <v>12.93</v>
      </c>
      <c r="F26" s="153">
        <v>11.01</v>
      </c>
      <c r="G26" s="153">
        <v>18.918469999999999</v>
      </c>
      <c r="H26" s="153">
        <v>373.86700000000002</v>
      </c>
      <c r="I26" s="153">
        <v>7.1</v>
      </c>
      <c r="J26" s="153">
        <v>7.8</v>
      </c>
      <c r="K26" s="153">
        <v>10.023999999999999</v>
      </c>
      <c r="L26" s="153">
        <v>14.19</v>
      </c>
      <c r="M26" s="153">
        <v>14.19</v>
      </c>
      <c r="N26" s="153">
        <v>14.19</v>
      </c>
      <c r="O26" s="153">
        <v>14.19</v>
      </c>
      <c r="P26" s="153">
        <v>1028.5</v>
      </c>
      <c r="Q26" s="153">
        <v>1109.0899999999999</v>
      </c>
      <c r="R26" s="153">
        <v>9</v>
      </c>
      <c r="S26" s="153">
        <v>10</v>
      </c>
      <c r="T26" s="153">
        <v>1022.11758</v>
      </c>
      <c r="U26" s="153">
        <v>940.47074999999995</v>
      </c>
      <c r="V26" s="153">
        <v>940.47074999999995</v>
      </c>
      <c r="W26" s="153">
        <v>566.43839000000003</v>
      </c>
      <c r="X26" s="153">
        <v>959</v>
      </c>
      <c r="Y26" s="153">
        <v>1053.1189999999999</v>
      </c>
      <c r="Z26" s="153">
        <v>10.236940000000001</v>
      </c>
      <c r="AA26" s="153">
        <v>11.258089999999999</v>
      </c>
      <c r="AB26" s="153">
        <v>1125.9088099999999</v>
      </c>
      <c r="AC26" s="153">
        <v>1073.85815</v>
      </c>
      <c r="AD26" s="153">
        <v>1064.9860000000001</v>
      </c>
      <c r="AE26" s="153">
        <v>13.5</v>
      </c>
      <c r="AF26" s="153">
        <v>13.5</v>
      </c>
      <c r="AG26" s="153">
        <v>476.68124</v>
      </c>
      <c r="AH26" s="153">
        <v>0</v>
      </c>
      <c r="AI26" s="153">
        <v>444.90249</v>
      </c>
      <c r="AJ26" s="153">
        <v>413.12374</v>
      </c>
      <c r="AK26" s="153">
        <v>381.34499</v>
      </c>
      <c r="AL26" s="153">
        <v>294.12934999999999</v>
      </c>
      <c r="AM26" s="153">
        <v>294.12934999999999</v>
      </c>
      <c r="AN26" s="153">
        <v>381.34499</v>
      </c>
      <c r="AO26" s="153">
        <v>381.34499</v>
      </c>
      <c r="AP26" s="153">
        <v>953</v>
      </c>
      <c r="AQ26" s="153">
        <v>210.60749999999999</v>
      </c>
    </row>
    <row r="27" spans="1:43" ht="24" customHeight="1" x14ac:dyDescent="0.3">
      <c r="A27" s="16" t="s">
        <v>55</v>
      </c>
      <c r="B27" s="16" t="s">
        <v>858</v>
      </c>
      <c r="C27" s="153">
        <v>22</v>
      </c>
      <c r="D27" s="153">
        <v>55.26</v>
      </c>
      <c r="E27" s="153">
        <v>12.29</v>
      </c>
      <c r="F27" s="153">
        <v>58.96</v>
      </c>
      <c r="G27" s="153">
        <v>18.918469999999999</v>
      </c>
      <c r="H27" s="153">
        <v>754.35400000000004</v>
      </c>
      <c r="I27" s="153">
        <v>8.5</v>
      </c>
      <c r="J27" s="153">
        <v>7.8</v>
      </c>
      <c r="K27" s="153">
        <v>12.127000000000001</v>
      </c>
      <c r="L27" s="153">
        <v>14.39</v>
      </c>
      <c r="M27" s="153">
        <v>14.39</v>
      </c>
      <c r="N27" s="153">
        <v>14.39</v>
      </c>
      <c r="O27" s="153">
        <v>14.39</v>
      </c>
      <c r="P27" s="153">
        <v>1070</v>
      </c>
      <c r="Q27" s="153">
        <v>1089.45</v>
      </c>
      <c r="R27" s="153">
        <v>9</v>
      </c>
      <c r="S27" s="153">
        <v>10</v>
      </c>
      <c r="T27" s="153">
        <v>1024.40014</v>
      </c>
      <c r="U27" s="153">
        <v>1027.42425</v>
      </c>
      <c r="V27" s="153">
        <v>1027.42425</v>
      </c>
      <c r="W27" s="153">
        <v>680.53641000000005</v>
      </c>
      <c r="X27" s="153">
        <v>1026</v>
      </c>
      <c r="Y27" s="153">
        <v>1056.42</v>
      </c>
      <c r="Z27" s="153">
        <v>10.01849</v>
      </c>
      <c r="AA27" s="153">
        <v>10.648770000000001</v>
      </c>
      <c r="AB27" s="153">
        <v>1115.67706</v>
      </c>
      <c r="AC27" s="153">
        <v>1060.8323399999999</v>
      </c>
      <c r="AD27" s="153">
        <v>1064.9670000000001</v>
      </c>
      <c r="AE27" s="153">
        <v>12.83</v>
      </c>
      <c r="AF27" s="153">
        <v>12.83</v>
      </c>
      <c r="AG27" s="153">
        <v>476.68124</v>
      </c>
      <c r="AH27" s="153">
        <v>0</v>
      </c>
      <c r="AI27" s="153">
        <v>444.90249</v>
      </c>
      <c r="AJ27" s="153">
        <v>413.12374</v>
      </c>
      <c r="AK27" s="153">
        <v>381.34499</v>
      </c>
      <c r="AL27" s="153">
        <v>294.12934999999999</v>
      </c>
      <c r="AM27" s="153">
        <v>294.12934999999999</v>
      </c>
      <c r="AN27" s="153">
        <v>381.34499</v>
      </c>
      <c r="AO27" s="153">
        <v>381.34499</v>
      </c>
      <c r="AP27" s="153">
        <v>1046</v>
      </c>
      <c r="AQ27" s="153">
        <v>275.28050000000002</v>
      </c>
    </row>
    <row r="28" spans="1:43" ht="24" customHeight="1" x14ac:dyDescent="0.3">
      <c r="A28" s="16" t="s">
        <v>55</v>
      </c>
      <c r="B28" s="16" t="s">
        <v>859</v>
      </c>
      <c r="C28" s="153">
        <v>23</v>
      </c>
      <c r="D28" s="153">
        <v>55.23</v>
      </c>
      <c r="E28" s="153">
        <v>12.93</v>
      </c>
      <c r="F28" s="153">
        <v>23.11</v>
      </c>
      <c r="G28" s="153">
        <v>18.918469999999999</v>
      </c>
      <c r="H28" s="153">
        <v>929.95899999999995</v>
      </c>
      <c r="I28" s="153">
        <v>8.6999999999999993</v>
      </c>
      <c r="J28" s="153">
        <v>6.7</v>
      </c>
      <c r="K28" s="153">
        <v>13.36</v>
      </c>
      <c r="L28" s="153">
        <v>12.95</v>
      </c>
      <c r="M28" s="153">
        <v>12.95</v>
      </c>
      <c r="N28" s="153">
        <v>12.95</v>
      </c>
      <c r="O28" s="153">
        <v>12.95</v>
      </c>
      <c r="P28" s="153">
        <v>1068.9100000000001</v>
      </c>
      <c r="Q28" s="153">
        <v>1116.3599999999999</v>
      </c>
      <c r="R28" s="153">
        <v>10</v>
      </c>
      <c r="S28" s="153">
        <v>10</v>
      </c>
      <c r="T28" s="153">
        <v>1024.1675299999999</v>
      </c>
      <c r="U28" s="153">
        <v>1093.7835</v>
      </c>
      <c r="V28" s="153">
        <v>1093.7835</v>
      </c>
      <c r="W28" s="153">
        <v>782.34891000000005</v>
      </c>
      <c r="X28" s="153">
        <v>1153</v>
      </c>
      <c r="Y28" s="153">
        <v>1055.0740000000001</v>
      </c>
      <c r="Z28" s="153">
        <v>11.25521</v>
      </c>
      <c r="AA28" s="153">
        <v>10.385249999999999</v>
      </c>
      <c r="AB28" s="153">
        <v>1095.6077299999999</v>
      </c>
      <c r="AC28" s="153">
        <v>1047.63861</v>
      </c>
      <c r="AD28" s="153">
        <v>1060.1610000000001</v>
      </c>
      <c r="AE28" s="153">
        <v>13.89</v>
      </c>
      <c r="AF28" s="153">
        <v>13.89</v>
      </c>
      <c r="AG28" s="153">
        <v>476.68124</v>
      </c>
      <c r="AH28" s="153">
        <v>0</v>
      </c>
      <c r="AI28" s="153">
        <v>444.90249</v>
      </c>
      <c r="AJ28" s="153">
        <v>409.94585999999998</v>
      </c>
      <c r="AK28" s="153">
        <v>381.34499</v>
      </c>
      <c r="AL28" s="153">
        <v>294.12934999999999</v>
      </c>
      <c r="AM28" s="153">
        <v>294.12934999999999</v>
      </c>
      <c r="AN28" s="153">
        <v>381.34499</v>
      </c>
      <c r="AO28" s="153">
        <v>381.34499</v>
      </c>
      <c r="AP28" s="153">
        <v>1124</v>
      </c>
      <c r="AQ28" s="153">
        <v>560.41099999999994</v>
      </c>
    </row>
    <row r="29" spans="1:43" ht="24" customHeight="1" x14ac:dyDescent="0.3">
      <c r="A29" s="16" t="s">
        <v>55</v>
      </c>
      <c r="B29" s="16" t="s">
        <v>860</v>
      </c>
      <c r="C29" s="153">
        <v>23</v>
      </c>
      <c r="D29" s="153">
        <v>55.25</v>
      </c>
      <c r="E29" s="153">
        <v>12.29</v>
      </c>
      <c r="F29" s="153">
        <v>23.23</v>
      </c>
      <c r="G29" s="153">
        <v>18.918469999999999</v>
      </c>
      <c r="H29" s="153">
        <v>796.17499999999995</v>
      </c>
      <c r="I29" s="153">
        <v>9.4</v>
      </c>
      <c r="J29" s="153">
        <v>6.9</v>
      </c>
      <c r="K29" s="153">
        <v>12.217000000000001</v>
      </c>
      <c r="L29" s="153">
        <v>13.41</v>
      </c>
      <c r="M29" s="153">
        <v>13.41</v>
      </c>
      <c r="N29" s="153">
        <v>13.41</v>
      </c>
      <c r="O29" s="153">
        <v>13.41</v>
      </c>
      <c r="P29" s="153">
        <v>1066.55</v>
      </c>
      <c r="Q29" s="153">
        <v>1109.0899999999999</v>
      </c>
      <c r="R29" s="153">
        <v>9</v>
      </c>
      <c r="S29" s="153">
        <v>10</v>
      </c>
      <c r="T29" s="153">
        <v>1026.64481</v>
      </c>
      <c r="U29" s="153">
        <v>1137.26025</v>
      </c>
      <c r="V29" s="153">
        <v>1137.26025</v>
      </c>
      <c r="W29" s="153">
        <v>867.03323999999998</v>
      </c>
      <c r="X29" s="153">
        <v>1193</v>
      </c>
      <c r="Y29" s="153">
        <v>1055.83</v>
      </c>
      <c r="Z29" s="153">
        <v>11.68857</v>
      </c>
      <c r="AA29" s="153">
        <v>10.421049999999999</v>
      </c>
      <c r="AB29" s="153">
        <v>1093.7413300000001</v>
      </c>
      <c r="AC29" s="153">
        <v>1039.55341</v>
      </c>
      <c r="AD29" s="153">
        <v>1060.8409999999999</v>
      </c>
      <c r="AE29" s="153">
        <v>14.23</v>
      </c>
      <c r="AF29" s="153">
        <v>14.23</v>
      </c>
      <c r="AG29" s="153">
        <v>476.68124</v>
      </c>
      <c r="AH29" s="153">
        <v>0</v>
      </c>
      <c r="AI29" s="153">
        <v>444.90249</v>
      </c>
      <c r="AJ29" s="153">
        <v>381.34499</v>
      </c>
      <c r="AK29" s="153">
        <v>381.34499</v>
      </c>
      <c r="AL29" s="153">
        <v>294.12934999999999</v>
      </c>
      <c r="AM29" s="153">
        <v>294.12934999999999</v>
      </c>
      <c r="AN29" s="153">
        <v>381.34499</v>
      </c>
      <c r="AO29" s="153">
        <v>381.34499</v>
      </c>
      <c r="AP29" s="153">
        <v>1173</v>
      </c>
      <c r="AQ29" s="153">
        <v>975.93799999999999</v>
      </c>
    </row>
    <row r="30" spans="1:43" ht="24" customHeight="1" x14ac:dyDescent="0.3">
      <c r="A30" s="16" t="s">
        <v>55</v>
      </c>
      <c r="B30" s="16" t="s">
        <v>861</v>
      </c>
      <c r="C30" s="153">
        <v>22</v>
      </c>
      <c r="D30" s="153">
        <v>55.24</v>
      </c>
      <c r="E30" s="153">
        <v>13.27</v>
      </c>
      <c r="F30" s="153">
        <v>23.25</v>
      </c>
      <c r="G30" s="153">
        <v>18.918469999999999</v>
      </c>
      <c r="H30" s="153">
        <v>240.542</v>
      </c>
      <c r="I30" s="153">
        <v>9.4</v>
      </c>
      <c r="J30" s="153">
        <v>7.6</v>
      </c>
      <c r="K30" s="153">
        <v>13.521000000000001</v>
      </c>
      <c r="L30" s="153">
        <v>14.35</v>
      </c>
      <c r="M30" s="153">
        <v>14.35</v>
      </c>
      <c r="N30" s="153">
        <v>14.35</v>
      </c>
      <c r="O30" s="153">
        <v>14.35</v>
      </c>
      <c r="P30" s="153">
        <v>1066.04</v>
      </c>
      <c r="Q30" s="153">
        <v>1106.18</v>
      </c>
      <c r="R30" s="153">
        <v>9</v>
      </c>
      <c r="S30" s="153">
        <v>9</v>
      </c>
      <c r="T30" s="153">
        <v>1031.21396</v>
      </c>
      <c r="U30" s="153">
        <v>1158.99863</v>
      </c>
      <c r="V30" s="153">
        <v>1158.99863</v>
      </c>
      <c r="W30" s="153">
        <v>959.21325000000002</v>
      </c>
      <c r="X30" s="153">
        <v>1214</v>
      </c>
      <c r="Y30" s="153">
        <v>1053.4100000000001</v>
      </c>
      <c r="Z30" s="153">
        <v>10.47138</v>
      </c>
      <c r="AA30" s="153">
        <v>11.247120000000001</v>
      </c>
      <c r="AB30" s="153">
        <v>1095.2605599999999</v>
      </c>
      <c r="AC30" s="153">
        <v>1040.08447</v>
      </c>
      <c r="AD30" s="153">
        <v>1057.5840000000001</v>
      </c>
      <c r="AE30" s="153">
        <v>12.96</v>
      </c>
      <c r="AF30" s="153">
        <v>12.96</v>
      </c>
      <c r="AG30" s="153">
        <v>476.68124</v>
      </c>
      <c r="AH30" s="153">
        <v>0</v>
      </c>
      <c r="AI30" s="153">
        <v>444.90249</v>
      </c>
      <c r="AJ30" s="153">
        <v>381.34499</v>
      </c>
      <c r="AK30" s="153">
        <v>381.34499</v>
      </c>
      <c r="AL30" s="153">
        <v>294.12934999999999</v>
      </c>
      <c r="AM30" s="153">
        <v>294.12934999999999</v>
      </c>
      <c r="AN30" s="153">
        <v>381.34499</v>
      </c>
      <c r="AO30" s="153">
        <v>381.34499</v>
      </c>
      <c r="AP30" s="153">
        <v>1181</v>
      </c>
      <c r="AQ30" s="153">
        <v>1050.5915</v>
      </c>
    </row>
    <row r="31" spans="1:43" ht="24" customHeight="1" x14ac:dyDescent="0.3">
      <c r="A31" s="18" t="s">
        <v>55</v>
      </c>
      <c r="B31" s="18" t="s">
        <v>862</v>
      </c>
      <c r="C31" s="154">
        <v>22</v>
      </c>
      <c r="D31" s="154">
        <v>55.25</v>
      </c>
      <c r="E31" s="154">
        <v>13.25</v>
      </c>
      <c r="F31" s="154">
        <v>23.22</v>
      </c>
      <c r="G31" s="154">
        <v>18.918469999999999</v>
      </c>
      <c r="H31" s="154">
        <v>943.36400000000003</v>
      </c>
      <c r="I31" s="154">
        <v>9.5</v>
      </c>
      <c r="J31" s="154">
        <v>7.9</v>
      </c>
      <c r="K31" s="154">
        <v>12.266999999999999</v>
      </c>
      <c r="L31" s="154">
        <v>14.7</v>
      </c>
      <c r="M31" s="154">
        <v>14.7</v>
      </c>
      <c r="N31" s="154">
        <v>14.7</v>
      </c>
      <c r="O31" s="154">
        <v>14.7</v>
      </c>
      <c r="P31" s="154">
        <v>1064.73</v>
      </c>
      <c r="Q31" s="154">
        <v>1106.9100000000001</v>
      </c>
      <c r="R31" s="154">
        <v>9</v>
      </c>
      <c r="S31" s="154">
        <v>10</v>
      </c>
      <c r="T31" s="154">
        <v>1038.40714</v>
      </c>
      <c r="U31" s="154">
        <v>1154.4221299999999</v>
      </c>
      <c r="V31" s="154">
        <v>1154.4221299999999</v>
      </c>
      <c r="W31" s="154">
        <v>988.86725000000001</v>
      </c>
      <c r="X31" s="154">
        <v>1222</v>
      </c>
      <c r="Y31" s="154">
        <v>1054.8900000000001</v>
      </c>
      <c r="Z31" s="154">
        <v>11.497529999999999</v>
      </c>
      <c r="AA31" s="154">
        <v>11.58126</v>
      </c>
      <c r="AB31" s="154">
        <v>1108.14075</v>
      </c>
      <c r="AC31" s="154">
        <v>1052.42102</v>
      </c>
      <c r="AD31" s="154">
        <v>1056.338</v>
      </c>
      <c r="AE31" s="154">
        <v>14.12</v>
      </c>
      <c r="AF31" s="154">
        <v>14.12</v>
      </c>
      <c r="AG31" s="154">
        <v>476.68124</v>
      </c>
      <c r="AH31" s="154">
        <v>0</v>
      </c>
      <c r="AI31" s="154">
        <v>444.90249</v>
      </c>
      <c r="AJ31" s="154">
        <v>381.34499</v>
      </c>
      <c r="AK31" s="154">
        <v>317.78748999999999</v>
      </c>
      <c r="AL31" s="154">
        <v>294.12934999999999</v>
      </c>
      <c r="AM31" s="154">
        <v>294.12934999999999</v>
      </c>
      <c r="AN31" s="154">
        <v>381.34499</v>
      </c>
      <c r="AO31" s="154">
        <v>381.34499</v>
      </c>
      <c r="AP31" s="154">
        <v>1173</v>
      </c>
      <c r="AQ31" s="154">
        <v>1050.423</v>
      </c>
    </row>
    <row r="32" spans="1:43" ht="24" customHeight="1" x14ac:dyDescent="0.3">
      <c r="A32" s="13" t="s">
        <v>55</v>
      </c>
      <c r="B32" s="13" t="s">
        <v>863</v>
      </c>
      <c r="C32" s="152">
        <v>22</v>
      </c>
      <c r="D32" s="152">
        <v>55.27</v>
      </c>
      <c r="E32" s="152">
        <v>12.88</v>
      </c>
      <c r="F32" s="152">
        <v>25.96</v>
      </c>
      <c r="G32" s="152">
        <v>18.918469999999999</v>
      </c>
      <c r="H32" s="152">
        <v>519.38800000000003</v>
      </c>
      <c r="I32" s="152">
        <v>9.8000000000000007</v>
      </c>
      <c r="J32" s="152">
        <v>7.8</v>
      </c>
      <c r="K32" s="152">
        <v>10.186999999999999</v>
      </c>
      <c r="L32" s="152">
        <v>15.89</v>
      </c>
      <c r="M32" s="152">
        <v>15.89</v>
      </c>
      <c r="N32" s="152">
        <v>15.89</v>
      </c>
      <c r="O32" s="152">
        <v>15.89</v>
      </c>
      <c r="P32" s="152">
        <v>1059.8900000000001</v>
      </c>
      <c r="Q32" s="152">
        <v>1116.3599999999999</v>
      </c>
      <c r="R32" s="152">
        <v>9</v>
      </c>
      <c r="S32" s="152">
        <v>10</v>
      </c>
      <c r="T32" s="152">
        <v>1044.3357100000001</v>
      </c>
      <c r="U32" s="152">
        <v>1130.3955000000001</v>
      </c>
      <c r="V32" s="152">
        <v>1130.3955000000001</v>
      </c>
      <c r="W32" s="152">
        <v>1005.82682</v>
      </c>
      <c r="X32" s="152">
        <v>1204</v>
      </c>
      <c r="Y32" s="152">
        <v>1057.105</v>
      </c>
      <c r="Z32" s="152">
        <v>11.77117</v>
      </c>
      <c r="AA32" s="152">
        <v>12.50169</v>
      </c>
      <c r="AB32" s="152">
        <v>1111.4726599999999</v>
      </c>
      <c r="AC32" s="152">
        <v>1056.85266</v>
      </c>
      <c r="AD32" s="152">
        <v>1055.568</v>
      </c>
      <c r="AE32" s="152">
        <v>13.56</v>
      </c>
      <c r="AF32" s="152">
        <v>13.56</v>
      </c>
      <c r="AG32" s="152">
        <v>476.68124</v>
      </c>
      <c r="AH32" s="152">
        <v>0</v>
      </c>
      <c r="AI32" s="152">
        <v>444.90249</v>
      </c>
      <c r="AJ32" s="152">
        <v>355.92198999999999</v>
      </c>
      <c r="AK32" s="152">
        <v>317.78748999999999</v>
      </c>
      <c r="AL32" s="152">
        <v>294.12934999999999</v>
      </c>
      <c r="AM32" s="152">
        <v>294.12934999999999</v>
      </c>
      <c r="AN32" s="152">
        <v>381.34499</v>
      </c>
      <c r="AO32" s="152">
        <v>381.34499</v>
      </c>
      <c r="AP32" s="152">
        <v>1139</v>
      </c>
      <c r="AQ32" s="152">
        <v>1048.8335</v>
      </c>
    </row>
    <row r="33" spans="1:43" ht="24" customHeight="1" x14ac:dyDescent="0.3">
      <c r="A33" s="16" t="s">
        <v>55</v>
      </c>
      <c r="B33" s="16" t="s">
        <v>864</v>
      </c>
      <c r="C33" s="153">
        <v>22</v>
      </c>
      <c r="D33" s="153">
        <v>55.23</v>
      </c>
      <c r="E33" s="153">
        <v>10.6</v>
      </c>
      <c r="F33" s="153">
        <v>24.43</v>
      </c>
      <c r="G33" s="153">
        <v>18.918469999999999</v>
      </c>
      <c r="H33" s="153">
        <v>565.59100000000001</v>
      </c>
      <c r="I33" s="153">
        <v>10.4</v>
      </c>
      <c r="J33" s="153">
        <v>8.1999999999999993</v>
      </c>
      <c r="K33" s="153">
        <v>10.148999999999999</v>
      </c>
      <c r="L33" s="153">
        <v>15.81</v>
      </c>
      <c r="M33" s="153">
        <v>15.81</v>
      </c>
      <c r="N33" s="153">
        <v>15.81</v>
      </c>
      <c r="O33" s="153">
        <v>15.81</v>
      </c>
      <c r="P33" s="153">
        <v>1065.43</v>
      </c>
      <c r="Q33" s="153">
        <v>1115.6400000000001</v>
      </c>
      <c r="R33" s="153">
        <v>10</v>
      </c>
      <c r="S33" s="153">
        <v>10</v>
      </c>
      <c r="T33" s="153">
        <v>1043.79826</v>
      </c>
      <c r="U33" s="153">
        <v>1078.9098799999999</v>
      </c>
      <c r="V33" s="153">
        <v>1078.9098799999999</v>
      </c>
      <c r="W33" s="153">
        <v>1017.46872</v>
      </c>
      <c r="X33" s="153">
        <v>1162</v>
      </c>
      <c r="Y33" s="153">
        <v>1052.694</v>
      </c>
      <c r="Z33" s="153">
        <v>11.332660000000001</v>
      </c>
      <c r="AA33" s="153">
        <v>12.379339999999999</v>
      </c>
      <c r="AB33" s="153">
        <v>1108.81781</v>
      </c>
      <c r="AC33" s="153">
        <v>1060.0817300000001</v>
      </c>
      <c r="AD33" s="153">
        <v>1057.3320000000001</v>
      </c>
      <c r="AE33" s="153">
        <v>14.19</v>
      </c>
      <c r="AF33" s="153">
        <v>14.19</v>
      </c>
      <c r="AG33" s="153">
        <v>476.68124</v>
      </c>
      <c r="AH33" s="153">
        <v>0</v>
      </c>
      <c r="AI33" s="153">
        <v>444.90249</v>
      </c>
      <c r="AJ33" s="153">
        <v>349.56623999999999</v>
      </c>
      <c r="AK33" s="153">
        <v>317.78748999999999</v>
      </c>
      <c r="AL33" s="153">
        <v>294.12934999999999</v>
      </c>
      <c r="AM33" s="153">
        <v>294.12934999999999</v>
      </c>
      <c r="AN33" s="153">
        <v>381.34499</v>
      </c>
      <c r="AO33" s="153">
        <v>381.34499</v>
      </c>
      <c r="AP33" s="153">
        <v>1105</v>
      </c>
      <c r="AQ33" s="153">
        <v>1047.4005</v>
      </c>
    </row>
    <row r="34" spans="1:43" ht="24" customHeight="1" x14ac:dyDescent="0.3">
      <c r="A34" s="16" t="s">
        <v>55</v>
      </c>
      <c r="B34" s="16" t="s">
        <v>865</v>
      </c>
      <c r="C34" s="153">
        <v>23</v>
      </c>
      <c r="D34" s="153">
        <v>55.25</v>
      </c>
      <c r="E34" s="153">
        <v>13.07</v>
      </c>
      <c r="F34" s="153">
        <v>26.22</v>
      </c>
      <c r="G34" s="153">
        <v>18.918469999999999</v>
      </c>
      <c r="H34" s="153">
        <v>306.19099999999997</v>
      </c>
      <c r="I34" s="153">
        <v>10.8</v>
      </c>
      <c r="J34" s="153">
        <v>7.5</v>
      </c>
      <c r="K34" s="153">
        <v>10.179</v>
      </c>
      <c r="L34" s="153">
        <v>17.309999999999999</v>
      </c>
      <c r="M34" s="153">
        <v>17.309999999999999</v>
      </c>
      <c r="N34" s="153">
        <v>17.309999999999999</v>
      </c>
      <c r="O34" s="153">
        <v>17.309999999999999</v>
      </c>
      <c r="P34" s="153">
        <v>1068.47</v>
      </c>
      <c r="Q34" s="153">
        <v>1109.0899999999999</v>
      </c>
      <c r="R34" s="153">
        <v>9</v>
      </c>
      <c r="S34" s="153">
        <v>10</v>
      </c>
      <c r="T34" s="153">
        <v>1043.5272600000001</v>
      </c>
      <c r="U34" s="153">
        <v>1005.68588</v>
      </c>
      <c r="V34" s="153">
        <v>1005.68588</v>
      </c>
      <c r="W34" s="153">
        <v>1007.83812</v>
      </c>
      <c r="X34" s="153">
        <v>1086</v>
      </c>
      <c r="Y34" s="153">
        <v>1042.28</v>
      </c>
      <c r="Z34" s="153">
        <v>10.824669999999999</v>
      </c>
      <c r="AA34" s="153">
        <v>12.29196</v>
      </c>
      <c r="AB34" s="153">
        <v>1110.2341300000001</v>
      </c>
      <c r="AC34" s="153">
        <v>1065.3879400000001</v>
      </c>
      <c r="AD34" s="153">
        <v>1055.325</v>
      </c>
      <c r="AE34" s="153">
        <v>14.27</v>
      </c>
      <c r="AF34" s="153">
        <v>14.27</v>
      </c>
      <c r="AG34" s="153">
        <v>476.68124</v>
      </c>
      <c r="AH34" s="153">
        <v>0</v>
      </c>
      <c r="AI34" s="153">
        <v>444.90249</v>
      </c>
      <c r="AJ34" s="153">
        <v>349.56623999999999</v>
      </c>
      <c r="AK34" s="153">
        <v>317.78748999999999</v>
      </c>
      <c r="AL34" s="153">
        <v>294.12934999999999</v>
      </c>
      <c r="AM34" s="153">
        <v>294.12934999999999</v>
      </c>
      <c r="AN34" s="153">
        <v>381.34499</v>
      </c>
      <c r="AO34" s="153">
        <v>381.34499</v>
      </c>
      <c r="AP34" s="153">
        <v>1020</v>
      </c>
      <c r="AQ34" s="153">
        <v>1040.6865</v>
      </c>
    </row>
    <row r="35" spans="1:43" ht="24" customHeight="1" x14ac:dyDescent="0.3">
      <c r="A35" s="16" t="s">
        <v>55</v>
      </c>
      <c r="B35" s="16" t="s">
        <v>866</v>
      </c>
      <c r="C35" s="153">
        <v>23</v>
      </c>
      <c r="D35" s="153">
        <v>55.25</v>
      </c>
      <c r="E35" s="153">
        <v>10.84</v>
      </c>
      <c r="F35" s="153">
        <v>26.28</v>
      </c>
      <c r="G35" s="153">
        <v>18.918469999999999</v>
      </c>
      <c r="H35" s="153">
        <v>785.149</v>
      </c>
      <c r="I35" s="153">
        <v>11.1</v>
      </c>
      <c r="J35" s="153">
        <v>7</v>
      </c>
      <c r="K35" s="153">
        <v>12.558999999999999</v>
      </c>
      <c r="L35" s="153">
        <v>16.8</v>
      </c>
      <c r="M35" s="153">
        <v>16.8</v>
      </c>
      <c r="N35" s="153">
        <v>16.8</v>
      </c>
      <c r="O35" s="153">
        <v>16.8</v>
      </c>
      <c r="P35" s="153">
        <v>1060.21</v>
      </c>
      <c r="Q35" s="153">
        <v>1110.55</v>
      </c>
      <c r="R35" s="153">
        <v>9</v>
      </c>
      <c r="S35" s="153">
        <v>9</v>
      </c>
      <c r="T35" s="153">
        <v>1043.6266700000001</v>
      </c>
      <c r="U35" s="153">
        <v>905.00288</v>
      </c>
      <c r="V35" s="153">
        <v>905.00288</v>
      </c>
      <c r="W35" s="153">
        <v>1038.87644</v>
      </c>
      <c r="X35" s="153">
        <v>1005</v>
      </c>
      <c r="Y35" s="153">
        <v>1031.0450000000001</v>
      </c>
      <c r="Z35" s="153">
        <v>12.91229</v>
      </c>
      <c r="AA35" s="153">
        <v>12.807980000000001</v>
      </c>
      <c r="AB35" s="153">
        <v>1111.59674</v>
      </c>
      <c r="AC35" s="153">
        <v>1067.0477900000001</v>
      </c>
      <c r="AD35" s="153">
        <v>1046.8710000000001</v>
      </c>
      <c r="AE35" s="153">
        <v>15.45</v>
      </c>
      <c r="AF35" s="153">
        <v>15.45</v>
      </c>
      <c r="AG35" s="153">
        <v>476.68124</v>
      </c>
      <c r="AH35" s="153">
        <v>0</v>
      </c>
      <c r="AI35" s="153">
        <v>444.90249</v>
      </c>
      <c r="AJ35" s="153">
        <v>349.56623999999999</v>
      </c>
      <c r="AK35" s="153">
        <v>317.78748999999999</v>
      </c>
      <c r="AL35" s="153">
        <v>294.12934999999999</v>
      </c>
      <c r="AM35" s="153">
        <v>294.12934999999999</v>
      </c>
      <c r="AN35" s="153">
        <v>381.34499</v>
      </c>
      <c r="AO35" s="153">
        <v>381.34499</v>
      </c>
      <c r="AP35" s="153">
        <v>957</v>
      </c>
      <c r="AQ35" s="153">
        <v>1027.3530000000001</v>
      </c>
    </row>
    <row r="36" spans="1:43" ht="24" customHeight="1" x14ac:dyDescent="0.3">
      <c r="A36" s="16" t="s">
        <v>55</v>
      </c>
      <c r="B36" s="16" t="s">
        <v>867</v>
      </c>
      <c r="C36" s="153">
        <v>23</v>
      </c>
      <c r="D36" s="153">
        <v>55.24</v>
      </c>
      <c r="E36" s="153">
        <v>12.59</v>
      </c>
      <c r="F36" s="153">
        <v>26.01</v>
      </c>
      <c r="G36" s="153">
        <v>18.918469999999999</v>
      </c>
      <c r="H36" s="153">
        <v>674.41600000000005</v>
      </c>
      <c r="I36" s="153">
        <v>10.9</v>
      </c>
      <c r="J36" s="153">
        <v>7</v>
      </c>
      <c r="K36" s="153">
        <v>13.977</v>
      </c>
      <c r="L36" s="153">
        <v>16.84</v>
      </c>
      <c r="M36" s="153">
        <v>16.84</v>
      </c>
      <c r="N36" s="153">
        <v>16.84</v>
      </c>
      <c r="O36" s="153">
        <v>16.84</v>
      </c>
      <c r="P36" s="153">
        <v>1039.0999999999999</v>
      </c>
      <c r="Q36" s="153">
        <v>1104</v>
      </c>
      <c r="R36" s="153">
        <v>9</v>
      </c>
      <c r="S36" s="153">
        <v>9</v>
      </c>
      <c r="T36" s="153">
        <v>1049.34157</v>
      </c>
      <c r="U36" s="153">
        <v>803.17574999999999</v>
      </c>
      <c r="V36" s="153">
        <v>803.17574999999999</v>
      </c>
      <c r="W36" s="153">
        <v>919.38667999999996</v>
      </c>
      <c r="X36" s="153">
        <v>888</v>
      </c>
      <c r="Y36" s="153">
        <v>1021.479</v>
      </c>
      <c r="Z36" s="153">
        <v>12.75709</v>
      </c>
      <c r="AA36" s="153">
        <v>13.25746</v>
      </c>
      <c r="AB36" s="153">
        <v>1100.3252600000001</v>
      </c>
      <c r="AC36" s="153">
        <v>1062.3917799999999</v>
      </c>
      <c r="AD36" s="153">
        <v>1032.8689999999999</v>
      </c>
      <c r="AE36" s="153">
        <v>15.39</v>
      </c>
      <c r="AF36" s="153">
        <v>15.39</v>
      </c>
      <c r="AG36" s="153">
        <v>476.68124</v>
      </c>
      <c r="AH36" s="153">
        <v>0</v>
      </c>
      <c r="AI36" s="153">
        <v>444.90249</v>
      </c>
      <c r="AJ36" s="153">
        <v>349.56623999999999</v>
      </c>
      <c r="AK36" s="153">
        <v>317.78748999999999</v>
      </c>
      <c r="AL36" s="153">
        <v>294.12934999999999</v>
      </c>
      <c r="AM36" s="153">
        <v>294.12934999999999</v>
      </c>
      <c r="AN36" s="153">
        <v>381.34499</v>
      </c>
      <c r="AO36" s="153">
        <v>381.34499</v>
      </c>
      <c r="AP36" s="153">
        <v>836</v>
      </c>
      <c r="AQ36" s="153">
        <v>1003.557</v>
      </c>
    </row>
    <row r="37" spans="1:43" ht="24" customHeight="1" x14ac:dyDescent="0.3">
      <c r="A37" s="16" t="s">
        <v>55</v>
      </c>
      <c r="B37" s="16" t="s">
        <v>868</v>
      </c>
      <c r="C37" s="153">
        <v>23</v>
      </c>
      <c r="D37" s="153">
        <v>55.25</v>
      </c>
      <c r="E37" s="153">
        <v>11.76</v>
      </c>
      <c r="F37" s="153">
        <v>26.01</v>
      </c>
      <c r="G37" s="153">
        <v>18.918469999999999</v>
      </c>
      <c r="H37" s="153">
        <v>594.66399999999999</v>
      </c>
      <c r="I37" s="153">
        <v>11.1</v>
      </c>
      <c r="J37" s="153">
        <v>7</v>
      </c>
      <c r="K37" s="153">
        <v>13.725</v>
      </c>
      <c r="L37" s="153">
        <v>16.77</v>
      </c>
      <c r="M37" s="153">
        <v>16.77</v>
      </c>
      <c r="N37" s="153">
        <v>16.77</v>
      </c>
      <c r="O37" s="153">
        <v>16.77</v>
      </c>
      <c r="P37" s="153">
        <v>1021.39</v>
      </c>
      <c r="Q37" s="153">
        <v>1066.18</v>
      </c>
      <c r="R37" s="153">
        <v>9</v>
      </c>
      <c r="S37" s="153">
        <v>9</v>
      </c>
      <c r="T37" s="153">
        <v>1056.7237700000001</v>
      </c>
      <c r="U37" s="153">
        <v>678.46613000000002</v>
      </c>
      <c r="V37" s="153">
        <v>678.46613000000002</v>
      </c>
      <c r="W37" s="153">
        <v>833.78794000000005</v>
      </c>
      <c r="X37" s="153">
        <v>724</v>
      </c>
      <c r="Y37" s="153">
        <v>995.12300000000005</v>
      </c>
      <c r="Z37" s="153">
        <v>12.33896</v>
      </c>
      <c r="AA37" s="153">
        <v>12.90713</v>
      </c>
      <c r="AB37" s="153">
        <v>1078.297</v>
      </c>
      <c r="AC37" s="153">
        <v>1047.8984399999999</v>
      </c>
      <c r="AD37" s="153">
        <v>994.48199999999997</v>
      </c>
      <c r="AE37" s="153">
        <v>15.4</v>
      </c>
      <c r="AF37" s="153">
        <v>15.4</v>
      </c>
      <c r="AG37" s="153">
        <v>476.68124</v>
      </c>
      <c r="AH37" s="153">
        <v>0</v>
      </c>
      <c r="AI37" s="153">
        <v>444.90249</v>
      </c>
      <c r="AJ37" s="153">
        <v>349.56623999999999</v>
      </c>
      <c r="AK37" s="153">
        <v>317.78748999999999</v>
      </c>
      <c r="AL37" s="153">
        <v>294.12934999999999</v>
      </c>
      <c r="AM37" s="153">
        <v>294.12934999999999</v>
      </c>
      <c r="AN37" s="153">
        <v>381.34499</v>
      </c>
      <c r="AO37" s="153">
        <v>381.34499</v>
      </c>
      <c r="AP37" s="153">
        <v>725</v>
      </c>
      <c r="AQ37" s="153">
        <v>959.90549999999996</v>
      </c>
    </row>
    <row r="38" spans="1:43" ht="24" customHeight="1" x14ac:dyDescent="0.3">
      <c r="A38" s="16" t="s">
        <v>55</v>
      </c>
      <c r="B38" s="16" t="s">
        <v>869</v>
      </c>
      <c r="C38" s="153">
        <v>24</v>
      </c>
      <c r="D38" s="153">
        <v>55.24</v>
      </c>
      <c r="E38" s="153">
        <v>11.25</v>
      </c>
      <c r="F38" s="153">
        <v>27.54</v>
      </c>
      <c r="G38" s="153">
        <v>18.918469999999999</v>
      </c>
      <c r="H38" s="153">
        <v>488.726</v>
      </c>
      <c r="I38" s="153">
        <v>11.1</v>
      </c>
      <c r="J38" s="153">
        <v>6.6</v>
      </c>
      <c r="K38" s="153">
        <v>12.958</v>
      </c>
      <c r="L38" s="153">
        <v>16.989999999999998</v>
      </c>
      <c r="M38" s="153">
        <v>16.989999999999998</v>
      </c>
      <c r="N38" s="153">
        <v>16.989999999999998</v>
      </c>
      <c r="O38" s="153">
        <v>16.989999999999998</v>
      </c>
      <c r="P38" s="153">
        <v>960.83</v>
      </c>
      <c r="Q38" s="153">
        <v>1034.9100000000001</v>
      </c>
      <c r="R38" s="153">
        <v>8</v>
      </c>
      <c r="S38" s="153">
        <v>9</v>
      </c>
      <c r="T38" s="153">
        <v>1023.18408</v>
      </c>
      <c r="U38" s="153">
        <v>548.03588000000002</v>
      </c>
      <c r="V38" s="153">
        <v>548.03588000000002</v>
      </c>
      <c r="W38" s="153">
        <v>745.89742999999999</v>
      </c>
      <c r="X38" s="153">
        <v>610</v>
      </c>
      <c r="Y38" s="153">
        <v>933.38</v>
      </c>
      <c r="Z38" s="153">
        <v>11.26756</v>
      </c>
      <c r="AA38" s="153">
        <v>13.60838</v>
      </c>
      <c r="AB38" s="153">
        <v>1043.0398600000001</v>
      </c>
      <c r="AC38" s="153">
        <v>1016.49707</v>
      </c>
      <c r="AD38" s="153">
        <v>941.50599999999997</v>
      </c>
      <c r="AE38" s="153">
        <v>15.73</v>
      </c>
      <c r="AF38" s="153">
        <v>15.73</v>
      </c>
      <c r="AG38" s="153">
        <v>476.68124</v>
      </c>
      <c r="AH38" s="153">
        <v>0</v>
      </c>
      <c r="AI38" s="153">
        <v>444.90249</v>
      </c>
      <c r="AJ38" s="153">
        <v>355.92198999999999</v>
      </c>
      <c r="AK38" s="153">
        <v>352.74412000000001</v>
      </c>
      <c r="AL38" s="153">
        <v>294.12934999999999</v>
      </c>
      <c r="AM38" s="153">
        <v>294.12934999999999</v>
      </c>
      <c r="AN38" s="153">
        <v>381.34499</v>
      </c>
      <c r="AO38" s="153">
        <v>381.34499</v>
      </c>
      <c r="AP38" s="153">
        <v>570</v>
      </c>
      <c r="AQ38" s="153">
        <v>888.255</v>
      </c>
    </row>
    <row r="39" spans="1:43" ht="24" customHeight="1" x14ac:dyDescent="0.3">
      <c r="A39" s="18" t="s">
        <v>55</v>
      </c>
      <c r="B39" s="18" t="s">
        <v>870</v>
      </c>
      <c r="C39" s="154">
        <v>24</v>
      </c>
      <c r="D39" s="154">
        <v>55.25</v>
      </c>
      <c r="E39" s="154">
        <v>10.49</v>
      </c>
      <c r="F39" s="154">
        <v>26.22</v>
      </c>
      <c r="G39" s="154">
        <v>18.918469999999999</v>
      </c>
      <c r="H39" s="154">
        <v>470.90499999999997</v>
      </c>
      <c r="I39" s="154">
        <v>11.4</v>
      </c>
      <c r="J39" s="154">
        <v>6.7</v>
      </c>
      <c r="K39" s="154">
        <v>13.286</v>
      </c>
      <c r="L39" s="154">
        <v>16.2</v>
      </c>
      <c r="M39" s="154">
        <v>16.2</v>
      </c>
      <c r="N39" s="154">
        <v>16.2</v>
      </c>
      <c r="O39" s="154">
        <v>16.2</v>
      </c>
      <c r="P39" s="154">
        <v>868.63</v>
      </c>
      <c r="Q39" s="154">
        <v>947.27</v>
      </c>
      <c r="R39" s="154">
        <v>8</v>
      </c>
      <c r="S39" s="154">
        <v>9</v>
      </c>
      <c r="T39" s="154">
        <v>871.40173000000004</v>
      </c>
      <c r="U39" s="154">
        <v>408.45263</v>
      </c>
      <c r="V39" s="154">
        <v>408.45263</v>
      </c>
      <c r="W39" s="154">
        <v>638.31289000000004</v>
      </c>
      <c r="X39" s="154">
        <v>471</v>
      </c>
      <c r="Y39" s="154">
        <v>847.67899999999997</v>
      </c>
      <c r="Z39" s="154">
        <v>12.170959999999999</v>
      </c>
      <c r="AA39" s="154">
        <v>13.04874</v>
      </c>
      <c r="AB39" s="154">
        <v>986.16953000000001</v>
      </c>
      <c r="AC39" s="154">
        <v>957.98443999999995</v>
      </c>
      <c r="AD39" s="154">
        <v>855.70899999999995</v>
      </c>
      <c r="AE39" s="154">
        <v>16.559999999999999</v>
      </c>
      <c r="AF39" s="154">
        <v>16.559999999999999</v>
      </c>
      <c r="AG39" s="154">
        <v>476.68124</v>
      </c>
      <c r="AH39" s="154">
        <v>0</v>
      </c>
      <c r="AI39" s="154">
        <v>444.90249</v>
      </c>
      <c r="AJ39" s="154">
        <v>365.45562000000001</v>
      </c>
      <c r="AK39" s="154">
        <v>349.56623999999999</v>
      </c>
      <c r="AL39" s="154">
        <v>294.12934999999999</v>
      </c>
      <c r="AM39" s="154">
        <v>294.12934999999999</v>
      </c>
      <c r="AN39" s="154">
        <v>381.34499</v>
      </c>
      <c r="AO39" s="154">
        <v>381.34499</v>
      </c>
      <c r="AP39" s="154">
        <v>455</v>
      </c>
      <c r="AQ39" s="154">
        <v>755.92899999999997</v>
      </c>
    </row>
    <row r="40" spans="1:43" ht="24" customHeight="1" x14ac:dyDescent="0.3">
      <c r="A40" s="13" t="s">
        <v>55</v>
      </c>
      <c r="B40" s="13" t="s">
        <v>871</v>
      </c>
      <c r="C40" s="152">
        <v>24</v>
      </c>
      <c r="D40" s="152">
        <v>55.25</v>
      </c>
      <c r="E40" s="152">
        <v>11.41</v>
      </c>
      <c r="F40" s="152">
        <v>27.44</v>
      </c>
      <c r="G40" s="152">
        <v>19.48132</v>
      </c>
      <c r="H40" s="152">
        <v>134.16</v>
      </c>
      <c r="I40" s="152">
        <v>11.5</v>
      </c>
      <c r="J40" s="152">
        <v>7</v>
      </c>
      <c r="K40" s="152">
        <v>12.407999999999999</v>
      </c>
      <c r="L40" s="152">
        <v>14.63</v>
      </c>
      <c r="M40" s="152">
        <v>14.63</v>
      </c>
      <c r="N40" s="152">
        <v>14.63</v>
      </c>
      <c r="O40" s="152">
        <v>14.63</v>
      </c>
      <c r="P40" s="152">
        <v>580.78</v>
      </c>
      <c r="Q40" s="152">
        <v>630.54</v>
      </c>
      <c r="R40" s="152">
        <v>7</v>
      </c>
      <c r="S40" s="152">
        <v>8</v>
      </c>
      <c r="T40" s="152">
        <v>533.55429000000004</v>
      </c>
      <c r="U40" s="152">
        <v>263.14875000000001</v>
      </c>
      <c r="V40" s="152">
        <v>263.14875000000001</v>
      </c>
      <c r="W40" s="152">
        <v>518.96141</v>
      </c>
      <c r="X40" s="152">
        <v>317</v>
      </c>
      <c r="Y40" s="152">
        <v>644.33399999999995</v>
      </c>
      <c r="Z40" s="152">
        <v>11.93675</v>
      </c>
      <c r="AA40" s="152">
        <v>13.595459999999999</v>
      </c>
      <c r="AB40" s="152">
        <v>713.11941999999999</v>
      </c>
      <c r="AC40" s="152">
        <v>712.29834000000005</v>
      </c>
      <c r="AD40" s="152">
        <v>607.54899999999998</v>
      </c>
      <c r="AE40" s="152">
        <v>16.97</v>
      </c>
      <c r="AF40" s="152">
        <v>16.97</v>
      </c>
      <c r="AG40" s="152">
        <v>476.68124</v>
      </c>
      <c r="AH40" s="152">
        <v>0</v>
      </c>
      <c r="AI40" s="152">
        <v>444.90249</v>
      </c>
      <c r="AJ40" s="152">
        <v>365.45562000000001</v>
      </c>
      <c r="AK40" s="152">
        <v>349.56623999999999</v>
      </c>
      <c r="AL40" s="152">
        <v>294.12934999999999</v>
      </c>
      <c r="AM40" s="152">
        <v>294.12934999999999</v>
      </c>
      <c r="AN40" s="152">
        <v>381.34499</v>
      </c>
      <c r="AO40" s="152">
        <v>381.34499</v>
      </c>
      <c r="AP40" s="152">
        <v>299</v>
      </c>
      <c r="AQ40" s="152">
        <v>435.44099999999997</v>
      </c>
    </row>
    <row r="41" spans="1:43" ht="24" customHeight="1" x14ac:dyDescent="0.3">
      <c r="A41" s="16" t="s">
        <v>55</v>
      </c>
      <c r="B41" s="16" t="s">
        <v>872</v>
      </c>
      <c r="C41" s="153">
        <v>24</v>
      </c>
      <c r="D41" s="153">
        <v>55.26</v>
      </c>
      <c r="E41" s="153">
        <v>12.07</v>
      </c>
      <c r="F41" s="153">
        <v>27.45</v>
      </c>
      <c r="G41" s="153">
        <v>19.48132</v>
      </c>
      <c r="H41" s="153">
        <v>94.991</v>
      </c>
      <c r="I41" s="153">
        <v>11.1</v>
      </c>
      <c r="J41" s="153">
        <v>7.2</v>
      </c>
      <c r="K41" s="153">
        <v>13.166</v>
      </c>
      <c r="L41" s="153">
        <v>16.05</v>
      </c>
      <c r="M41" s="153">
        <v>16.05</v>
      </c>
      <c r="N41" s="153">
        <v>16.05</v>
      </c>
      <c r="O41" s="153">
        <v>16.05</v>
      </c>
      <c r="P41" s="153">
        <v>291.16000000000003</v>
      </c>
      <c r="Q41" s="153">
        <v>312.73</v>
      </c>
      <c r="R41" s="153">
        <v>7</v>
      </c>
      <c r="S41" s="153">
        <v>8</v>
      </c>
      <c r="T41" s="153">
        <v>167.95317</v>
      </c>
      <c r="U41" s="153">
        <v>117.84488</v>
      </c>
      <c r="V41" s="153">
        <v>117.84488</v>
      </c>
      <c r="W41" s="153">
        <v>391.55261000000002</v>
      </c>
      <c r="X41" s="153">
        <v>170</v>
      </c>
      <c r="Y41" s="153">
        <v>223.68</v>
      </c>
      <c r="Z41" s="153">
        <v>12.80878</v>
      </c>
      <c r="AA41" s="153">
        <v>14.16014</v>
      </c>
      <c r="AB41" s="153">
        <v>391.64575000000002</v>
      </c>
      <c r="AC41" s="153">
        <v>388.77724000000001</v>
      </c>
      <c r="AD41" s="153">
        <v>204.34</v>
      </c>
      <c r="AE41" s="153">
        <v>17.03</v>
      </c>
      <c r="AF41" s="153">
        <v>17.03</v>
      </c>
      <c r="AG41" s="153">
        <v>476.68124</v>
      </c>
      <c r="AH41" s="153">
        <v>0</v>
      </c>
      <c r="AI41" s="153">
        <v>444.90249</v>
      </c>
      <c r="AJ41" s="153">
        <v>403.59010999999998</v>
      </c>
      <c r="AK41" s="153">
        <v>381.34499</v>
      </c>
      <c r="AL41" s="153">
        <v>294.12934999999999</v>
      </c>
      <c r="AM41" s="153">
        <v>294.12934999999999</v>
      </c>
      <c r="AN41" s="153">
        <v>381.34499</v>
      </c>
      <c r="AO41" s="153">
        <v>381.34499</v>
      </c>
      <c r="AP41" s="153">
        <v>146</v>
      </c>
      <c r="AQ41" s="153">
        <v>56.276499999999999</v>
      </c>
    </row>
    <row r="42" spans="1:43" ht="24" customHeight="1" x14ac:dyDescent="0.3">
      <c r="A42" s="16" t="s">
        <v>55</v>
      </c>
      <c r="B42" s="16" t="s">
        <v>873</v>
      </c>
      <c r="C42" s="153">
        <v>24</v>
      </c>
      <c r="D42" s="153">
        <v>55.25</v>
      </c>
      <c r="E42" s="153">
        <v>11.08</v>
      </c>
      <c r="F42" s="153">
        <v>27.41</v>
      </c>
      <c r="G42" s="153">
        <v>19.48132</v>
      </c>
      <c r="H42" s="153">
        <v>80.917000000000002</v>
      </c>
      <c r="I42" s="153">
        <v>10.6</v>
      </c>
      <c r="J42" s="153">
        <v>7.9</v>
      </c>
      <c r="K42" s="153">
        <v>11.954000000000001</v>
      </c>
      <c r="L42" s="153">
        <v>17.510000000000002</v>
      </c>
      <c r="M42" s="153">
        <v>17.510000000000002</v>
      </c>
      <c r="N42" s="153">
        <v>17.510000000000002</v>
      </c>
      <c r="O42" s="153">
        <v>17.510000000000002</v>
      </c>
      <c r="P42" s="153">
        <v>41.27</v>
      </c>
      <c r="Q42" s="153">
        <v>51</v>
      </c>
      <c r="R42" s="153">
        <v>7</v>
      </c>
      <c r="S42" s="153">
        <v>7</v>
      </c>
      <c r="T42" s="153">
        <v>4.9962400000000002</v>
      </c>
      <c r="U42" s="153">
        <v>4.5765000000000002</v>
      </c>
      <c r="V42" s="153">
        <v>4.5765000000000002</v>
      </c>
      <c r="W42" s="153">
        <v>283.75292999999999</v>
      </c>
      <c r="X42" s="153">
        <v>38</v>
      </c>
      <c r="Y42" s="153">
        <v>7.4279999999999999</v>
      </c>
      <c r="Z42" s="153">
        <v>13.00562</v>
      </c>
      <c r="AA42" s="153">
        <v>15.884080000000001</v>
      </c>
      <c r="AB42" s="153">
        <v>108.46589</v>
      </c>
      <c r="AC42" s="153">
        <v>101.70631</v>
      </c>
      <c r="AD42" s="153">
        <v>0</v>
      </c>
      <c r="AE42" s="153">
        <v>16.670000000000002</v>
      </c>
      <c r="AF42" s="153">
        <v>16.670000000000002</v>
      </c>
      <c r="AG42" s="153">
        <v>476.68124</v>
      </c>
      <c r="AH42" s="153">
        <v>0</v>
      </c>
      <c r="AI42" s="153">
        <v>444.90249</v>
      </c>
      <c r="AJ42" s="153">
        <v>413.12374</v>
      </c>
      <c r="AK42" s="153">
        <v>381.34499</v>
      </c>
      <c r="AL42" s="153">
        <v>294.12934999999999</v>
      </c>
      <c r="AM42" s="153">
        <v>294.12934999999999</v>
      </c>
      <c r="AN42" s="153">
        <v>381.34499</v>
      </c>
      <c r="AO42" s="153">
        <v>381.34499</v>
      </c>
      <c r="AP42" s="153">
        <v>21</v>
      </c>
      <c r="AQ42" s="153">
        <v>0.86450000000000005</v>
      </c>
    </row>
    <row r="43" spans="1:43" ht="24" customHeight="1" x14ac:dyDescent="0.3">
      <c r="A43" s="16" t="s">
        <v>55</v>
      </c>
      <c r="B43" s="16" t="s">
        <v>874</v>
      </c>
      <c r="C43" s="153">
        <v>24</v>
      </c>
      <c r="D43" s="153">
        <v>55.25</v>
      </c>
      <c r="E43" s="153">
        <v>11.09</v>
      </c>
      <c r="F43" s="153">
        <v>27.34</v>
      </c>
      <c r="G43" s="153">
        <v>19.48132</v>
      </c>
      <c r="H43" s="153">
        <v>40.508000000000003</v>
      </c>
      <c r="I43" s="153">
        <v>10.6</v>
      </c>
      <c r="J43" s="153">
        <v>7.7</v>
      </c>
      <c r="K43" s="153">
        <v>11.677</v>
      </c>
      <c r="L43" s="153">
        <v>16.37</v>
      </c>
      <c r="M43" s="153">
        <v>16.37</v>
      </c>
      <c r="N43" s="153">
        <v>16.37</v>
      </c>
      <c r="O43" s="153">
        <v>16.37</v>
      </c>
      <c r="P43" s="153">
        <v>0.02</v>
      </c>
      <c r="Q43" s="153">
        <v>0</v>
      </c>
      <c r="R43" s="153">
        <v>6</v>
      </c>
      <c r="S43" s="153">
        <v>5</v>
      </c>
      <c r="T43" s="153">
        <v>0</v>
      </c>
      <c r="U43" s="153">
        <v>0</v>
      </c>
      <c r="V43" s="153">
        <v>0</v>
      </c>
      <c r="W43" s="153">
        <v>160.90414999999999</v>
      </c>
      <c r="X43" s="153">
        <v>0</v>
      </c>
      <c r="Y43" s="153">
        <v>0</v>
      </c>
      <c r="Z43" s="153">
        <v>12.05228</v>
      </c>
      <c r="AA43" s="153">
        <v>14.490919999999999</v>
      </c>
      <c r="AB43" s="153">
        <v>0</v>
      </c>
      <c r="AC43" s="153">
        <v>0</v>
      </c>
      <c r="AD43" s="153">
        <v>0</v>
      </c>
      <c r="AE43" s="153">
        <v>17.149999999999999</v>
      </c>
      <c r="AF43" s="153">
        <v>17.149999999999999</v>
      </c>
      <c r="AG43" s="153">
        <v>476.68124</v>
      </c>
      <c r="AH43" s="153">
        <v>0</v>
      </c>
      <c r="AI43" s="153">
        <v>444.90249</v>
      </c>
      <c r="AJ43" s="153">
        <v>413.12374</v>
      </c>
      <c r="AK43" s="153">
        <v>381.34499</v>
      </c>
      <c r="AL43" s="153">
        <v>294.12934999999999</v>
      </c>
      <c r="AM43" s="153">
        <v>294.12934999999999</v>
      </c>
      <c r="AN43" s="153">
        <v>381.34499</v>
      </c>
      <c r="AO43" s="153">
        <v>381.34499</v>
      </c>
      <c r="AP43" s="153">
        <v>0</v>
      </c>
      <c r="AQ43" s="153">
        <v>0</v>
      </c>
    </row>
    <row r="44" spans="1:43" ht="24" customHeight="1" x14ac:dyDescent="0.3">
      <c r="A44" s="16" t="s">
        <v>55</v>
      </c>
      <c r="B44" s="16" t="s">
        <v>875</v>
      </c>
      <c r="C44" s="153">
        <v>24</v>
      </c>
      <c r="D44" s="153">
        <v>55.25</v>
      </c>
      <c r="E44" s="153">
        <v>13.58</v>
      </c>
      <c r="F44" s="153">
        <v>24.63</v>
      </c>
      <c r="G44" s="153">
        <v>19.48132</v>
      </c>
      <c r="H44" s="153">
        <v>0</v>
      </c>
      <c r="I44" s="153">
        <v>10</v>
      </c>
      <c r="J44" s="153">
        <v>8.1</v>
      </c>
      <c r="K44" s="153">
        <v>11.878</v>
      </c>
      <c r="L44" s="153">
        <v>16.420000000000002</v>
      </c>
      <c r="M44" s="153">
        <v>16.420000000000002</v>
      </c>
      <c r="N44" s="153">
        <v>16.420000000000002</v>
      </c>
      <c r="O44" s="153">
        <v>16.420000000000002</v>
      </c>
      <c r="P44" s="153">
        <v>0</v>
      </c>
      <c r="Q44" s="153">
        <v>0</v>
      </c>
      <c r="R44" s="153">
        <v>6</v>
      </c>
      <c r="S44" s="153">
        <v>5</v>
      </c>
      <c r="T44" s="153">
        <v>0</v>
      </c>
      <c r="U44" s="153">
        <v>0</v>
      </c>
      <c r="V44" s="153">
        <v>0</v>
      </c>
      <c r="W44" s="153">
        <v>59.704039999999999</v>
      </c>
      <c r="X44" s="153">
        <v>0</v>
      </c>
      <c r="Y44" s="153">
        <v>0</v>
      </c>
      <c r="Z44" s="153">
        <v>12.221690000000001</v>
      </c>
      <c r="AA44" s="153">
        <v>14.055580000000001</v>
      </c>
      <c r="AB44" s="153">
        <v>0</v>
      </c>
      <c r="AC44" s="153">
        <v>0</v>
      </c>
      <c r="AD44" s="153">
        <v>0</v>
      </c>
      <c r="AE44" s="153">
        <v>16.920000000000002</v>
      </c>
      <c r="AF44" s="153">
        <v>16.920000000000002</v>
      </c>
      <c r="AG44" s="153">
        <v>476.68124</v>
      </c>
      <c r="AH44" s="153">
        <v>0</v>
      </c>
      <c r="AI44" s="153">
        <v>444.90249</v>
      </c>
      <c r="AJ44" s="153">
        <v>413.12374</v>
      </c>
      <c r="AK44" s="153">
        <v>381.34499</v>
      </c>
      <c r="AL44" s="153">
        <v>294.12934999999999</v>
      </c>
      <c r="AM44" s="153">
        <v>294.12934999999999</v>
      </c>
      <c r="AN44" s="153">
        <v>381.34499</v>
      </c>
      <c r="AO44" s="153">
        <v>381.34499</v>
      </c>
      <c r="AP44" s="153">
        <v>0</v>
      </c>
      <c r="AQ44" s="153">
        <v>0</v>
      </c>
    </row>
    <row r="45" spans="1:43" ht="24" customHeight="1" x14ac:dyDescent="0.3">
      <c r="A45" s="16" t="s">
        <v>55</v>
      </c>
      <c r="B45" s="16" t="s">
        <v>876</v>
      </c>
      <c r="C45" s="153">
        <v>24</v>
      </c>
      <c r="D45" s="153">
        <v>55.24</v>
      </c>
      <c r="E45" s="153">
        <v>12.94</v>
      </c>
      <c r="F45" s="153">
        <v>24.74</v>
      </c>
      <c r="G45" s="153">
        <v>19.48132</v>
      </c>
      <c r="H45" s="153">
        <v>0</v>
      </c>
      <c r="I45" s="153">
        <v>9.1</v>
      </c>
      <c r="J45" s="153">
        <v>8.1</v>
      </c>
      <c r="K45" s="153">
        <v>12.156000000000001</v>
      </c>
      <c r="L45" s="153">
        <v>17.18</v>
      </c>
      <c r="M45" s="153">
        <v>17.18</v>
      </c>
      <c r="N45" s="153">
        <v>17.18</v>
      </c>
      <c r="O45" s="153">
        <v>17.18</v>
      </c>
      <c r="P45" s="153">
        <v>0</v>
      </c>
      <c r="Q45" s="153">
        <v>0</v>
      </c>
      <c r="R45" s="153">
        <v>6</v>
      </c>
      <c r="S45" s="153">
        <v>6</v>
      </c>
      <c r="T45" s="153">
        <v>0</v>
      </c>
      <c r="U45" s="153">
        <v>0</v>
      </c>
      <c r="V45" s="153">
        <v>0</v>
      </c>
      <c r="W45" s="153">
        <v>7.71807</v>
      </c>
      <c r="X45" s="153">
        <v>0</v>
      </c>
      <c r="Y45" s="153">
        <v>0</v>
      </c>
      <c r="Z45" s="153">
        <v>10.5556</v>
      </c>
      <c r="AA45" s="153">
        <v>14.163740000000001</v>
      </c>
      <c r="AB45" s="153">
        <v>0</v>
      </c>
      <c r="AC45" s="153">
        <v>0</v>
      </c>
      <c r="AD45" s="153">
        <v>0</v>
      </c>
      <c r="AE45" s="153">
        <v>16.45</v>
      </c>
      <c r="AF45" s="153">
        <v>16.45</v>
      </c>
      <c r="AG45" s="153">
        <v>476.68124</v>
      </c>
      <c r="AH45" s="153">
        <v>0</v>
      </c>
      <c r="AI45" s="153">
        <v>444.90249</v>
      </c>
      <c r="AJ45" s="153">
        <v>413.12374</v>
      </c>
      <c r="AK45" s="153">
        <v>381.34499</v>
      </c>
      <c r="AL45" s="153">
        <v>294.12934999999999</v>
      </c>
      <c r="AM45" s="153">
        <v>294.12934999999999</v>
      </c>
      <c r="AN45" s="153">
        <v>381.34499</v>
      </c>
      <c r="AO45" s="153">
        <v>381.34499</v>
      </c>
      <c r="AP45" s="153">
        <v>0</v>
      </c>
      <c r="AQ45" s="153">
        <v>0</v>
      </c>
    </row>
    <row r="46" spans="1:43" ht="24" customHeight="1" x14ac:dyDescent="0.3">
      <c r="A46" s="16" t="s">
        <v>55</v>
      </c>
      <c r="B46" s="16" t="s">
        <v>877</v>
      </c>
      <c r="C46" s="153">
        <v>24</v>
      </c>
      <c r="D46" s="153">
        <v>55.23</v>
      </c>
      <c r="E46" s="153">
        <v>12.53</v>
      </c>
      <c r="F46" s="153">
        <v>24.91</v>
      </c>
      <c r="G46" s="153">
        <v>19.48132</v>
      </c>
      <c r="H46" s="153">
        <v>0</v>
      </c>
      <c r="I46" s="153">
        <v>8.8000000000000007</v>
      </c>
      <c r="J46" s="153">
        <v>8.4</v>
      </c>
      <c r="K46" s="153">
        <v>12.226000000000001</v>
      </c>
      <c r="L46" s="153">
        <v>16.2</v>
      </c>
      <c r="M46" s="153">
        <v>16.2</v>
      </c>
      <c r="N46" s="153">
        <v>16.2</v>
      </c>
      <c r="O46" s="153">
        <v>16.2</v>
      </c>
      <c r="P46" s="153">
        <v>0</v>
      </c>
      <c r="Q46" s="153">
        <v>0</v>
      </c>
      <c r="R46" s="153">
        <v>6</v>
      </c>
      <c r="S46" s="153">
        <v>7</v>
      </c>
      <c r="T46" s="153">
        <v>0</v>
      </c>
      <c r="U46" s="153">
        <v>0</v>
      </c>
      <c r="V46" s="153">
        <v>0</v>
      </c>
      <c r="W46" s="153">
        <v>0</v>
      </c>
      <c r="X46" s="153">
        <v>0</v>
      </c>
      <c r="Y46" s="153">
        <v>0</v>
      </c>
      <c r="Z46" s="153">
        <v>10.625640000000001</v>
      </c>
      <c r="AA46" s="153">
        <v>12.40812</v>
      </c>
      <c r="AB46" s="153">
        <v>0</v>
      </c>
      <c r="AC46" s="153">
        <v>0</v>
      </c>
      <c r="AD46" s="153">
        <v>0</v>
      </c>
      <c r="AE46" s="153">
        <v>16.87</v>
      </c>
      <c r="AF46" s="153">
        <v>16.87</v>
      </c>
      <c r="AG46" s="153">
        <v>476.68124</v>
      </c>
      <c r="AH46" s="153">
        <v>0</v>
      </c>
      <c r="AI46" s="153">
        <v>444.90249</v>
      </c>
      <c r="AJ46" s="153">
        <v>413.12374</v>
      </c>
      <c r="AK46" s="153">
        <v>381.34499</v>
      </c>
      <c r="AL46" s="153">
        <v>294.12934999999999</v>
      </c>
      <c r="AM46" s="153">
        <v>294.12934999999999</v>
      </c>
      <c r="AN46" s="153">
        <v>381.34499</v>
      </c>
      <c r="AO46" s="153">
        <v>381.34499</v>
      </c>
      <c r="AP46" s="153">
        <v>0</v>
      </c>
      <c r="AQ46" s="153">
        <v>0.23949999999999999</v>
      </c>
    </row>
    <row r="47" spans="1:43" ht="24" customHeight="1" x14ac:dyDescent="0.3">
      <c r="A47" s="18" t="s">
        <v>55</v>
      </c>
      <c r="B47" s="18" t="s">
        <v>878</v>
      </c>
      <c r="C47" s="154">
        <v>24</v>
      </c>
      <c r="D47" s="154">
        <v>55.24</v>
      </c>
      <c r="E47" s="154">
        <v>13.99</v>
      </c>
      <c r="F47" s="154">
        <v>24.94</v>
      </c>
      <c r="G47" s="154">
        <v>19.48132</v>
      </c>
      <c r="H47" s="154"/>
      <c r="I47" s="154">
        <v>8.1</v>
      </c>
      <c r="J47" s="154">
        <v>7.9</v>
      </c>
      <c r="K47" s="154">
        <v>11.818</v>
      </c>
      <c r="L47" s="154">
        <v>16.05</v>
      </c>
      <c r="M47" s="154">
        <v>16.05</v>
      </c>
      <c r="N47" s="154">
        <v>16.05</v>
      </c>
      <c r="O47" s="154">
        <v>16.05</v>
      </c>
      <c r="P47" s="154"/>
      <c r="Q47" s="154"/>
      <c r="R47" s="154">
        <v>4</v>
      </c>
      <c r="S47" s="154">
        <v>4</v>
      </c>
      <c r="T47" s="154"/>
      <c r="U47" s="154"/>
      <c r="V47" s="154"/>
      <c r="W47" s="154"/>
      <c r="X47" s="154"/>
      <c r="Y47" s="154"/>
      <c r="Z47" s="154">
        <v>10.46307</v>
      </c>
      <c r="AA47" s="154">
        <v>11.697990000000001</v>
      </c>
      <c r="AB47" s="154"/>
      <c r="AC47" s="154"/>
      <c r="AD47" s="154"/>
      <c r="AE47" s="154">
        <v>15.76</v>
      </c>
      <c r="AF47" s="154">
        <v>15.76</v>
      </c>
      <c r="AG47" s="154">
        <v>476.68124</v>
      </c>
      <c r="AH47" s="154">
        <v>0</v>
      </c>
      <c r="AI47" s="154">
        <v>444.90249</v>
      </c>
      <c r="AJ47" s="154">
        <v>413.12374</v>
      </c>
      <c r="AK47" s="154">
        <v>381.34499</v>
      </c>
      <c r="AL47" s="154">
        <v>294.12934999999999</v>
      </c>
      <c r="AM47" s="154">
        <v>294.12934999999999</v>
      </c>
      <c r="AN47" s="154">
        <v>381.34499</v>
      </c>
      <c r="AO47" s="154">
        <v>381.34499</v>
      </c>
      <c r="AP47" s="154"/>
      <c r="AQ47" s="154"/>
    </row>
    <row r="48" spans="1:43" ht="24" customHeight="1" x14ac:dyDescent="0.3">
      <c r="A48" s="13" t="s">
        <v>55</v>
      </c>
      <c r="B48" s="13" t="s">
        <v>879</v>
      </c>
      <c r="C48" s="152">
        <v>24</v>
      </c>
      <c r="D48" s="152">
        <v>55.22</v>
      </c>
      <c r="E48" s="152">
        <v>13.13</v>
      </c>
      <c r="F48" s="152">
        <v>25.48</v>
      </c>
      <c r="G48" s="152">
        <v>19.48132</v>
      </c>
      <c r="H48" s="152"/>
      <c r="I48" s="152">
        <v>7.7</v>
      </c>
      <c r="J48" s="152">
        <v>8</v>
      </c>
      <c r="K48" s="152">
        <v>11.287000000000001</v>
      </c>
      <c r="L48" s="152">
        <v>16.690000000000001</v>
      </c>
      <c r="M48" s="152">
        <v>16.690000000000001</v>
      </c>
      <c r="N48" s="152">
        <v>16.690000000000001</v>
      </c>
      <c r="O48" s="152">
        <v>16.690000000000001</v>
      </c>
      <c r="P48" s="152"/>
      <c r="Q48" s="152"/>
      <c r="R48" s="152">
        <v>1</v>
      </c>
      <c r="S48" s="152">
        <v>1</v>
      </c>
      <c r="T48" s="152"/>
      <c r="U48" s="152"/>
      <c r="V48" s="152"/>
      <c r="W48" s="152"/>
      <c r="X48" s="152"/>
      <c r="Y48" s="152"/>
      <c r="Z48" s="152">
        <v>8.5708699999999993</v>
      </c>
      <c r="AA48" s="152">
        <v>10.235939999999999</v>
      </c>
      <c r="AB48" s="152"/>
      <c r="AC48" s="152"/>
      <c r="AD48" s="152"/>
      <c r="AE48" s="152">
        <v>15.35</v>
      </c>
      <c r="AF48" s="152">
        <v>15.35</v>
      </c>
      <c r="AG48" s="152">
        <v>476.68124</v>
      </c>
      <c r="AH48" s="152">
        <v>0</v>
      </c>
      <c r="AI48" s="152">
        <v>444.90249</v>
      </c>
      <c r="AJ48" s="152">
        <v>413.12374</v>
      </c>
      <c r="AK48" s="152">
        <v>381.34499</v>
      </c>
      <c r="AL48" s="152">
        <v>294.12934999999999</v>
      </c>
      <c r="AM48" s="152">
        <v>294.12934999999999</v>
      </c>
      <c r="AN48" s="152">
        <v>381.34499</v>
      </c>
      <c r="AO48" s="152">
        <v>381.34499</v>
      </c>
      <c r="AP48" s="152"/>
      <c r="AQ48" s="152"/>
    </row>
    <row r="49" spans="1:43" ht="24" customHeight="1" x14ac:dyDescent="0.3">
      <c r="A49" s="16" t="s">
        <v>55</v>
      </c>
      <c r="B49" s="16" t="s">
        <v>880</v>
      </c>
      <c r="C49" s="153">
        <v>24</v>
      </c>
      <c r="D49" s="153">
        <v>55.21</v>
      </c>
      <c r="E49" s="153">
        <v>12.52</v>
      </c>
      <c r="F49" s="153">
        <v>23.25</v>
      </c>
      <c r="G49" s="153">
        <v>19.48132</v>
      </c>
      <c r="H49" s="153"/>
      <c r="I49" s="153">
        <v>6.7</v>
      </c>
      <c r="J49" s="153">
        <v>8.1</v>
      </c>
      <c r="K49" s="153">
        <v>11.294</v>
      </c>
      <c r="L49" s="153">
        <v>15.66</v>
      </c>
      <c r="M49" s="153">
        <v>15.66</v>
      </c>
      <c r="N49" s="153">
        <v>15.66</v>
      </c>
      <c r="O49" s="153">
        <v>15.66</v>
      </c>
      <c r="P49" s="153"/>
      <c r="Q49" s="153"/>
      <c r="R49" s="153">
        <v>1</v>
      </c>
      <c r="S49" s="153">
        <v>3</v>
      </c>
      <c r="T49" s="153"/>
      <c r="U49" s="153"/>
      <c r="V49" s="153"/>
      <c r="W49" s="153"/>
      <c r="X49" s="153"/>
      <c r="Y49" s="153"/>
      <c r="Z49" s="153">
        <v>6.5952000000000002</v>
      </c>
      <c r="AA49" s="153">
        <v>7.9650600000000003</v>
      </c>
      <c r="AB49" s="153"/>
      <c r="AC49" s="153"/>
      <c r="AD49" s="153"/>
      <c r="AE49" s="153">
        <v>14.72</v>
      </c>
      <c r="AF49" s="153">
        <v>14.72</v>
      </c>
      <c r="AG49" s="153">
        <v>476.68124</v>
      </c>
      <c r="AH49" s="153">
        <v>0</v>
      </c>
      <c r="AI49" s="153">
        <v>444.90249</v>
      </c>
      <c r="AJ49" s="153">
        <v>413.12374</v>
      </c>
      <c r="AK49" s="153">
        <v>381.34499</v>
      </c>
      <c r="AL49" s="153">
        <v>294.12934999999999</v>
      </c>
      <c r="AM49" s="153">
        <v>294.12934999999999</v>
      </c>
      <c r="AN49" s="153">
        <v>381.34499</v>
      </c>
      <c r="AO49" s="153">
        <v>381.34499</v>
      </c>
      <c r="AP49" s="153"/>
      <c r="AQ49" s="153"/>
    </row>
    <row r="50" spans="1:43" ht="24" customHeight="1" x14ac:dyDescent="0.3">
      <c r="A50" s="16" t="s">
        <v>55</v>
      </c>
      <c r="B50" s="16" t="s">
        <v>881</v>
      </c>
      <c r="C50" s="153">
        <v>25</v>
      </c>
      <c r="D50" s="153">
        <v>55.21</v>
      </c>
      <c r="E50" s="153">
        <v>12.8</v>
      </c>
      <c r="F50" s="153">
        <v>24.96</v>
      </c>
      <c r="G50" s="153">
        <v>19.48132</v>
      </c>
      <c r="H50" s="153"/>
      <c r="I50" s="153">
        <v>6</v>
      </c>
      <c r="J50" s="153">
        <v>7.7</v>
      </c>
      <c r="K50" s="153">
        <v>10.411</v>
      </c>
      <c r="L50" s="153">
        <v>15.32</v>
      </c>
      <c r="M50" s="153">
        <v>15.32</v>
      </c>
      <c r="N50" s="153">
        <v>15.32</v>
      </c>
      <c r="O50" s="153">
        <v>15.32</v>
      </c>
      <c r="P50" s="153"/>
      <c r="Q50" s="153"/>
      <c r="R50" s="153">
        <v>5</v>
      </c>
      <c r="S50" s="153">
        <v>5</v>
      </c>
      <c r="T50" s="153"/>
      <c r="U50" s="153"/>
      <c r="V50" s="153"/>
      <c r="W50" s="153"/>
      <c r="X50" s="153"/>
      <c r="Y50" s="153"/>
      <c r="Z50" s="153">
        <v>5.9360999999999997</v>
      </c>
      <c r="AA50" s="153">
        <v>6.7153200000000002</v>
      </c>
      <c r="AB50" s="153"/>
      <c r="AC50" s="153"/>
      <c r="AD50" s="153"/>
      <c r="AE50" s="153">
        <v>14.98</v>
      </c>
      <c r="AF50" s="153">
        <v>14.98</v>
      </c>
      <c r="AG50" s="153">
        <v>476.68124</v>
      </c>
      <c r="AH50" s="153">
        <v>0</v>
      </c>
      <c r="AI50" s="153">
        <v>444.90249</v>
      </c>
      <c r="AJ50" s="153">
        <v>413.12374</v>
      </c>
      <c r="AK50" s="153">
        <v>381.34499</v>
      </c>
      <c r="AL50" s="153">
        <v>294.12934999999999</v>
      </c>
      <c r="AM50" s="153">
        <v>294.12934999999999</v>
      </c>
      <c r="AN50" s="153">
        <v>381.34499</v>
      </c>
      <c r="AO50" s="153">
        <v>381.34499</v>
      </c>
      <c r="AP50" s="153"/>
      <c r="AQ50" s="153"/>
    </row>
    <row r="51" spans="1:43" ht="24" customHeight="1" x14ac:dyDescent="0.3">
      <c r="A51" s="16" t="s">
        <v>55</v>
      </c>
      <c r="B51" s="16" t="s">
        <v>882</v>
      </c>
      <c r="C51" s="153">
        <v>25</v>
      </c>
      <c r="D51" s="153">
        <v>55.19</v>
      </c>
      <c r="E51" s="153">
        <v>11.98</v>
      </c>
      <c r="F51" s="153">
        <v>24.98</v>
      </c>
      <c r="G51" s="153">
        <v>19.48132</v>
      </c>
      <c r="H51" s="153"/>
      <c r="I51" s="153">
        <v>6.1</v>
      </c>
      <c r="J51" s="153">
        <v>7.4</v>
      </c>
      <c r="K51" s="153">
        <v>10.206</v>
      </c>
      <c r="L51" s="153">
        <v>15.05</v>
      </c>
      <c r="M51" s="153">
        <v>15.05</v>
      </c>
      <c r="N51" s="153">
        <v>15.05</v>
      </c>
      <c r="O51" s="153">
        <v>15.05</v>
      </c>
      <c r="P51" s="153"/>
      <c r="Q51" s="153"/>
      <c r="R51" s="153">
        <v>5</v>
      </c>
      <c r="S51" s="153">
        <v>5</v>
      </c>
      <c r="T51" s="153"/>
      <c r="U51" s="153"/>
      <c r="V51" s="153"/>
      <c r="W51" s="153"/>
      <c r="X51" s="153"/>
      <c r="Y51" s="153"/>
      <c r="Z51" s="153">
        <v>7.6846500000000004</v>
      </c>
      <c r="AA51" s="153">
        <v>7.9716699999999996</v>
      </c>
      <c r="AB51" s="153"/>
      <c r="AC51" s="153"/>
      <c r="AD51" s="153"/>
      <c r="AE51" s="153">
        <v>15.42</v>
      </c>
      <c r="AF51" s="153">
        <v>15.42</v>
      </c>
      <c r="AG51" s="153">
        <v>476.68124</v>
      </c>
      <c r="AH51" s="153">
        <v>0</v>
      </c>
      <c r="AI51" s="153">
        <v>444.90249</v>
      </c>
      <c r="AJ51" s="153">
        <v>413.12374</v>
      </c>
      <c r="AK51" s="153">
        <v>381.34499</v>
      </c>
      <c r="AL51" s="153">
        <v>294.12934999999999</v>
      </c>
      <c r="AM51" s="153">
        <v>294.12934999999999</v>
      </c>
      <c r="AN51" s="153">
        <v>381.34499</v>
      </c>
      <c r="AO51" s="153">
        <v>381.34499</v>
      </c>
      <c r="AP51" s="153"/>
      <c r="AQ51" s="153"/>
    </row>
    <row r="52" spans="1:43" ht="24" customHeight="1" x14ac:dyDescent="0.3">
      <c r="A52" s="16" t="s">
        <v>55</v>
      </c>
      <c r="B52" s="16" t="s">
        <v>883</v>
      </c>
      <c r="C52" s="153">
        <v>0</v>
      </c>
      <c r="D52" s="153">
        <v>54.83</v>
      </c>
      <c r="E52" s="153">
        <v>13.14</v>
      </c>
      <c r="F52" s="153">
        <v>24.54</v>
      </c>
      <c r="G52" s="153">
        <v>19.48132</v>
      </c>
      <c r="H52" s="153"/>
      <c r="I52" s="153">
        <v>5.9</v>
      </c>
      <c r="J52" s="153">
        <v>8.1</v>
      </c>
      <c r="K52" s="153">
        <v>10.612</v>
      </c>
      <c r="L52" s="153">
        <v>13.93</v>
      </c>
      <c r="M52" s="153">
        <v>13.93</v>
      </c>
      <c r="N52" s="153">
        <v>13.93</v>
      </c>
      <c r="O52" s="153">
        <v>13.93</v>
      </c>
      <c r="P52" s="153"/>
      <c r="Q52" s="153"/>
      <c r="R52" s="153">
        <v>7</v>
      </c>
      <c r="S52" s="153">
        <v>7</v>
      </c>
      <c r="T52" s="153"/>
      <c r="U52" s="153"/>
      <c r="V52" s="153"/>
      <c r="W52" s="153"/>
      <c r="X52" s="153"/>
      <c r="Y52" s="153"/>
      <c r="Z52" s="153">
        <v>11.520659999999999</v>
      </c>
      <c r="AA52" s="153">
        <v>10.55119</v>
      </c>
      <c r="AB52" s="153"/>
      <c r="AC52" s="153"/>
      <c r="AD52" s="153"/>
      <c r="AE52" s="153">
        <v>15.85</v>
      </c>
      <c r="AF52" s="153">
        <v>15.85</v>
      </c>
      <c r="AG52" s="153">
        <v>476.68124</v>
      </c>
      <c r="AH52" s="153">
        <v>0</v>
      </c>
      <c r="AI52" s="153">
        <v>444.90249</v>
      </c>
      <c r="AJ52" s="153">
        <v>413.12374</v>
      </c>
      <c r="AK52" s="153">
        <v>381.34499</v>
      </c>
      <c r="AL52" s="153">
        <v>294.12934999999999</v>
      </c>
      <c r="AM52" s="153">
        <v>294.12934999999999</v>
      </c>
      <c r="AN52" s="153">
        <v>381.34499</v>
      </c>
      <c r="AO52" s="153">
        <v>381.34499</v>
      </c>
      <c r="AP52" s="153"/>
      <c r="AQ52" s="153"/>
    </row>
    <row r="53" spans="1:43" ht="24" customHeight="1" x14ac:dyDescent="0.3">
      <c r="A53" s="16" t="s">
        <v>55</v>
      </c>
      <c r="B53" s="16" t="s">
        <v>884</v>
      </c>
      <c r="C53" s="153">
        <v>0</v>
      </c>
      <c r="D53" s="153">
        <v>55.27</v>
      </c>
      <c r="E53" s="153">
        <v>11.64</v>
      </c>
      <c r="F53" s="153">
        <v>25.6</v>
      </c>
      <c r="G53" s="153">
        <v>19.48132</v>
      </c>
      <c r="H53" s="153"/>
      <c r="I53" s="153">
        <v>6.2</v>
      </c>
      <c r="J53" s="153">
        <v>7.8</v>
      </c>
      <c r="K53" s="153">
        <v>11.637</v>
      </c>
      <c r="L53" s="153">
        <v>14.84</v>
      </c>
      <c r="M53" s="153">
        <v>14.84</v>
      </c>
      <c r="N53" s="153">
        <v>14.84</v>
      </c>
      <c r="O53" s="153">
        <v>14.84</v>
      </c>
      <c r="P53" s="153"/>
      <c r="Q53" s="153"/>
      <c r="R53" s="153">
        <v>7</v>
      </c>
      <c r="S53" s="153">
        <v>8</v>
      </c>
      <c r="T53" s="153"/>
      <c r="U53" s="153"/>
      <c r="V53" s="153"/>
      <c r="W53" s="153"/>
      <c r="X53" s="153"/>
      <c r="Y53" s="153"/>
      <c r="Z53" s="153">
        <v>10.133620000000001</v>
      </c>
      <c r="AA53" s="153">
        <v>11.470980000000001</v>
      </c>
      <c r="AB53" s="153"/>
      <c r="AC53" s="153"/>
      <c r="AD53" s="153"/>
      <c r="AE53" s="153">
        <v>15.21</v>
      </c>
      <c r="AF53" s="153">
        <v>15.21</v>
      </c>
      <c r="AG53" s="153">
        <v>476.68124</v>
      </c>
      <c r="AH53" s="153">
        <v>0</v>
      </c>
      <c r="AI53" s="153">
        <v>444.90249</v>
      </c>
      <c r="AJ53" s="153">
        <v>413.12374</v>
      </c>
      <c r="AK53" s="153">
        <v>381.34499</v>
      </c>
      <c r="AL53" s="153">
        <v>294.12934999999999</v>
      </c>
      <c r="AM53" s="153">
        <v>294.12934999999999</v>
      </c>
      <c r="AN53" s="153">
        <v>381.34499</v>
      </c>
      <c r="AO53" s="153">
        <v>381.34499</v>
      </c>
      <c r="AP53" s="153"/>
      <c r="AQ53" s="153"/>
    </row>
    <row r="54" spans="1:43" ht="24" customHeight="1" x14ac:dyDescent="0.3">
      <c r="A54" s="16" t="s">
        <v>55</v>
      </c>
      <c r="B54" s="16" t="s">
        <v>885</v>
      </c>
      <c r="C54" s="153">
        <v>0</v>
      </c>
      <c r="D54" s="153">
        <v>55.26</v>
      </c>
      <c r="E54" s="153">
        <v>11.87</v>
      </c>
      <c r="F54" s="153">
        <v>24.79</v>
      </c>
      <c r="G54" s="153">
        <v>19.48132</v>
      </c>
      <c r="H54" s="153"/>
      <c r="I54" s="153">
        <v>5.7</v>
      </c>
      <c r="J54" s="153">
        <v>7.7</v>
      </c>
      <c r="K54" s="153">
        <v>10.864000000000001</v>
      </c>
      <c r="L54" s="153">
        <v>15.21</v>
      </c>
      <c r="M54" s="153">
        <v>15.21</v>
      </c>
      <c r="N54" s="153">
        <v>15.21</v>
      </c>
      <c r="O54" s="153">
        <v>15.21</v>
      </c>
      <c r="P54" s="153"/>
      <c r="Q54" s="153"/>
      <c r="R54" s="153">
        <v>7</v>
      </c>
      <c r="S54" s="153">
        <v>8</v>
      </c>
      <c r="T54" s="153"/>
      <c r="U54" s="153"/>
      <c r="V54" s="153"/>
      <c r="W54" s="153"/>
      <c r="X54" s="153"/>
      <c r="Y54" s="153"/>
      <c r="Z54" s="153">
        <v>8.7906899999999997</v>
      </c>
      <c r="AA54" s="153">
        <v>11.13185</v>
      </c>
      <c r="AB54" s="153"/>
      <c r="AC54" s="153"/>
      <c r="AD54" s="153"/>
      <c r="AE54" s="153">
        <v>14.94</v>
      </c>
      <c r="AF54" s="153">
        <v>14.94</v>
      </c>
      <c r="AG54" s="153">
        <v>476.68124</v>
      </c>
      <c r="AH54" s="153">
        <v>0</v>
      </c>
      <c r="AI54" s="153">
        <v>444.90249</v>
      </c>
      <c r="AJ54" s="153">
        <v>413.12374</v>
      </c>
      <c r="AK54" s="153">
        <v>381.34499</v>
      </c>
      <c r="AL54" s="153">
        <v>294.12934999999999</v>
      </c>
      <c r="AM54" s="153">
        <v>294.12934999999999</v>
      </c>
      <c r="AN54" s="153">
        <v>381.34499</v>
      </c>
      <c r="AO54" s="153">
        <v>381.34499</v>
      </c>
      <c r="AP54" s="153"/>
      <c r="AQ54" s="153"/>
    </row>
    <row r="55" spans="1:43" ht="24" customHeight="1" x14ac:dyDescent="0.3">
      <c r="A55" s="18" t="s">
        <v>886</v>
      </c>
      <c r="B55" s="18" t="s">
        <v>56</v>
      </c>
      <c r="C55" s="154">
        <v>0</v>
      </c>
      <c r="D55" s="154">
        <v>55.25</v>
      </c>
      <c r="E55" s="154">
        <v>11.61</v>
      </c>
      <c r="F55" s="154">
        <v>24.33</v>
      </c>
      <c r="G55" s="154">
        <v>19.48132</v>
      </c>
      <c r="H55" s="154"/>
      <c r="I55" s="154">
        <v>5.5</v>
      </c>
      <c r="J55" s="154">
        <v>7.5</v>
      </c>
      <c r="K55" s="154">
        <v>10.01</v>
      </c>
      <c r="L55" s="154">
        <v>14.94</v>
      </c>
      <c r="M55" s="154">
        <v>14.94</v>
      </c>
      <c r="N55" s="154">
        <v>14.94</v>
      </c>
      <c r="O55" s="154">
        <v>14.94</v>
      </c>
      <c r="P55" s="154"/>
      <c r="Q55" s="154"/>
      <c r="R55" s="154">
        <v>8</v>
      </c>
      <c r="S55" s="154">
        <v>9</v>
      </c>
      <c r="T55" s="154"/>
      <c r="U55" s="154"/>
      <c r="V55" s="154"/>
      <c r="W55" s="154"/>
      <c r="X55" s="154"/>
      <c r="Y55" s="154"/>
      <c r="Z55" s="154">
        <v>11.80939</v>
      </c>
      <c r="AA55" s="154">
        <v>11.47893</v>
      </c>
      <c r="AB55" s="154"/>
      <c r="AC55" s="154"/>
      <c r="AD55" s="154"/>
      <c r="AE55" s="154">
        <v>15.62</v>
      </c>
      <c r="AF55" s="154">
        <v>15.62</v>
      </c>
      <c r="AG55" s="154">
        <v>476.68124</v>
      </c>
      <c r="AH55" s="154">
        <v>0</v>
      </c>
      <c r="AI55" s="154">
        <v>444.90249</v>
      </c>
      <c r="AJ55" s="154">
        <v>413.12374</v>
      </c>
      <c r="AK55" s="154">
        <v>381.34499</v>
      </c>
      <c r="AL55" s="154">
        <v>294.12934999999999</v>
      </c>
      <c r="AM55" s="154">
        <v>294.12934999999999</v>
      </c>
      <c r="AN55" s="154">
        <v>381.34499</v>
      </c>
      <c r="AO55" s="154">
        <v>381.34499</v>
      </c>
      <c r="AP55" s="154"/>
      <c r="AQ55" s="154"/>
    </row>
    <row r="56" spans="1:43"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c r="AO56" s="155"/>
      <c r="AP56" s="155"/>
      <c r="AQ56" s="155"/>
    </row>
  </sheetData>
  <mergeCells count="28">
    <mergeCell ref="A3:F3"/>
    <mergeCell ref="A5:A7"/>
    <mergeCell ref="B5:B7"/>
    <mergeCell ref="C6"/>
    <mergeCell ref="D6"/>
    <mergeCell ref="E6"/>
    <mergeCell ref="F6"/>
    <mergeCell ref="A4:AQ4"/>
    <mergeCell ref="G6"/>
    <mergeCell ref="H6"/>
    <mergeCell ref="I6:J6"/>
    <mergeCell ref="K6"/>
    <mergeCell ref="L6:P6"/>
    <mergeCell ref="Q6"/>
    <mergeCell ref="R6"/>
    <mergeCell ref="S6"/>
    <mergeCell ref="T6"/>
    <mergeCell ref="U6:V6"/>
    <mergeCell ref="W6"/>
    <mergeCell ref="X6"/>
    <mergeCell ref="Y6"/>
    <mergeCell ref="Z6:AC6"/>
    <mergeCell ref="AD6"/>
    <mergeCell ref="AE6"/>
    <mergeCell ref="AF6"/>
    <mergeCell ref="AG6:AO6"/>
    <mergeCell ref="AP6"/>
    <mergeCell ref="AQ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4" t="s">
        <v>0</v>
      </c>
      <c r="B3" s="195"/>
      <c r="C3" s="195"/>
      <c r="D3" s="195"/>
      <c r="E3" s="195"/>
      <c r="F3" s="195"/>
      <c r="G3" s="1"/>
      <c r="H3" s="1"/>
      <c r="I3" s="1"/>
    </row>
    <row r="4" spans="1:9" ht="30" customHeight="1" x14ac:dyDescent="0.3">
      <c r="A4" s="227" t="s">
        <v>1751</v>
      </c>
      <c r="B4" s="202"/>
      <c r="C4" s="202"/>
      <c r="D4" s="202"/>
      <c r="E4" s="202"/>
      <c r="F4" s="202"/>
      <c r="G4" s="202"/>
      <c r="H4" s="202"/>
      <c r="I4" s="202"/>
    </row>
    <row r="5" spans="1:9" ht="22.05" hidden="1" customHeight="1" x14ac:dyDescent="0.3">
      <c r="A5" s="202" t="s">
        <v>51</v>
      </c>
      <c r="B5" s="202" t="s">
        <v>621</v>
      </c>
      <c r="C5" s="9">
        <v>42879</v>
      </c>
      <c r="D5" s="9">
        <v>42880</v>
      </c>
      <c r="E5" s="9">
        <v>46665</v>
      </c>
      <c r="F5" s="9">
        <v>70163</v>
      </c>
      <c r="G5" s="9">
        <v>47090</v>
      </c>
      <c r="H5" s="9">
        <v>62201</v>
      </c>
      <c r="I5" s="202" t="s">
        <v>1752</v>
      </c>
    </row>
    <row r="6" spans="1:9" ht="40.049999999999997" customHeight="1" x14ac:dyDescent="0.3">
      <c r="A6" s="202"/>
      <c r="B6" s="202"/>
      <c r="C6" s="226" t="s">
        <v>677</v>
      </c>
      <c r="D6" s="226" t="s">
        <v>678</v>
      </c>
      <c r="E6" s="226" t="s">
        <v>679</v>
      </c>
      <c r="F6" s="226" t="s">
        <v>14</v>
      </c>
      <c r="G6" s="226" t="s">
        <v>675</v>
      </c>
      <c r="H6" s="226" t="s">
        <v>676</v>
      </c>
      <c r="I6" s="202"/>
    </row>
    <row r="7" spans="1:9" ht="57" customHeight="1" x14ac:dyDescent="0.3">
      <c r="A7" s="202"/>
      <c r="B7" s="202"/>
      <c r="C7" s="9" t="s">
        <v>1753</v>
      </c>
      <c r="D7" s="9" t="s">
        <v>1754</v>
      </c>
      <c r="E7" s="9" t="s">
        <v>1755</v>
      </c>
      <c r="F7" s="9" t="s">
        <v>1756</v>
      </c>
      <c r="G7" s="9" t="s">
        <v>1757</v>
      </c>
      <c r="H7" s="9" t="s">
        <v>1758</v>
      </c>
      <c r="I7" s="202" t="s">
        <v>830</v>
      </c>
    </row>
    <row r="8" spans="1:9" ht="24" customHeight="1" x14ac:dyDescent="0.3">
      <c r="A8" s="13" t="s">
        <v>55</v>
      </c>
      <c r="B8" s="13" t="s">
        <v>839</v>
      </c>
      <c r="C8" s="152">
        <v>32</v>
      </c>
      <c r="D8" s="152">
        <v>14.5</v>
      </c>
      <c r="E8" s="152">
        <v>55.28</v>
      </c>
      <c r="F8" s="152">
        <v>40.159999999999997</v>
      </c>
      <c r="G8" s="152">
        <v>0</v>
      </c>
      <c r="H8" s="152">
        <v>321.44</v>
      </c>
      <c r="I8" s="152">
        <v>463.38</v>
      </c>
    </row>
    <row r="9" spans="1:9" ht="24" customHeight="1" x14ac:dyDescent="0.3">
      <c r="A9" s="16" t="s">
        <v>55</v>
      </c>
      <c r="B9" s="16" t="s">
        <v>840</v>
      </c>
      <c r="C9" s="153">
        <v>32</v>
      </c>
      <c r="D9" s="153">
        <v>14.67</v>
      </c>
      <c r="E9" s="153">
        <v>60.49</v>
      </c>
      <c r="F9" s="153">
        <v>40.36</v>
      </c>
      <c r="G9" s="153">
        <v>0</v>
      </c>
      <c r="H9" s="153">
        <v>327.84</v>
      </c>
      <c r="I9" s="153">
        <v>475.36</v>
      </c>
    </row>
    <row r="10" spans="1:9" ht="24" customHeight="1" x14ac:dyDescent="0.3">
      <c r="A10" s="16" t="s">
        <v>55</v>
      </c>
      <c r="B10" s="16" t="s">
        <v>841</v>
      </c>
      <c r="C10" s="153">
        <v>26</v>
      </c>
      <c r="D10" s="153">
        <v>14.67</v>
      </c>
      <c r="E10" s="153">
        <v>57.29</v>
      </c>
      <c r="F10" s="153">
        <v>41.48</v>
      </c>
      <c r="G10" s="153">
        <v>0</v>
      </c>
      <c r="H10" s="153">
        <v>322.63</v>
      </c>
      <c r="I10" s="153">
        <v>462.07</v>
      </c>
    </row>
    <row r="11" spans="1:9" ht="24" customHeight="1" x14ac:dyDescent="0.3">
      <c r="A11" s="16" t="s">
        <v>55</v>
      </c>
      <c r="B11" s="16" t="s">
        <v>842</v>
      </c>
      <c r="C11" s="153">
        <v>26</v>
      </c>
      <c r="D11" s="153">
        <v>14.4</v>
      </c>
      <c r="E11" s="153">
        <v>58.86</v>
      </c>
      <c r="F11" s="153">
        <v>39.72</v>
      </c>
      <c r="G11" s="153">
        <v>0</v>
      </c>
      <c r="H11" s="153">
        <v>323.92</v>
      </c>
      <c r="I11" s="153">
        <v>462.9</v>
      </c>
    </row>
    <row r="12" spans="1:9" ht="24" customHeight="1" x14ac:dyDescent="0.3">
      <c r="A12" s="16" t="s">
        <v>55</v>
      </c>
      <c r="B12" s="16" t="s">
        <v>843</v>
      </c>
      <c r="C12" s="153">
        <v>30</v>
      </c>
      <c r="D12" s="153">
        <v>14.4</v>
      </c>
      <c r="E12" s="153">
        <v>56.46</v>
      </c>
      <c r="F12" s="153">
        <v>37.86</v>
      </c>
      <c r="G12" s="153">
        <v>0</v>
      </c>
      <c r="H12" s="153">
        <v>326.42</v>
      </c>
      <c r="I12" s="153">
        <v>465.14</v>
      </c>
    </row>
    <row r="13" spans="1:9" ht="24" customHeight="1" x14ac:dyDescent="0.3">
      <c r="A13" s="16" t="s">
        <v>55</v>
      </c>
      <c r="B13" s="16" t="s">
        <v>844</v>
      </c>
      <c r="C13" s="153">
        <v>30</v>
      </c>
      <c r="D13" s="153">
        <v>14.12</v>
      </c>
      <c r="E13" s="153">
        <v>50.94</v>
      </c>
      <c r="F13" s="153">
        <v>37.53</v>
      </c>
      <c r="G13" s="153">
        <v>0</v>
      </c>
      <c r="H13" s="153">
        <v>328.45</v>
      </c>
      <c r="I13" s="153">
        <v>461.04</v>
      </c>
    </row>
    <row r="14" spans="1:9" ht="24" customHeight="1" x14ac:dyDescent="0.3">
      <c r="A14" s="16" t="s">
        <v>55</v>
      </c>
      <c r="B14" s="16" t="s">
        <v>845</v>
      </c>
      <c r="C14" s="153">
        <v>32</v>
      </c>
      <c r="D14" s="153">
        <v>14.11</v>
      </c>
      <c r="E14" s="153">
        <v>50.52</v>
      </c>
      <c r="F14" s="153">
        <v>45.11</v>
      </c>
      <c r="G14" s="153">
        <v>0</v>
      </c>
      <c r="H14" s="153">
        <v>328.86</v>
      </c>
      <c r="I14" s="153">
        <v>470.6</v>
      </c>
    </row>
    <row r="15" spans="1:9" ht="24" customHeight="1" x14ac:dyDescent="0.3">
      <c r="A15" s="18" t="s">
        <v>55</v>
      </c>
      <c r="B15" s="18" t="s">
        <v>846</v>
      </c>
      <c r="C15" s="154">
        <v>32</v>
      </c>
      <c r="D15" s="154">
        <v>13.24</v>
      </c>
      <c r="E15" s="154">
        <v>52.79</v>
      </c>
      <c r="F15" s="154">
        <v>43.57</v>
      </c>
      <c r="G15" s="154">
        <v>0</v>
      </c>
      <c r="H15" s="154">
        <v>330.17</v>
      </c>
      <c r="I15" s="154">
        <v>471.77</v>
      </c>
    </row>
    <row r="16" spans="1:9" ht="24" customHeight="1" x14ac:dyDescent="0.3">
      <c r="A16" s="13" t="s">
        <v>55</v>
      </c>
      <c r="B16" s="13" t="s">
        <v>847</v>
      </c>
      <c r="C16" s="152">
        <v>31</v>
      </c>
      <c r="D16" s="152">
        <v>12.95</v>
      </c>
      <c r="E16" s="152">
        <v>55.79</v>
      </c>
      <c r="F16" s="152">
        <v>44.95</v>
      </c>
      <c r="G16" s="152">
        <v>16.30341</v>
      </c>
      <c r="H16" s="152">
        <v>326.64</v>
      </c>
      <c r="I16" s="152">
        <v>487.63341000000003</v>
      </c>
    </row>
    <row r="17" spans="1:9" ht="24" customHeight="1" x14ac:dyDescent="0.3">
      <c r="A17" s="16" t="s">
        <v>55</v>
      </c>
      <c r="B17" s="16" t="s">
        <v>848</v>
      </c>
      <c r="C17" s="153">
        <v>31</v>
      </c>
      <c r="D17" s="153">
        <v>14.18</v>
      </c>
      <c r="E17" s="153">
        <v>54.05</v>
      </c>
      <c r="F17" s="153">
        <v>44.87</v>
      </c>
      <c r="G17" s="153">
        <v>0</v>
      </c>
      <c r="H17" s="153">
        <v>329.27</v>
      </c>
      <c r="I17" s="153">
        <v>473.37</v>
      </c>
    </row>
    <row r="18" spans="1:9" ht="24" customHeight="1" x14ac:dyDescent="0.3">
      <c r="A18" s="16" t="s">
        <v>55</v>
      </c>
      <c r="B18" s="16" t="s">
        <v>849</v>
      </c>
      <c r="C18" s="153">
        <v>30</v>
      </c>
      <c r="D18" s="153">
        <v>14.27</v>
      </c>
      <c r="E18" s="153">
        <v>54.43</v>
      </c>
      <c r="F18" s="153">
        <v>45.32</v>
      </c>
      <c r="G18" s="153">
        <v>16.30341</v>
      </c>
      <c r="H18" s="153">
        <v>331.42</v>
      </c>
      <c r="I18" s="153">
        <v>491.74340999999998</v>
      </c>
    </row>
    <row r="19" spans="1:9" ht="24" customHeight="1" x14ac:dyDescent="0.3">
      <c r="A19" s="16" t="s">
        <v>55</v>
      </c>
      <c r="B19" s="16" t="s">
        <v>850</v>
      </c>
      <c r="C19" s="153">
        <v>30</v>
      </c>
      <c r="D19" s="153">
        <v>14.28</v>
      </c>
      <c r="E19" s="153">
        <v>55.04</v>
      </c>
      <c r="F19" s="153">
        <v>45.43</v>
      </c>
      <c r="G19" s="153">
        <v>0</v>
      </c>
      <c r="H19" s="153">
        <v>332.7</v>
      </c>
      <c r="I19" s="153">
        <v>477.45</v>
      </c>
    </row>
    <row r="20" spans="1:9" ht="24" customHeight="1" x14ac:dyDescent="0.3">
      <c r="A20" s="16" t="s">
        <v>55</v>
      </c>
      <c r="B20" s="16" t="s">
        <v>851</v>
      </c>
      <c r="C20" s="153">
        <v>31</v>
      </c>
      <c r="D20" s="153">
        <v>14.29</v>
      </c>
      <c r="E20" s="153">
        <v>51.95</v>
      </c>
      <c r="F20" s="153">
        <v>27.55</v>
      </c>
      <c r="G20" s="153">
        <v>16.30341</v>
      </c>
      <c r="H20" s="153">
        <v>333.46</v>
      </c>
      <c r="I20" s="153">
        <v>474.55340999999999</v>
      </c>
    </row>
    <row r="21" spans="1:9" ht="24" customHeight="1" x14ac:dyDescent="0.3">
      <c r="A21" s="16" t="s">
        <v>55</v>
      </c>
      <c r="B21" s="16" t="s">
        <v>852</v>
      </c>
      <c r="C21" s="153">
        <v>31</v>
      </c>
      <c r="D21" s="153">
        <v>14.28</v>
      </c>
      <c r="E21" s="153">
        <v>57.39</v>
      </c>
      <c r="F21" s="153">
        <v>28.64</v>
      </c>
      <c r="G21" s="153">
        <v>16.30341</v>
      </c>
      <c r="H21" s="153">
        <v>332.18</v>
      </c>
      <c r="I21" s="153">
        <v>479.79340999999999</v>
      </c>
    </row>
    <row r="22" spans="1:9" ht="24" customHeight="1" x14ac:dyDescent="0.3">
      <c r="A22" s="16" t="s">
        <v>55</v>
      </c>
      <c r="B22" s="16" t="s">
        <v>853</v>
      </c>
      <c r="C22" s="153">
        <v>31</v>
      </c>
      <c r="D22" s="153">
        <v>13.8</v>
      </c>
      <c r="E22" s="153">
        <v>53.4</v>
      </c>
      <c r="F22" s="153">
        <v>0</v>
      </c>
      <c r="G22" s="153">
        <v>16.30341</v>
      </c>
      <c r="H22" s="153">
        <v>331.67</v>
      </c>
      <c r="I22" s="153">
        <v>446.17340999999999</v>
      </c>
    </row>
    <row r="23" spans="1:9" ht="24" customHeight="1" x14ac:dyDescent="0.3">
      <c r="A23" s="18" t="s">
        <v>55</v>
      </c>
      <c r="B23" s="18" t="s">
        <v>854</v>
      </c>
      <c r="C23" s="154">
        <v>31</v>
      </c>
      <c r="D23" s="154">
        <v>12.08</v>
      </c>
      <c r="E23" s="154">
        <v>54.11</v>
      </c>
      <c r="F23" s="154">
        <v>57.93</v>
      </c>
      <c r="G23" s="154">
        <v>16.30341</v>
      </c>
      <c r="H23" s="154">
        <v>333.07</v>
      </c>
      <c r="I23" s="154">
        <v>504.49340999999998</v>
      </c>
    </row>
    <row r="24" spans="1:9" ht="24" customHeight="1" x14ac:dyDescent="0.3">
      <c r="A24" s="13" t="s">
        <v>55</v>
      </c>
      <c r="B24" s="13" t="s">
        <v>855</v>
      </c>
      <c r="C24" s="152">
        <v>29</v>
      </c>
      <c r="D24" s="152">
        <v>12.63</v>
      </c>
      <c r="E24" s="152">
        <v>64.19</v>
      </c>
      <c r="F24" s="152">
        <v>23.23</v>
      </c>
      <c r="G24" s="152">
        <v>59.520699999999998</v>
      </c>
      <c r="H24" s="152">
        <v>334.25</v>
      </c>
      <c r="I24" s="152">
        <v>522.82069999999999</v>
      </c>
    </row>
    <row r="25" spans="1:9" ht="24" customHeight="1" x14ac:dyDescent="0.3">
      <c r="A25" s="16" t="s">
        <v>55</v>
      </c>
      <c r="B25" s="16" t="s">
        <v>856</v>
      </c>
      <c r="C25" s="153">
        <v>29</v>
      </c>
      <c r="D25" s="153">
        <v>14.83</v>
      </c>
      <c r="E25" s="153">
        <v>68.41</v>
      </c>
      <c r="F25" s="153">
        <v>41.12</v>
      </c>
      <c r="G25" s="153">
        <v>59.520699999999998</v>
      </c>
      <c r="H25" s="153">
        <v>335.89</v>
      </c>
      <c r="I25" s="153">
        <v>548.77070000000003</v>
      </c>
    </row>
    <row r="26" spans="1:9" ht="24" customHeight="1" x14ac:dyDescent="0.3">
      <c r="A26" s="16" t="s">
        <v>55</v>
      </c>
      <c r="B26" s="16" t="s">
        <v>857</v>
      </c>
      <c r="C26" s="153">
        <v>28</v>
      </c>
      <c r="D26" s="153">
        <v>14.67</v>
      </c>
      <c r="E26" s="153">
        <v>63.98</v>
      </c>
      <c r="F26" s="153">
        <v>34.340000000000003</v>
      </c>
      <c r="G26" s="153">
        <v>59.520699999999998</v>
      </c>
      <c r="H26" s="153">
        <v>334.06</v>
      </c>
      <c r="I26" s="153">
        <v>534.57069999999999</v>
      </c>
    </row>
    <row r="27" spans="1:9" ht="24" customHeight="1" x14ac:dyDescent="0.3">
      <c r="A27" s="16" t="s">
        <v>55</v>
      </c>
      <c r="B27" s="16" t="s">
        <v>858</v>
      </c>
      <c r="C27" s="153">
        <v>28</v>
      </c>
      <c r="D27" s="153">
        <v>14.49</v>
      </c>
      <c r="E27" s="153">
        <v>60.82</v>
      </c>
      <c r="F27" s="153">
        <v>52.4</v>
      </c>
      <c r="G27" s="153">
        <v>59.520699999999998</v>
      </c>
      <c r="H27" s="153">
        <v>330.84</v>
      </c>
      <c r="I27" s="153">
        <v>546.07069999999999</v>
      </c>
    </row>
    <row r="28" spans="1:9" ht="24" customHeight="1" x14ac:dyDescent="0.3">
      <c r="A28" s="16" t="s">
        <v>55</v>
      </c>
      <c r="B28" s="16" t="s">
        <v>859</v>
      </c>
      <c r="C28" s="153">
        <v>28</v>
      </c>
      <c r="D28" s="153">
        <v>14.49</v>
      </c>
      <c r="E28" s="153">
        <v>62.35</v>
      </c>
      <c r="F28" s="153">
        <v>34.549999999999997</v>
      </c>
      <c r="G28" s="153">
        <v>59.520699999999998</v>
      </c>
      <c r="H28" s="153">
        <v>331.3</v>
      </c>
      <c r="I28" s="153">
        <v>530.21069999999997</v>
      </c>
    </row>
    <row r="29" spans="1:9" ht="24" customHeight="1" x14ac:dyDescent="0.3">
      <c r="A29" s="16" t="s">
        <v>55</v>
      </c>
      <c r="B29" s="16" t="s">
        <v>860</v>
      </c>
      <c r="C29" s="153">
        <v>28</v>
      </c>
      <c r="D29" s="153">
        <v>14.33</v>
      </c>
      <c r="E29" s="153">
        <v>59.24</v>
      </c>
      <c r="F29" s="153">
        <v>34.72</v>
      </c>
      <c r="G29" s="153">
        <v>59.520699999999998</v>
      </c>
      <c r="H29" s="153">
        <v>333.16</v>
      </c>
      <c r="I29" s="153">
        <v>528.97069999999997</v>
      </c>
    </row>
    <row r="30" spans="1:9" ht="24" customHeight="1" x14ac:dyDescent="0.3">
      <c r="A30" s="16" t="s">
        <v>55</v>
      </c>
      <c r="B30" s="16" t="s">
        <v>861</v>
      </c>
      <c r="C30" s="153">
        <v>28</v>
      </c>
      <c r="D30" s="153">
        <v>14.33</v>
      </c>
      <c r="E30" s="153">
        <v>50.65</v>
      </c>
      <c r="F30" s="153">
        <v>34.74</v>
      </c>
      <c r="G30" s="153">
        <v>59.520699999999998</v>
      </c>
      <c r="H30" s="153">
        <v>336.21</v>
      </c>
      <c r="I30" s="153">
        <v>523.45069999999998</v>
      </c>
    </row>
    <row r="31" spans="1:9" ht="24" customHeight="1" x14ac:dyDescent="0.3">
      <c r="A31" s="18" t="s">
        <v>55</v>
      </c>
      <c r="B31" s="18" t="s">
        <v>862</v>
      </c>
      <c r="C31" s="154">
        <v>28</v>
      </c>
      <c r="D31" s="154">
        <v>14.26</v>
      </c>
      <c r="E31" s="154">
        <v>50.58</v>
      </c>
      <c r="F31" s="154">
        <v>34.700000000000003</v>
      </c>
      <c r="G31" s="154">
        <v>59.520699999999998</v>
      </c>
      <c r="H31" s="154">
        <v>333.57</v>
      </c>
      <c r="I31" s="154">
        <v>520.63070000000005</v>
      </c>
    </row>
    <row r="32" spans="1:9" ht="24" customHeight="1" x14ac:dyDescent="0.3">
      <c r="A32" s="13" t="s">
        <v>55</v>
      </c>
      <c r="B32" s="13" t="s">
        <v>863</v>
      </c>
      <c r="C32" s="152">
        <v>27</v>
      </c>
      <c r="D32" s="152">
        <v>14.27</v>
      </c>
      <c r="E32" s="152">
        <v>52.35</v>
      </c>
      <c r="F32" s="152">
        <v>40.53</v>
      </c>
      <c r="G32" s="152">
        <v>59.520699999999998</v>
      </c>
      <c r="H32" s="152">
        <v>333.4</v>
      </c>
      <c r="I32" s="152">
        <v>527.07069999999999</v>
      </c>
    </row>
    <row r="33" spans="1:9" ht="24" customHeight="1" x14ac:dyDescent="0.3">
      <c r="A33" s="16" t="s">
        <v>55</v>
      </c>
      <c r="B33" s="16" t="s">
        <v>864</v>
      </c>
      <c r="C33" s="153">
        <v>27</v>
      </c>
      <c r="D33" s="153">
        <v>14.27</v>
      </c>
      <c r="E33" s="153">
        <v>43.09</v>
      </c>
      <c r="F33" s="153">
        <v>37.96</v>
      </c>
      <c r="G33" s="153">
        <v>59.520699999999998</v>
      </c>
      <c r="H33" s="153">
        <v>331.81</v>
      </c>
      <c r="I33" s="153">
        <v>513.65070000000003</v>
      </c>
    </row>
    <row r="34" spans="1:9" ht="24" customHeight="1" x14ac:dyDescent="0.3">
      <c r="A34" s="16" t="s">
        <v>55</v>
      </c>
      <c r="B34" s="16" t="s">
        <v>865</v>
      </c>
      <c r="C34" s="153">
        <v>31</v>
      </c>
      <c r="D34" s="153">
        <v>14.27</v>
      </c>
      <c r="E34" s="153">
        <v>57.3</v>
      </c>
      <c r="F34" s="153">
        <v>41.05</v>
      </c>
      <c r="G34" s="153">
        <v>59.520699999999998</v>
      </c>
      <c r="H34" s="153">
        <v>333.56</v>
      </c>
      <c r="I34" s="153">
        <v>536.70069999999998</v>
      </c>
    </row>
    <row r="35" spans="1:9" ht="24" customHeight="1" x14ac:dyDescent="0.3">
      <c r="A35" s="16" t="s">
        <v>55</v>
      </c>
      <c r="B35" s="16" t="s">
        <v>866</v>
      </c>
      <c r="C35" s="153">
        <v>31</v>
      </c>
      <c r="D35" s="153">
        <v>14.21</v>
      </c>
      <c r="E35" s="153">
        <v>47.52</v>
      </c>
      <c r="F35" s="153">
        <v>41.14</v>
      </c>
      <c r="G35" s="153">
        <v>59.520699999999998</v>
      </c>
      <c r="H35" s="153">
        <v>333.46</v>
      </c>
      <c r="I35" s="153">
        <v>526.85069999999996</v>
      </c>
    </row>
    <row r="36" spans="1:9" ht="24" customHeight="1" x14ac:dyDescent="0.3">
      <c r="A36" s="16" t="s">
        <v>55</v>
      </c>
      <c r="B36" s="16" t="s">
        <v>867</v>
      </c>
      <c r="C36" s="153">
        <v>30</v>
      </c>
      <c r="D36" s="153">
        <v>14.2</v>
      </c>
      <c r="E36" s="153">
        <v>50.58</v>
      </c>
      <c r="F36" s="153">
        <v>40.61</v>
      </c>
      <c r="G36" s="153">
        <v>59.520699999999998</v>
      </c>
      <c r="H36" s="153">
        <v>312.51</v>
      </c>
      <c r="I36" s="153">
        <v>507.42070000000001</v>
      </c>
    </row>
    <row r="37" spans="1:9" ht="24" customHeight="1" x14ac:dyDescent="0.3">
      <c r="A37" s="16" t="s">
        <v>55</v>
      </c>
      <c r="B37" s="16" t="s">
        <v>868</v>
      </c>
      <c r="C37" s="153">
        <v>30</v>
      </c>
      <c r="D37" s="153">
        <v>14.18</v>
      </c>
      <c r="E37" s="153">
        <v>47.21</v>
      </c>
      <c r="F37" s="153">
        <v>40.6</v>
      </c>
      <c r="G37" s="153">
        <v>59.520699999999998</v>
      </c>
      <c r="H37" s="153">
        <v>325.74</v>
      </c>
      <c r="I37" s="153">
        <v>517.25070000000005</v>
      </c>
    </row>
    <row r="38" spans="1:9" ht="24" customHeight="1" x14ac:dyDescent="0.3">
      <c r="A38" s="16" t="s">
        <v>55</v>
      </c>
      <c r="B38" s="16" t="s">
        <v>869</v>
      </c>
      <c r="C38" s="153">
        <v>32</v>
      </c>
      <c r="D38" s="153">
        <v>14.18</v>
      </c>
      <c r="E38" s="153">
        <v>48.45</v>
      </c>
      <c r="F38" s="153">
        <v>43.77</v>
      </c>
      <c r="G38" s="153">
        <v>59.520699999999998</v>
      </c>
      <c r="H38" s="153">
        <v>323.44</v>
      </c>
      <c r="I38" s="153">
        <v>521.36069999999995</v>
      </c>
    </row>
    <row r="39" spans="1:9" ht="24" customHeight="1" x14ac:dyDescent="0.3">
      <c r="A39" s="18" t="s">
        <v>55</v>
      </c>
      <c r="B39" s="18" t="s">
        <v>870</v>
      </c>
      <c r="C39" s="154">
        <v>32</v>
      </c>
      <c r="D39" s="154">
        <v>14.09</v>
      </c>
      <c r="E39" s="154">
        <v>45.14</v>
      </c>
      <c r="F39" s="154">
        <v>41.53</v>
      </c>
      <c r="G39" s="154">
        <v>59.520699999999998</v>
      </c>
      <c r="H39" s="154">
        <v>322.35000000000002</v>
      </c>
      <c r="I39" s="154">
        <v>514.63070000000005</v>
      </c>
    </row>
    <row r="40" spans="1:9" ht="24" customHeight="1" x14ac:dyDescent="0.3">
      <c r="A40" s="13" t="s">
        <v>55</v>
      </c>
      <c r="B40" s="13" t="s">
        <v>871</v>
      </c>
      <c r="C40" s="152">
        <v>31</v>
      </c>
      <c r="D40" s="152">
        <v>14.09</v>
      </c>
      <c r="E40" s="152">
        <v>44.87</v>
      </c>
      <c r="F40" s="152">
        <v>43.54</v>
      </c>
      <c r="G40" s="152">
        <v>77.583060000000003</v>
      </c>
      <c r="H40" s="152">
        <v>323.64</v>
      </c>
      <c r="I40" s="152">
        <v>534.72306000000003</v>
      </c>
    </row>
    <row r="41" spans="1:9" ht="24" customHeight="1" x14ac:dyDescent="0.3">
      <c r="A41" s="16" t="s">
        <v>55</v>
      </c>
      <c r="B41" s="16" t="s">
        <v>872</v>
      </c>
      <c r="C41" s="153">
        <v>31</v>
      </c>
      <c r="D41" s="153">
        <v>13.94</v>
      </c>
      <c r="E41" s="153">
        <v>47.44</v>
      </c>
      <c r="F41" s="153">
        <v>43.55</v>
      </c>
      <c r="G41" s="153">
        <v>77.583060000000003</v>
      </c>
      <c r="H41" s="153">
        <v>330.24</v>
      </c>
      <c r="I41" s="153">
        <v>543.75306</v>
      </c>
    </row>
    <row r="42" spans="1:9" ht="24" customHeight="1" x14ac:dyDescent="0.3">
      <c r="A42" s="16" t="s">
        <v>55</v>
      </c>
      <c r="B42" s="16" t="s">
        <v>873</v>
      </c>
      <c r="C42" s="153">
        <v>31</v>
      </c>
      <c r="D42" s="153">
        <v>13.93</v>
      </c>
      <c r="E42" s="153">
        <v>54.08</v>
      </c>
      <c r="F42" s="153">
        <v>43.42</v>
      </c>
      <c r="G42" s="153">
        <v>77.583060000000003</v>
      </c>
      <c r="H42" s="153">
        <v>322.87</v>
      </c>
      <c r="I42" s="153">
        <v>542.88306</v>
      </c>
    </row>
    <row r="43" spans="1:9" ht="24" customHeight="1" x14ac:dyDescent="0.3">
      <c r="A43" s="16" t="s">
        <v>55</v>
      </c>
      <c r="B43" s="16" t="s">
        <v>874</v>
      </c>
      <c r="C43" s="153">
        <v>31</v>
      </c>
      <c r="D43" s="153">
        <v>14.35</v>
      </c>
      <c r="E43" s="153">
        <v>54.12</v>
      </c>
      <c r="F43" s="153">
        <v>43.33</v>
      </c>
      <c r="G43" s="153">
        <v>77.583060000000003</v>
      </c>
      <c r="H43" s="153">
        <v>322.06</v>
      </c>
      <c r="I43" s="153">
        <v>542.44305999999995</v>
      </c>
    </row>
    <row r="44" spans="1:9" ht="24" customHeight="1" x14ac:dyDescent="0.3">
      <c r="A44" s="16" t="s">
        <v>55</v>
      </c>
      <c r="B44" s="16" t="s">
        <v>875</v>
      </c>
      <c r="C44" s="153">
        <v>29</v>
      </c>
      <c r="D44" s="153">
        <v>14.35</v>
      </c>
      <c r="E44" s="153">
        <v>65.12</v>
      </c>
      <c r="F44" s="153">
        <v>39.86</v>
      </c>
      <c r="G44" s="153">
        <v>77.583060000000003</v>
      </c>
      <c r="H44" s="153">
        <v>326.07</v>
      </c>
      <c r="I44" s="153">
        <v>551.98306000000002</v>
      </c>
    </row>
    <row r="45" spans="1:9" ht="24" customHeight="1" x14ac:dyDescent="0.3">
      <c r="A45" s="16" t="s">
        <v>55</v>
      </c>
      <c r="B45" s="16" t="s">
        <v>876</v>
      </c>
      <c r="C45" s="153">
        <v>29</v>
      </c>
      <c r="D45" s="153">
        <v>14.16</v>
      </c>
      <c r="E45" s="153">
        <v>62.08</v>
      </c>
      <c r="F45" s="153">
        <v>40.03</v>
      </c>
      <c r="G45" s="153">
        <v>77.583060000000003</v>
      </c>
      <c r="H45" s="153">
        <v>327.24</v>
      </c>
      <c r="I45" s="153">
        <v>550.09306000000004</v>
      </c>
    </row>
    <row r="46" spans="1:9" ht="24" customHeight="1" x14ac:dyDescent="0.3">
      <c r="A46" s="16" t="s">
        <v>55</v>
      </c>
      <c r="B46" s="16" t="s">
        <v>877</v>
      </c>
      <c r="C46" s="153">
        <v>32</v>
      </c>
      <c r="D46" s="153">
        <v>14.16</v>
      </c>
      <c r="E46" s="153">
        <v>56.72</v>
      </c>
      <c r="F46" s="153">
        <v>40.409999999999997</v>
      </c>
      <c r="G46" s="153">
        <v>77.583060000000003</v>
      </c>
      <c r="H46" s="153">
        <v>328.99</v>
      </c>
      <c r="I46" s="153">
        <v>549.86306000000002</v>
      </c>
    </row>
    <row r="47" spans="1:9" ht="24" customHeight="1" x14ac:dyDescent="0.3">
      <c r="A47" s="18" t="s">
        <v>55</v>
      </c>
      <c r="B47" s="18" t="s">
        <v>878</v>
      </c>
      <c r="C47" s="154">
        <v>32</v>
      </c>
      <c r="D47" s="154">
        <v>14.2</v>
      </c>
      <c r="E47" s="154">
        <v>63.34</v>
      </c>
      <c r="F47" s="154">
        <v>40.46</v>
      </c>
      <c r="G47" s="154">
        <v>77.583060000000003</v>
      </c>
      <c r="H47" s="154">
        <v>324.51</v>
      </c>
      <c r="I47" s="154">
        <v>552.09306000000004</v>
      </c>
    </row>
    <row r="48" spans="1:9" ht="24" customHeight="1" x14ac:dyDescent="0.3">
      <c r="A48" s="13" t="s">
        <v>55</v>
      </c>
      <c r="B48" s="13" t="s">
        <v>879</v>
      </c>
      <c r="C48" s="152">
        <v>33</v>
      </c>
      <c r="D48" s="152">
        <v>14.2</v>
      </c>
      <c r="E48" s="152">
        <v>59.83</v>
      </c>
      <c r="F48" s="152">
        <v>42.24</v>
      </c>
      <c r="G48" s="152">
        <v>77.583060000000003</v>
      </c>
      <c r="H48" s="152">
        <v>328.56</v>
      </c>
      <c r="I48" s="152">
        <v>555.41305999999997</v>
      </c>
    </row>
    <row r="49" spans="1:9" ht="24" customHeight="1" x14ac:dyDescent="0.3">
      <c r="A49" s="16" t="s">
        <v>55</v>
      </c>
      <c r="B49" s="16" t="s">
        <v>880</v>
      </c>
      <c r="C49" s="153">
        <v>33</v>
      </c>
      <c r="D49" s="153">
        <v>14.28</v>
      </c>
      <c r="E49" s="153">
        <v>57.06</v>
      </c>
      <c r="F49" s="153">
        <v>38.520000000000003</v>
      </c>
      <c r="G49" s="153">
        <v>77.583060000000003</v>
      </c>
      <c r="H49" s="153">
        <v>328.87</v>
      </c>
      <c r="I49" s="153">
        <v>549.31305999999995</v>
      </c>
    </row>
    <row r="50" spans="1:9" ht="24" customHeight="1" x14ac:dyDescent="0.3">
      <c r="A50" s="16" t="s">
        <v>55</v>
      </c>
      <c r="B50" s="16" t="s">
        <v>881</v>
      </c>
      <c r="C50" s="153">
        <v>34</v>
      </c>
      <c r="D50" s="153">
        <v>14.28</v>
      </c>
      <c r="E50" s="153">
        <v>56.79</v>
      </c>
      <c r="F50" s="153">
        <v>42.03</v>
      </c>
      <c r="G50" s="153">
        <v>77.583060000000003</v>
      </c>
      <c r="H50" s="153">
        <v>323.57</v>
      </c>
      <c r="I50" s="153">
        <v>548.25306</v>
      </c>
    </row>
    <row r="51" spans="1:9" ht="24" customHeight="1" x14ac:dyDescent="0.3">
      <c r="A51" s="16" t="s">
        <v>55</v>
      </c>
      <c r="B51" s="16" t="s">
        <v>882</v>
      </c>
      <c r="C51" s="153">
        <v>34</v>
      </c>
      <c r="D51" s="153">
        <v>14.14</v>
      </c>
      <c r="E51" s="153">
        <v>53.19</v>
      </c>
      <c r="F51" s="153">
        <v>42.06</v>
      </c>
      <c r="G51" s="153">
        <v>77.583060000000003</v>
      </c>
      <c r="H51" s="153">
        <v>327.29000000000002</v>
      </c>
      <c r="I51" s="153">
        <v>548.26306</v>
      </c>
    </row>
    <row r="52" spans="1:9" ht="24" customHeight="1" x14ac:dyDescent="0.3">
      <c r="A52" s="16" t="s">
        <v>55</v>
      </c>
      <c r="B52" s="16" t="s">
        <v>883</v>
      </c>
      <c r="C52" s="153">
        <v>0</v>
      </c>
      <c r="D52" s="153">
        <v>14.05</v>
      </c>
      <c r="E52" s="153">
        <v>55.46</v>
      </c>
      <c r="F52" s="153">
        <v>41.08</v>
      </c>
      <c r="G52" s="153">
        <v>77.583060000000003</v>
      </c>
      <c r="H52" s="153">
        <v>326.14</v>
      </c>
      <c r="I52" s="153">
        <v>514.31305999999995</v>
      </c>
    </row>
    <row r="53" spans="1:9" ht="24" customHeight="1" x14ac:dyDescent="0.3">
      <c r="A53" s="16" t="s">
        <v>55</v>
      </c>
      <c r="B53" s="16" t="s">
        <v>884</v>
      </c>
      <c r="C53" s="153">
        <v>0</v>
      </c>
      <c r="D53" s="153">
        <v>14.04</v>
      </c>
      <c r="E53" s="153">
        <v>49.09</v>
      </c>
      <c r="F53" s="153">
        <v>42.95</v>
      </c>
      <c r="G53" s="153">
        <v>77.583060000000003</v>
      </c>
      <c r="H53" s="153">
        <v>323</v>
      </c>
      <c r="I53" s="153">
        <v>506.66305999999997</v>
      </c>
    </row>
    <row r="54" spans="1:9" ht="24" customHeight="1" x14ac:dyDescent="0.3">
      <c r="A54" s="16" t="s">
        <v>55</v>
      </c>
      <c r="B54" s="16" t="s">
        <v>885</v>
      </c>
      <c r="C54" s="153">
        <v>0</v>
      </c>
      <c r="D54" s="153">
        <v>14.04</v>
      </c>
      <c r="E54" s="153">
        <v>52.24</v>
      </c>
      <c r="F54" s="153">
        <v>41.69</v>
      </c>
      <c r="G54" s="153">
        <v>77.583060000000003</v>
      </c>
      <c r="H54" s="153">
        <v>326.23</v>
      </c>
      <c r="I54" s="153">
        <v>511.78305999999998</v>
      </c>
    </row>
    <row r="55" spans="1:9" ht="24" customHeight="1" x14ac:dyDescent="0.3">
      <c r="A55" s="18" t="s">
        <v>886</v>
      </c>
      <c r="B55" s="18" t="s">
        <v>56</v>
      </c>
      <c r="C55" s="154">
        <v>0</v>
      </c>
      <c r="D55" s="154">
        <v>14.29</v>
      </c>
      <c r="E55" s="154">
        <v>51.09</v>
      </c>
      <c r="F55" s="154">
        <v>40.82</v>
      </c>
      <c r="G55" s="154">
        <v>77.583060000000003</v>
      </c>
      <c r="H55" s="154">
        <v>324.23</v>
      </c>
      <c r="I55" s="154">
        <v>508.01306</v>
      </c>
    </row>
    <row r="56" spans="1:9" ht="15.6" x14ac:dyDescent="0.3">
      <c r="A56" s="200" t="s">
        <v>1106</v>
      </c>
      <c r="B56" s="201"/>
      <c r="C56" s="156">
        <v>666</v>
      </c>
      <c r="D56" s="156">
        <v>339.22</v>
      </c>
      <c r="E56" s="156">
        <v>1316.585</v>
      </c>
      <c r="F56" s="156">
        <v>951.73</v>
      </c>
      <c r="G56" s="156">
        <v>1145.7403099999999</v>
      </c>
      <c r="H56" s="156">
        <v>7879.6</v>
      </c>
      <c r="I56" s="156">
        <v>12298.875309999999</v>
      </c>
    </row>
  </sheetData>
  <mergeCells count="13">
    <mergeCell ref="A4:I4"/>
    <mergeCell ref="A3:F3"/>
    <mergeCell ref="A5:A7"/>
    <mergeCell ref="B5:B7"/>
    <mergeCell ref="C6"/>
    <mergeCell ref="D6"/>
    <mergeCell ref="E6"/>
    <mergeCell ref="F6"/>
    <mergeCell ref="A56:B56"/>
    <mergeCell ref="G6"/>
    <mergeCell ref="H6"/>
    <mergeCell ref="I5:I6"/>
    <mergeCell ref="I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1759</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9" t="s">
        <v>1760</v>
      </c>
      <c r="B5" s="229"/>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9" t="s">
        <v>1761</v>
      </c>
      <c r="B6" s="229"/>
      <c r="C6" s="158" t="s">
        <v>1762</v>
      </c>
      <c r="D6" s="158" t="s">
        <v>1763</v>
      </c>
      <c r="E6" s="158" t="s">
        <v>1764</v>
      </c>
      <c r="F6" s="158" t="s">
        <v>1765</v>
      </c>
      <c r="G6" s="158" t="s">
        <v>1766</v>
      </c>
      <c r="H6" s="158" t="s">
        <v>1767</v>
      </c>
      <c r="I6" s="158" t="s">
        <v>1768</v>
      </c>
      <c r="J6" s="158" t="s">
        <v>1769</v>
      </c>
      <c r="K6" s="158" t="s">
        <v>1770</v>
      </c>
      <c r="L6" s="158" t="s">
        <v>1771</v>
      </c>
      <c r="M6" s="158" t="s">
        <v>1772</v>
      </c>
      <c r="N6" s="158" t="s">
        <v>1773</v>
      </c>
      <c r="O6" s="158" t="s">
        <v>1774</v>
      </c>
      <c r="P6" s="158" t="s">
        <v>1775</v>
      </c>
      <c r="Q6" s="158" t="s">
        <v>1776</v>
      </c>
      <c r="R6" s="158" t="s">
        <v>1777</v>
      </c>
      <c r="S6" s="158" t="s">
        <v>1778</v>
      </c>
      <c r="T6" s="158" t="s">
        <v>1779</v>
      </c>
      <c r="U6" s="158" t="s">
        <v>1780</v>
      </c>
      <c r="V6" s="158" t="s">
        <v>1781</v>
      </c>
      <c r="W6" s="158" t="s">
        <v>1782</v>
      </c>
      <c r="X6" s="158" t="s">
        <v>1783</v>
      </c>
      <c r="Y6" s="158" t="s">
        <v>1784</v>
      </c>
      <c r="Z6" s="158" t="s">
        <v>1785</v>
      </c>
      <c r="AA6" s="158" t="s">
        <v>1786</v>
      </c>
      <c r="AB6" s="158" t="s">
        <v>1787</v>
      </c>
      <c r="AC6" s="158" t="s">
        <v>1788</v>
      </c>
      <c r="AD6" s="158" t="s">
        <v>1789</v>
      </c>
      <c r="AE6" s="158" t="s">
        <v>1790</v>
      </c>
      <c r="AF6" s="158" t="s">
        <v>1791</v>
      </c>
      <c r="AG6" s="158" t="s">
        <v>1792</v>
      </c>
      <c r="AH6" s="158" t="s">
        <v>1793</v>
      </c>
      <c r="AI6" s="158" t="s">
        <v>1794</v>
      </c>
      <c r="AJ6" s="158" t="s">
        <v>1795</v>
      </c>
      <c r="AK6" s="158" t="s">
        <v>1796</v>
      </c>
      <c r="AL6" s="158" t="s">
        <v>1797</v>
      </c>
      <c r="AM6" s="158" t="s">
        <v>1798</v>
      </c>
      <c r="AN6" s="158" t="s">
        <v>1799</v>
      </c>
      <c r="AO6" s="158" t="s">
        <v>1800</v>
      </c>
      <c r="AP6" s="158" t="s">
        <v>1801</v>
      </c>
      <c r="AQ6" s="158" t="s">
        <v>1802</v>
      </c>
      <c r="AR6" s="158" t="s">
        <v>1803</v>
      </c>
      <c r="AS6" s="158" t="s">
        <v>1804</v>
      </c>
      <c r="AT6" s="158" t="s">
        <v>1805</v>
      </c>
      <c r="AU6" s="158" t="s">
        <v>1806</v>
      </c>
      <c r="AV6" s="158" t="s">
        <v>1807</v>
      </c>
      <c r="AW6" s="158" t="s">
        <v>1808</v>
      </c>
      <c r="AX6" s="158" t="s">
        <v>1809</v>
      </c>
      <c r="AY6" s="158" t="s">
        <v>1810</v>
      </c>
      <c r="AZ6" s="158" t="s">
        <v>1811</v>
      </c>
      <c r="BA6" s="158" t="s">
        <v>1812</v>
      </c>
      <c r="BB6" s="158" t="s">
        <v>1813</v>
      </c>
      <c r="BC6" s="158" t="s">
        <v>1814</v>
      </c>
      <c r="BD6" s="158" t="s">
        <v>1815</v>
      </c>
      <c r="BE6" s="158" t="s">
        <v>1816</v>
      </c>
      <c r="BF6" s="158" t="s">
        <v>1817</v>
      </c>
      <c r="BG6" s="158" t="s">
        <v>1818</v>
      </c>
      <c r="BH6" s="158" t="s">
        <v>1819</v>
      </c>
      <c r="BI6" s="158" t="s">
        <v>1820</v>
      </c>
      <c r="BJ6" s="158" t="s">
        <v>1821</v>
      </c>
      <c r="BK6" s="158" t="s">
        <v>1822</v>
      </c>
      <c r="BL6" s="158" t="s">
        <v>1823</v>
      </c>
      <c r="BM6" s="158" t="s">
        <v>1824</v>
      </c>
      <c r="BN6" s="158" t="s">
        <v>1825</v>
      </c>
      <c r="BO6" s="158" t="s">
        <v>1826</v>
      </c>
      <c r="BP6" s="158" t="s">
        <v>1827</v>
      </c>
      <c r="BQ6" s="158" t="s">
        <v>1828</v>
      </c>
      <c r="BR6" s="158" t="s">
        <v>1829</v>
      </c>
      <c r="BS6" s="158" t="s">
        <v>1830</v>
      </c>
      <c r="BT6" s="158" t="s">
        <v>1831</v>
      </c>
      <c r="BU6" s="158" t="s">
        <v>1832</v>
      </c>
      <c r="BV6" s="158" t="s">
        <v>1833</v>
      </c>
      <c r="BW6" s="158" t="s">
        <v>1834</v>
      </c>
      <c r="BX6" s="158" t="s">
        <v>1835</v>
      </c>
      <c r="BY6" s="158" t="s">
        <v>1836</v>
      </c>
      <c r="BZ6" s="158" t="s">
        <v>1837</v>
      </c>
      <c r="CA6" s="158" t="s">
        <v>1838</v>
      </c>
      <c r="CB6" s="158" t="s">
        <v>1839</v>
      </c>
      <c r="CC6" s="158" t="s">
        <v>1840</v>
      </c>
      <c r="CD6" s="158" t="s">
        <v>1841</v>
      </c>
      <c r="CE6" s="158" t="s">
        <v>1842</v>
      </c>
      <c r="CF6" s="158" t="s">
        <v>1843</v>
      </c>
      <c r="CG6" s="158" t="s">
        <v>1844</v>
      </c>
      <c r="CH6" s="158" t="s">
        <v>1845</v>
      </c>
      <c r="CI6" s="158" t="s">
        <v>1846</v>
      </c>
      <c r="CJ6" s="158" t="s">
        <v>1847</v>
      </c>
      <c r="CK6" s="158" t="s">
        <v>1848</v>
      </c>
      <c r="CL6" s="158" t="s">
        <v>1849</v>
      </c>
      <c r="CM6" s="158" t="s">
        <v>1850</v>
      </c>
      <c r="CN6" s="158" t="s">
        <v>1851</v>
      </c>
      <c r="CO6" s="158" t="s">
        <v>1852</v>
      </c>
      <c r="CP6" s="158" t="s">
        <v>1853</v>
      </c>
      <c r="CQ6" s="158" t="s">
        <v>1854</v>
      </c>
      <c r="CR6" s="158" t="s">
        <v>1855</v>
      </c>
      <c r="CS6" s="158" t="s">
        <v>1856</v>
      </c>
      <c r="CT6" s="158" t="s">
        <v>1857</v>
      </c>
      <c r="CU6" s="158" t="s">
        <v>1858</v>
      </c>
      <c r="CV6" s="158" t="s">
        <v>1859</v>
      </c>
      <c r="CW6" s="158" t="s">
        <v>1860</v>
      </c>
      <c r="CX6" s="158" t="s">
        <v>1861</v>
      </c>
      <c r="CY6" s="158" t="s">
        <v>1862</v>
      </c>
      <c r="CZ6" s="158" t="s">
        <v>1863</v>
      </c>
      <c r="DA6" s="158" t="s">
        <v>1864</v>
      </c>
      <c r="DB6" s="158" t="s">
        <v>1865</v>
      </c>
      <c r="DC6" s="158" t="s">
        <v>1866</v>
      </c>
      <c r="DD6" s="158" t="s">
        <v>1867</v>
      </c>
      <c r="DE6" s="158" t="s">
        <v>1868</v>
      </c>
      <c r="DF6" s="158" t="s">
        <v>1869</v>
      </c>
      <c r="DG6" s="158" t="s">
        <v>1870</v>
      </c>
      <c r="DH6" s="158" t="s">
        <v>1871</v>
      </c>
      <c r="DI6" s="158" t="s">
        <v>1872</v>
      </c>
      <c r="DJ6" s="158" t="s">
        <v>1873</v>
      </c>
      <c r="DK6" s="158" t="s">
        <v>1874</v>
      </c>
      <c r="DL6" s="158" t="s">
        <v>1875</v>
      </c>
      <c r="DM6" s="158" t="s">
        <v>1876</v>
      </c>
      <c r="DN6" s="158" t="s">
        <v>1877</v>
      </c>
      <c r="DO6" s="158" t="s">
        <v>1878</v>
      </c>
      <c r="DP6" s="158" t="s">
        <v>1879</v>
      </c>
      <c r="DQ6" s="158" t="s">
        <v>1880</v>
      </c>
      <c r="DR6" s="158" t="s">
        <v>1881</v>
      </c>
      <c r="DS6" s="158" t="s">
        <v>1882</v>
      </c>
      <c r="DT6" s="158" t="s">
        <v>1883</v>
      </c>
      <c r="DU6" s="158" t="s">
        <v>1884</v>
      </c>
      <c r="DV6" s="158" t="s">
        <v>1885</v>
      </c>
      <c r="DW6" s="158" t="s">
        <v>1886</v>
      </c>
      <c r="DX6" s="158" t="s">
        <v>1887</v>
      </c>
      <c r="DY6" s="158" t="s">
        <v>1888</v>
      </c>
      <c r="DZ6" s="158" t="s">
        <v>1889</v>
      </c>
      <c r="EA6" s="158" t="s">
        <v>1890</v>
      </c>
      <c r="EB6" s="158" t="s">
        <v>1891</v>
      </c>
      <c r="EC6" s="158" t="s">
        <v>1892</v>
      </c>
      <c r="ED6" s="158" t="s">
        <v>1893</v>
      </c>
      <c r="EE6" s="158" t="s">
        <v>1894</v>
      </c>
      <c r="EF6" s="158" t="s">
        <v>1895</v>
      </c>
      <c r="EG6" s="158" t="s">
        <v>1896</v>
      </c>
      <c r="EH6" s="158" t="s">
        <v>1897</v>
      </c>
      <c r="EI6" s="158" t="s">
        <v>1898</v>
      </c>
      <c r="EJ6" s="158" t="s">
        <v>1899</v>
      </c>
      <c r="EK6" s="158" t="s">
        <v>1900</v>
      </c>
      <c r="EL6" s="158" t="s">
        <v>1901</v>
      </c>
      <c r="EM6" s="158" t="s">
        <v>1902</v>
      </c>
      <c r="EN6" s="158" t="s">
        <v>1903</v>
      </c>
      <c r="EO6" s="158" t="s">
        <v>1904</v>
      </c>
      <c r="EP6" s="158" t="s">
        <v>1905</v>
      </c>
      <c r="EQ6" s="158" t="s">
        <v>1906</v>
      </c>
      <c r="ER6" s="158" t="s">
        <v>1907</v>
      </c>
      <c r="ES6" s="158" t="s">
        <v>1908</v>
      </c>
      <c r="ET6" s="158" t="s">
        <v>1909</v>
      </c>
      <c r="EU6" s="158" t="s">
        <v>1910</v>
      </c>
      <c r="EV6" s="158" t="s">
        <v>1911</v>
      </c>
      <c r="EW6" s="158" t="s">
        <v>1912</v>
      </c>
      <c r="EX6" s="158" t="s">
        <v>1913</v>
      </c>
      <c r="EY6" s="158" t="s">
        <v>1914</v>
      </c>
      <c r="EZ6" s="158" t="s">
        <v>1915</v>
      </c>
      <c r="FA6" s="158" t="s">
        <v>1916</v>
      </c>
      <c r="FB6" s="158" t="s">
        <v>1917</v>
      </c>
      <c r="FC6" s="158" t="s">
        <v>1918</v>
      </c>
      <c r="FD6" s="158" t="s">
        <v>1919</v>
      </c>
      <c r="FE6" s="158" t="s">
        <v>1920</v>
      </c>
      <c r="FF6" s="158" t="s">
        <v>1921</v>
      </c>
      <c r="FG6" s="158" t="s">
        <v>1922</v>
      </c>
      <c r="FH6" s="158" t="s">
        <v>1923</v>
      </c>
      <c r="FI6" s="158" t="s">
        <v>1924</v>
      </c>
      <c r="FJ6" s="158" t="s">
        <v>1925</v>
      </c>
      <c r="FK6" s="158" t="s">
        <v>1926</v>
      </c>
      <c r="FL6" s="158" t="s">
        <v>1927</v>
      </c>
      <c r="FM6" s="158" t="s">
        <v>1928</v>
      </c>
      <c r="FN6" s="158" t="s">
        <v>1929</v>
      </c>
      <c r="FO6" s="158" t="s">
        <v>1930</v>
      </c>
      <c r="FP6" s="158" t="s">
        <v>1931</v>
      </c>
      <c r="FQ6" s="158" t="s">
        <v>1932</v>
      </c>
      <c r="FR6" s="158" t="s">
        <v>1933</v>
      </c>
      <c r="FS6" s="158" t="s">
        <v>1934</v>
      </c>
      <c r="FT6" s="158" t="s">
        <v>1935</v>
      </c>
      <c r="FU6" s="158" t="s">
        <v>1936</v>
      </c>
      <c r="FV6" s="158" t="s">
        <v>1937</v>
      </c>
      <c r="FW6" s="158" t="s">
        <v>1938</v>
      </c>
      <c r="FX6" s="158" t="s">
        <v>1939</v>
      </c>
      <c r="FY6" s="158" t="s">
        <v>1940</v>
      </c>
      <c r="FZ6" s="158" t="s">
        <v>1941</v>
      </c>
      <c r="GA6" s="158" t="s">
        <v>1942</v>
      </c>
      <c r="GB6" s="158" t="s">
        <v>1943</v>
      </c>
      <c r="GC6" s="158" t="s">
        <v>1944</v>
      </c>
      <c r="GD6" s="158" t="s">
        <v>1945</v>
      </c>
      <c r="GE6" s="158" t="s">
        <v>1946</v>
      </c>
      <c r="GF6" s="158" t="s">
        <v>1947</v>
      </c>
      <c r="GG6" s="158" t="s">
        <v>1948</v>
      </c>
      <c r="GH6" s="158" t="s">
        <v>1949</v>
      </c>
      <c r="GI6" s="158" t="s">
        <v>1950</v>
      </c>
      <c r="GJ6" s="158" t="s">
        <v>1951</v>
      </c>
      <c r="GK6" s="158" t="s">
        <v>1952</v>
      </c>
      <c r="GL6" s="158" t="s">
        <v>1953</v>
      </c>
      <c r="GM6" s="158" t="s">
        <v>1954</v>
      </c>
      <c r="GN6" s="158" t="s">
        <v>1955</v>
      </c>
      <c r="GO6" s="158" t="s">
        <v>1956</v>
      </c>
      <c r="GP6" s="158" t="s">
        <v>1957</v>
      </c>
      <c r="GQ6" s="158" t="s">
        <v>1958</v>
      </c>
      <c r="GR6" s="158" t="s">
        <v>1959</v>
      </c>
      <c r="GS6" s="158" t="s">
        <v>1960</v>
      </c>
      <c r="GT6" s="158" t="s">
        <v>1961</v>
      </c>
      <c r="GU6" s="158" t="s">
        <v>1962</v>
      </c>
      <c r="GV6" s="158" t="s">
        <v>1963</v>
      </c>
      <c r="GW6" s="158" t="s">
        <v>1964</v>
      </c>
      <c r="GX6" s="158" t="s">
        <v>1965</v>
      </c>
      <c r="GY6" s="158" t="s">
        <v>1966</v>
      </c>
      <c r="GZ6" s="158" t="s">
        <v>1967</v>
      </c>
      <c r="HA6" s="158" t="s">
        <v>1968</v>
      </c>
      <c r="HB6" s="158" t="s">
        <v>1969</v>
      </c>
      <c r="HC6" s="158" t="s">
        <v>1970</v>
      </c>
      <c r="HD6" s="158" t="s">
        <v>1971</v>
      </c>
      <c r="HE6" s="158" t="s">
        <v>1972</v>
      </c>
      <c r="HF6" s="158" t="s">
        <v>1973</v>
      </c>
      <c r="HG6" s="158" t="s">
        <v>1974</v>
      </c>
      <c r="HH6" s="158" t="s">
        <v>1975</v>
      </c>
      <c r="HI6" s="158" t="s">
        <v>1976</v>
      </c>
      <c r="HJ6" s="158" t="s">
        <v>1977</v>
      </c>
      <c r="HK6" s="158" t="s">
        <v>1978</v>
      </c>
      <c r="HL6" s="158" t="s">
        <v>1979</v>
      </c>
      <c r="HM6" s="158" t="s">
        <v>1980</v>
      </c>
      <c r="HN6" s="158" t="s">
        <v>1981</v>
      </c>
      <c r="HO6" s="158" t="s">
        <v>1982</v>
      </c>
      <c r="HP6" s="158" t="s">
        <v>1983</v>
      </c>
      <c r="HQ6" s="158" t="s">
        <v>1984</v>
      </c>
      <c r="HR6" s="158" t="s">
        <v>1985</v>
      </c>
      <c r="HS6" s="158" t="s">
        <v>1986</v>
      </c>
      <c r="HT6" s="158" t="s">
        <v>1987</v>
      </c>
      <c r="HU6" s="158" t="s">
        <v>1988</v>
      </c>
      <c r="HV6" s="158" t="s">
        <v>1989</v>
      </c>
      <c r="HW6" s="158" t="s">
        <v>1990</v>
      </c>
      <c r="HX6" s="158" t="s">
        <v>1991</v>
      </c>
      <c r="HY6" s="158" t="s">
        <v>1992</v>
      </c>
      <c r="HZ6" s="158" t="s">
        <v>1993</v>
      </c>
      <c r="IA6" s="158" t="s">
        <v>1994</v>
      </c>
      <c r="IB6" s="158" t="s">
        <v>1995</v>
      </c>
      <c r="IC6" s="158" t="s">
        <v>1996</v>
      </c>
      <c r="ID6" s="158" t="s">
        <v>1997</v>
      </c>
      <c r="IE6" s="158" t="s">
        <v>1998</v>
      </c>
      <c r="IF6" s="158" t="s">
        <v>1999</v>
      </c>
      <c r="IG6" s="158" t="s">
        <v>2000</v>
      </c>
      <c r="IH6" s="158" t="s">
        <v>2001</v>
      </c>
      <c r="II6" s="158" t="s">
        <v>2002</v>
      </c>
      <c r="IJ6" s="158" t="s">
        <v>2003</v>
      </c>
      <c r="IK6" s="158" t="s">
        <v>2004</v>
      </c>
      <c r="IL6" s="158" t="s">
        <v>2005</v>
      </c>
      <c r="IM6" s="158" t="s">
        <v>2006</v>
      </c>
      <c r="IN6" s="158" t="s">
        <v>2007</v>
      </c>
      <c r="IO6" s="158" t="s">
        <v>2008</v>
      </c>
      <c r="IP6" s="158" t="s">
        <v>2009</v>
      </c>
      <c r="IQ6" s="158" t="s">
        <v>2010</v>
      </c>
      <c r="IR6" s="158" t="s">
        <v>2011</v>
      </c>
      <c r="IS6" s="158" t="s">
        <v>2012</v>
      </c>
      <c r="IT6" s="158" t="s">
        <v>2013</v>
      </c>
      <c r="IU6" s="158" t="s">
        <v>2014</v>
      </c>
      <c r="IV6" s="158" t="s">
        <v>2015</v>
      </c>
      <c r="IW6" s="158" t="s">
        <v>2016</v>
      </c>
      <c r="IX6" s="158" t="s">
        <v>2017</v>
      </c>
      <c r="IY6" s="158" t="s">
        <v>2018</v>
      </c>
      <c r="IZ6" s="158" t="s">
        <v>2019</v>
      </c>
      <c r="JA6" s="158" t="s">
        <v>2020</v>
      </c>
      <c r="JB6" s="158" t="s">
        <v>2021</v>
      </c>
      <c r="JC6" s="158" t="s">
        <v>2022</v>
      </c>
      <c r="JD6" s="158" t="s">
        <v>2023</v>
      </c>
      <c r="JE6" s="158" t="s">
        <v>2024</v>
      </c>
      <c r="JF6" s="158" t="s">
        <v>2025</v>
      </c>
      <c r="JG6" s="158" t="s">
        <v>2026</v>
      </c>
      <c r="JH6" s="158" t="s">
        <v>2027</v>
      </c>
      <c r="JI6" s="158" t="s">
        <v>2028</v>
      </c>
      <c r="JJ6" s="158" t="s">
        <v>2029</v>
      </c>
      <c r="JK6" s="158" t="s">
        <v>2030</v>
      </c>
      <c r="JL6" s="158" t="s">
        <v>2031</v>
      </c>
      <c r="JM6" s="158" t="s">
        <v>2032</v>
      </c>
      <c r="JN6" s="158" t="s">
        <v>2033</v>
      </c>
      <c r="JO6" s="158" t="s">
        <v>2034</v>
      </c>
      <c r="JP6" s="158" t="s">
        <v>2035</v>
      </c>
      <c r="JQ6" s="158" t="s">
        <v>2036</v>
      </c>
      <c r="JR6" s="158" t="s">
        <v>2037</v>
      </c>
      <c r="JS6" s="158" t="s">
        <v>2038</v>
      </c>
      <c r="JT6" s="158" t="s">
        <v>2039</v>
      </c>
      <c r="JU6" s="158" t="s">
        <v>2040</v>
      </c>
      <c r="JV6" s="158" t="s">
        <v>2041</v>
      </c>
      <c r="JW6" s="158" t="s">
        <v>2042</v>
      </c>
      <c r="JX6" s="158" t="s">
        <v>2043</v>
      </c>
      <c r="JY6" s="158" t="s">
        <v>2044</v>
      </c>
      <c r="JZ6" s="158" t="s">
        <v>2045</v>
      </c>
      <c r="KA6" s="158" t="s">
        <v>2046</v>
      </c>
      <c r="KB6" s="158" t="s">
        <v>2047</v>
      </c>
      <c r="KC6" s="158" t="s">
        <v>2048</v>
      </c>
      <c r="KD6" s="158" t="s">
        <v>2049</v>
      </c>
      <c r="KE6" s="158" t="s">
        <v>2050</v>
      </c>
      <c r="KF6" s="158" t="s">
        <v>2051</v>
      </c>
      <c r="KG6" s="158" t="s">
        <v>2052</v>
      </c>
      <c r="KH6" s="158" t="s">
        <v>2053</v>
      </c>
      <c r="KI6" s="158" t="s">
        <v>2054</v>
      </c>
    </row>
    <row r="7" spans="1:295" ht="27" customHeight="1" x14ac:dyDescent="0.3">
      <c r="A7" s="229" t="s">
        <v>25</v>
      </c>
      <c r="B7" s="229"/>
      <c r="C7" s="228" t="s">
        <v>2055</v>
      </c>
      <c r="D7" s="228"/>
      <c r="E7" s="228"/>
      <c r="F7" s="228" t="s">
        <v>2056</v>
      </c>
      <c r="G7" s="228" t="s">
        <v>2057</v>
      </c>
      <c r="H7" s="228"/>
      <c r="I7" s="228"/>
      <c r="J7" s="228"/>
      <c r="K7" s="228" t="s">
        <v>2058</v>
      </c>
      <c r="L7" s="228"/>
      <c r="M7" s="228"/>
      <c r="N7" s="228" t="s">
        <v>2059</v>
      </c>
      <c r="O7" s="228" t="s">
        <v>2060</v>
      </c>
      <c r="P7" s="228"/>
      <c r="Q7" s="228" t="s">
        <v>2061</v>
      </c>
      <c r="R7" s="228"/>
      <c r="S7" s="228" t="s">
        <v>2062</v>
      </c>
      <c r="T7" s="228"/>
      <c r="U7" s="228" t="s">
        <v>2063</v>
      </c>
      <c r="V7" s="228"/>
      <c r="W7" s="228"/>
      <c r="X7" s="228" t="s">
        <v>2064</v>
      </c>
      <c r="Y7" s="228"/>
      <c r="Z7" s="228"/>
      <c r="AA7" s="228" t="s">
        <v>2065</v>
      </c>
      <c r="AB7" s="228"/>
      <c r="AC7" s="228"/>
      <c r="AD7" s="228"/>
      <c r="AE7" s="228"/>
      <c r="AF7" s="228"/>
      <c r="AG7" s="228"/>
      <c r="AH7" s="228"/>
      <c r="AI7" s="228"/>
      <c r="AJ7" s="228" t="s">
        <v>2066</v>
      </c>
      <c r="AK7" s="228"/>
      <c r="AL7" s="228"/>
      <c r="AM7" s="228" t="s">
        <v>2067</v>
      </c>
      <c r="AN7" s="228"/>
      <c r="AO7" s="228" t="s">
        <v>2068</v>
      </c>
      <c r="AP7" s="228"/>
      <c r="AQ7" s="228" t="s">
        <v>2069</v>
      </c>
      <c r="AR7" s="228"/>
      <c r="AS7" s="228"/>
      <c r="AT7" s="228" t="s">
        <v>2070</v>
      </c>
      <c r="AU7" s="228"/>
      <c r="AV7" s="228" t="s">
        <v>2071</v>
      </c>
      <c r="AW7" s="228"/>
      <c r="AX7" s="228" t="s">
        <v>2070</v>
      </c>
      <c r="AY7" s="228"/>
      <c r="AZ7" s="228"/>
      <c r="BA7" s="228" t="s">
        <v>2072</v>
      </c>
      <c r="BB7" s="228" t="s">
        <v>2073</v>
      </c>
      <c r="BC7" s="228" t="s">
        <v>2074</v>
      </c>
      <c r="BD7" s="228"/>
      <c r="BE7" s="228"/>
      <c r="BF7" s="228" t="s">
        <v>2075</v>
      </c>
      <c r="BG7" s="228"/>
      <c r="BH7" s="228"/>
      <c r="BI7" s="228"/>
      <c r="BJ7" s="228"/>
      <c r="BK7" s="228" t="s">
        <v>2076</v>
      </c>
      <c r="BL7" s="228" t="s">
        <v>2077</v>
      </c>
      <c r="BM7" s="228"/>
      <c r="BN7" s="228" t="s">
        <v>2078</v>
      </c>
      <c r="BO7" s="228"/>
      <c r="BP7" s="228"/>
      <c r="BQ7" s="228" t="s">
        <v>2079</v>
      </c>
      <c r="BR7" s="228"/>
      <c r="BS7" s="228"/>
      <c r="BT7" s="228"/>
      <c r="BU7" s="228" t="s">
        <v>2080</v>
      </c>
      <c r="BV7" s="228" t="s">
        <v>2081</v>
      </c>
      <c r="BW7" s="228" t="s">
        <v>2082</v>
      </c>
      <c r="BX7" s="228"/>
      <c r="BY7" s="228"/>
      <c r="BZ7" s="228"/>
      <c r="CA7" s="228" t="s">
        <v>2083</v>
      </c>
      <c r="CB7" s="228"/>
      <c r="CC7" s="228"/>
      <c r="CD7" s="228"/>
      <c r="CE7" s="228"/>
      <c r="CF7" s="228" t="s">
        <v>2084</v>
      </c>
      <c r="CG7" s="228"/>
      <c r="CH7" s="228"/>
      <c r="CI7" s="228"/>
      <c r="CJ7" s="228" t="s">
        <v>2085</v>
      </c>
      <c r="CK7" s="228"/>
      <c r="CL7" s="228" t="s">
        <v>2086</v>
      </c>
      <c r="CM7" s="228"/>
      <c r="CN7" s="228" t="s">
        <v>2087</v>
      </c>
      <c r="CO7" s="228" t="s">
        <v>2088</v>
      </c>
      <c r="CP7" s="228"/>
      <c r="CQ7" s="228"/>
      <c r="CR7" s="228" t="s">
        <v>2089</v>
      </c>
      <c r="CS7" s="228"/>
      <c r="CT7" s="228"/>
      <c r="CU7" s="228"/>
      <c r="CV7" s="228"/>
      <c r="CW7" s="228" t="s">
        <v>2090</v>
      </c>
      <c r="CX7" s="228" t="s">
        <v>2091</v>
      </c>
      <c r="CY7" s="228"/>
      <c r="CZ7" s="228"/>
      <c r="DA7" s="228"/>
      <c r="DB7" s="228"/>
      <c r="DC7" s="228"/>
      <c r="DD7" s="228" t="s">
        <v>2092</v>
      </c>
      <c r="DE7" s="228"/>
      <c r="DF7" s="228"/>
      <c r="DG7" s="228" t="s">
        <v>2093</v>
      </c>
      <c r="DH7" s="228"/>
      <c r="DI7" s="228" t="s">
        <v>2094</v>
      </c>
      <c r="DJ7" s="228"/>
      <c r="DK7" s="228" t="s">
        <v>2095</v>
      </c>
      <c r="DL7" s="228" t="s">
        <v>2096</v>
      </c>
      <c r="DM7" s="228"/>
      <c r="DN7" s="228"/>
      <c r="DO7" s="228"/>
      <c r="DP7" s="228"/>
      <c r="DQ7" s="228" t="s">
        <v>2097</v>
      </c>
      <c r="DR7" s="228" t="s">
        <v>2098</v>
      </c>
      <c r="DS7" s="228" t="s">
        <v>2099</v>
      </c>
      <c r="DT7" s="228"/>
      <c r="DU7" s="228"/>
      <c r="DV7" s="228"/>
      <c r="DW7" s="228"/>
      <c r="DX7" s="228"/>
      <c r="DY7" s="228"/>
      <c r="DZ7" s="228"/>
      <c r="EA7" s="228" t="s">
        <v>2100</v>
      </c>
      <c r="EB7" s="228" t="s">
        <v>2101</v>
      </c>
      <c r="EC7" s="228"/>
      <c r="ED7" s="228"/>
      <c r="EE7" s="228" t="s">
        <v>2100</v>
      </c>
      <c r="EF7" s="228"/>
      <c r="EG7" s="228" t="s">
        <v>2102</v>
      </c>
      <c r="EH7" s="228" t="s">
        <v>2103</v>
      </c>
      <c r="EI7" s="228"/>
      <c r="EJ7" s="228" t="s">
        <v>2104</v>
      </c>
      <c r="EK7" s="228"/>
      <c r="EL7" s="228"/>
      <c r="EM7" s="228"/>
      <c r="EN7" s="228"/>
      <c r="EO7" s="228"/>
      <c r="EP7" s="228"/>
      <c r="EQ7" s="228"/>
      <c r="ER7" s="228"/>
      <c r="ES7" s="228"/>
      <c r="ET7" s="228" t="s">
        <v>2105</v>
      </c>
      <c r="EU7" s="228" t="s">
        <v>2106</v>
      </c>
      <c r="EV7" s="228" t="s">
        <v>2107</v>
      </c>
      <c r="EW7" s="228" t="s">
        <v>2108</v>
      </c>
      <c r="EX7" s="228" t="s">
        <v>2109</v>
      </c>
      <c r="EY7" s="228" t="s">
        <v>2110</v>
      </c>
      <c r="EZ7" s="228" t="s">
        <v>2111</v>
      </c>
      <c r="FA7" s="228"/>
      <c r="FB7" s="228" t="s">
        <v>2112</v>
      </c>
      <c r="FC7" s="228"/>
      <c r="FD7" s="228" t="s">
        <v>2113</v>
      </c>
      <c r="FE7" s="228"/>
      <c r="FF7" s="228"/>
      <c r="FG7" s="228" t="s">
        <v>2114</v>
      </c>
      <c r="FH7" s="228"/>
      <c r="FI7" s="228"/>
      <c r="FJ7" s="228" t="s">
        <v>2115</v>
      </c>
      <c r="FK7" s="228"/>
      <c r="FL7" s="228"/>
      <c r="FM7" s="228" t="s">
        <v>2116</v>
      </c>
      <c r="FN7" s="228"/>
      <c r="FO7" s="228"/>
      <c r="FP7" s="228" t="s">
        <v>2117</v>
      </c>
      <c r="FQ7" s="228"/>
      <c r="FR7" s="228"/>
      <c r="FS7" s="228" t="s">
        <v>2118</v>
      </c>
      <c r="FT7" s="228" t="s">
        <v>2117</v>
      </c>
      <c r="FU7" s="228"/>
      <c r="FV7" s="228"/>
      <c r="FW7" s="228"/>
      <c r="FX7" s="228" t="s">
        <v>2119</v>
      </c>
      <c r="FY7" s="228" t="s">
        <v>2120</v>
      </c>
      <c r="FZ7" s="228" t="s">
        <v>2121</v>
      </c>
      <c r="GA7" s="228" t="s">
        <v>2122</v>
      </c>
      <c r="GB7" s="228" t="s">
        <v>2123</v>
      </c>
      <c r="GC7" s="228" t="s">
        <v>2124</v>
      </c>
      <c r="GD7" s="228"/>
      <c r="GE7" s="228" t="s">
        <v>2125</v>
      </c>
      <c r="GF7" s="228" t="s">
        <v>2126</v>
      </c>
      <c r="GG7" s="228" t="s">
        <v>2127</v>
      </c>
      <c r="GH7" s="228" t="s">
        <v>2128</v>
      </c>
      <c r="GI7" s="228" t="s">
        <v>2129</v>
      </c>
      <c r="GJ7" s="228"/>
      <c r="GK7" s="228" t="s">
        <v>2128</v>
      </c>
      <c r="GL7" s="228" t="s">
        <v>2130</v>
      </c>
      <c r="GM7" s="228"/>
      <c r="GN7" s="228" t="s">
        <v>2131</v>
      </c>
      <c r="GO7" s="228" t="s">
        <v>2132</v>
      </c>
      <c r="GP7" s="228" t="s">
        <v>2127</v>
      </c>
      <c r="GQ7" s="228"/>
      <c r="GR7" s="228" t="s">
        <v>2133</v>
      </c>
      <c r="GS7" s="228"/>
      <c r="GT7" s="228"/>
      <c r="GU7" s="228" t="s">
        <v>2134</v>
      </c>
      <c r="GV7" s="228" t="s">
        <v>2129</v>
      </c>
      <c r="GW7" s="228"/>
      <c r="GX7" s="228" t="s">
        <v>2135</v>
      </c>
      <c r="GY7" s="228" t="s">
        <v>2136</v>
      </c>
      <c r="GZ7" s="228"/>
      <c r="HA7" s="228" t="s">
        <v>2135</v>
      </c>
      <c r="HB7" s="228" t="s">
        <v>2137</v>
      </c>
      <c r="HC7" s="228"/>
      <c r="HD7" s="228" t="s">
        <v>2138</v>
      </c>
      <c r="HE7" s="228" t="s">
        <v>2139</v>
      </c>
      <c r="HF7" s="228" t="s">
        <v>2140</v>
      </c>
      <c r="HG7" s="228" t="s">
        <v>2141</v>
      </c>
      <c r="HH7" s="228" t="s">
        <v>2139</v>
      </c>
      <c r="HI7" s="228" t="s">
        <v>2142</v>
      </c>
      <c r="HJ7" s="228"/>
      <c r="HK7" s="228"/>
      <c r="HL7" s="228"/>
      <c r="HM7" s="228"/>
      <c r="HN7" s="228"/>
      <c r="HO7" s="228" t="s">
        <v>2143</v>
      </c>
      <c r="HP7" s="228"/>
      <c r="HQ7" s="228"/>
      <c r="HR7" s="228"/>
      <c r="HS7" s="228"/>
      <c r="HT7" s="228"/>
      <c r="HU7" s="228"/>
      <c r="HV7" s="228"/>
      <c r="HW7" s="228"/>
      <c r="HX7" s="228"/>
      <c r="HY7" s="228" t="s">
        <v>2144</v>
      </c>
      <c r="HZ7" s="228"/>
      <c r="IA7" s="228" t="s">
        <v>2145</v>
      </c>
      <c r="IB7" s="228"/>
      <c r="IC7" s="228"/>
      <c r="ID7" s="228"/>
      <c r="IE7" s="228"/>
      <c r="IF7" s="228"/>
      <c r="IG7" s="228"/>
      <c r="IH7" s="228"/>
      <c r="II7" s="228"/>
      <c r="IJ7" s="228" t="s">
        <v>2146</v>
      </c>
      <c r="IK7" s="228"/>
      <c r="IL7" s="228"/>
      <c r="IM7" s="228"/>
      <c r="IN7" s="228"/>
      <c r="IO7" s="228" t="s">
        <v>2147</v>
      </c>
      <c r="IP7" s="228"/>
      <c r="IQ7" s="228" t="s">
        <v>2148</v>
      </c>
      <c r="IR7" s="228"/>
      <c r="IS7" s="228" t="s">
        <v>2149</v>
      </c>
      <c r="IT7" s="228"/>
      <c r="IU7" s="228"/>
      <c r="IV7" s="228"/>
      <c r="IW7" s="228" t="s">
        <v>2150</v>
      </c>
      <c r="IX7" s="228"/>
      <c r="IY7" s="228" t="s">
        <v>2151</v>
      </c>
      <c r="IZ7" s="228" t="s">
        <v>2152</v>
      </c>
      <c r="JA7" s="228" t="s">
        <v>2153</v>
      </c>
      <c r="JB7" s="228" t="s">
        <v>2154</v>
      </c>
      <c r="JC7" s="228"/>
      <c r="JD7" s="228" t="s">
        <v>2155</v>
      </c>
      <c r="JE7" s="228"/>
      <c r="JF7" s="228" t="s">
        <v>2156</v>
      </c>
      <c r="JG7" s="228"/>
      <c r="JH7" s="228"/>
      <c r="JI7" s="228" t="s">
        <v>2157</v>
      </c>
      <c r="JJ7" s="228"/>
      <c r="JK7" s="228"/>
      <c r="JL7" s="228"/>
      <c r="JM7" s="228"/>
      <c r="JN7" s="228"/>
      <c r="JO7" s="228" t="s">
        <v>2158</v>
      </c>
      <c r="JP7" s="228"/>
      <c r="JQ7" s="228" t="s">
        <v>2159</v>
      </c>
      <c r="JR7" s="228"/>
      <c r="JS7" s="228"/>
      <c r="JT7" s="228" t="s">
        <v>2160</v>
      </c>
      <c r="JU7" s="228" t="s">
        <v>2161</v>
      </c>
      <c r="JV7" s="228" t="s">
        <v>2162</v>
      </c>
      <c r="JW7" s="228" t="s">
        <v>2145</v>
      </c>
      <c r="JX7" s="228" t="s">
        <v>2163</v>
      </c>
      <c r="JY7" s="228" t="s">
        <v>2164</v>
      </c>
      <c r="JZ7" s="228" t="s">
        <v>2165</v>
      </c>
      <c r="KA7" s="228"/>
      <c r="KB7" s="228"/>
      <c r="KC7" s="228" t="s">
        <v>2166</v>
      </c>
      <c r="KD7" s="228"/>
      <c r="KE7" s="228"/>
      <c r="KF7" s="228" t="s">
        <v>2161</v>
      </c>
      <c r="KG7" s="228" t="s">
        <v>2167</v>
      </c>
      <c r="KH7" s="228" t="s">
        <v>2168</v>
      </c>
      <c r="KI7" s="228"/>
    </row>
    <row r="8" spans="1:295" ht="27" customHeight="1" x14ac:dyDescent="0.3">
      <c r="A8" s="157" t="s">
        <v>51</v>
      </c>
      <c r="B8" s="157" t="s">
        <v>621</v>
      </c>
      <c r="C8" s="158" t="s">
        <v>432</v>
      </c>
      <c r="D8" s="158" t="s">
        <v>2169</v>
      </c>
      <c r="E8" s="158" t="s">
        <v>2170</v>
      </c>
      <c r="F8" s="158" t="s">
        <v>2171</v>
      </c>
      <c r="G8" s="158" t="s">
        <v>2172</v>
      </c>
      <c r="H8" s="158" t="s">
        <v>498</v>
      </c>
      <c r="I8" s="158" t="s">
        <v>2173</v>
      </c>
      <c r="J8" s="158" t="s">
        <v>2174</v>
      </c>
      <c r="K8" s="158" t="s">
        <v>2175</v>
      </c>
      <c r="L8" s="158" t="s">
        <v>2176</v>
      </c>
      <c r="M8" s="158" t="s">
        <v>452</v>
      </c>
      <c r="N8" s="158" t="s">
        <v>2177</v>
      </c>
      <c r="O8" s="159" t="s">
        <v>2178</v>
      </c>
      <c r="P8" s="158" t="s">
        <v>2179</v>
      </c>
      <c r="Q8" s="158" t="s">
        <v>2180</v>
      </c>
      <c r="R8" s="158" t="s">
        <v>2179</v>
      </c>
      <c r="S8" s="158" t="s">
        <v>2181</v>
      </c>
      <c r="T8" s="158" t="s">
        <v>2174</v>
      </c>
      <c r="U8" s="158" t="s">
        <v>2182</v>
      </c>
      <c r="V8" s="158" t="s">
        <v>2183</v>
      </c>
      <c r="W8" s="158" t="s">
        <v>2184</v>
      </c>
      <c r="X8" s="158" t="s">
        <v>2185</v>
      </c>
      <c r="Y8" s="158" t="s">
        <v>2186</v>
      </c>
      <c r="Z8" s="158" t="s">
        <v>2187</v>
      </c>
      <c r="AA8" s="158" t="s">
        <v>2188</v>
      </c>
      <c r="AB8" s="158" t="s">
        <v>2189</v>
      </c>
      <c r="AC8" s="158" t="s">
        <v>2190</v>
      </c>
      <c r="AD8" s="158" t="s">
        <v>2191</v>
      </c>
      <c r="AE8" s="158" t="s">
        <v>2192</v>
      </c>
      <c r="AF8" s="158" t="s">
        <v>2177</v>
      </c>
      <c r="AG8" s="158" t="s">
        <v>2178</v>
      </c>
      <c r="AH8" s="158" t="s">
        <v>2193</v>
      </c>
      <c r="AI8" s="158" t="s">
        <v>2194</v>
      </c>
      <c r="AJ8" s="159" t="s">
        <v>2195</v>
      </c>
      <c r="AK8" s="159" t="s">
        <v>2196</v>
      </c>
      <c r="AL8" s="158" t="s">
        <v>2197</v>
      </c>
      <c r="AM8" s="158" t="s">
        <v>2195</v>
      </c>
      <c r="AN8" s="158" t="s">
        <v>2196</v>
      </c>
      <c r="AO8" s="158" t="s">
        <v>2198</v>
      </c>
      <c r="AP8" s="158" t="s">
        <v>2199</v>
      </c>
      <c r="AQ8" s="158" t="s">
        <v>524</v>
      </c>
      <c r="AR8" s="158" t="s">
        <v>2200</v>
      </c>
      <c r="AS8" s="158" t="s">
        <v>2201</v>
      </c>
      <c r="AT8" s="159" t="s">
        <v>2202</v>
      </c>
      <c r="AU8" s="159" t="s">
        <v>2203</v>
      </c>
      <c r="AV8" s="158" t="s">
        <v>2204</v>
      </c>
      <c r="AW8" s="158" t="s">
        <v>2205</v>
      </c>
      <c r="AX8" s="158" t="s">
        <v>2206</v>
      </c>
      <c r="AY8" s="158" t="s">
        <v>2207</v>
      </c>
      <c r="AZ8" s="158" t="s">
        <v>459</v>
      </c>
      <c r="BA8" s="158" t="s">
        <v>2208</v>
      </c>
      <c r="BB8" s="159" t="s">
        <v>2209</v>
      </c>
      <c r="BC8" s="158" t="s">
        <v>368</v>
      </c>
      <c r="BD8" s="158" t="s">
        <v>2210</v>
      </c>
      <c r="BE8" s="158" t="s">
        <v>2211</v>
      </c>
      <c r="BF8" s="158" t="s">
        <v>2202</v>
      </c>
      <c r="BG8" s="158" t="s">
        <v>2203</v>
      </c>
      <c r="BH8" s="158" t="s">
        <v>493</v>
      </c>
      <c r="BI8" s="158" t="s">
        <v>2212</v>
      </c>
      <c r="BJ8" s="158" t="s">
        <v>2213</v>
      </c>
      <c r="BK8" s="158" t="s">
        <v>2214</v>
      </c>
      <c r="BL8" s="158" t="s">
        <v>2215</v>
      </c>
      <c r="BM8" s="158" t="s">
        <v>2216</v>
      </c>
      <c r="BN8" s="158" t="s">
        <v>2209</v>
      </c>
      <c r="BO8" s="158" t="s">
        <v>2217</v>
      </c>
      <c r="BP8" s="158" t="s">
        <v>2218</v>
      </c>
      <c r="BQ8" s="158" t="s">
        <v>2219</v>
      </c>
      <c r="BR8" s="158" t="s">
        <v>2220</v>
      </c>
      <c r="BS8" s="158" t="s">
        <v>2221</v>
      </c>
      <c r="BT8" s="158" t="s">
        <v>2222</v>
      </c>
      <c r="BU8" s="158" t="s">
        <v>2222</v>
      </c>
      <c r="BV8" s="158" t="s">
        <v>2223</v>
      </c>
      <c r="BW8" s="158" t="s">
        <v>2224</v>
      </c>
      <c r="BX8" s="158" t="s">
        <v>2225</v>
      </c>
      <c r="BY8" s="158" t="s">
        <v>2226</v>
      </c>
      <c r="BZ8" s="158" t="s">
        <v>2227</v>
      </c>
      <c r="CA8" s="158" t="s">
        <v>2228</v>
      </c>
      <c r="CB8" s="158" t="s">
        <v>2229</v>
      </c>
      <c r="CC8" s="158" t="s">
        <v>2230</v>
      </c>
      <c r="CD8" s="158" t="s">
        <v>2231</v>
      </c>
      <c r="CE8" s="158" t="s">
        <v>2232</v>
      </c>
      <c r="CF8" s="158" t="s">
        <v>222</v>
      </c>
      <c r="CG8" s="158" t="s">
        <v>228</v>
      </c>
      <c r="CH8" s="158" t="s">
        <v>2233</v>
      </c>
      <c r="CI8" s="158" t="s">
        <v>2234</v>
      </c>
      <c r="CJ8" s="158" t="s">
        <v>2235</v>
      </c>
      <c r="CK8" s="158" t="s">
        <v>2236</v>
      </c>
      <c r="CL8" s="158" t="s">
        <v>2237</v>
      </c>
      <c r="CM8" s="158" t="s">
        <v>2238</v>
      </c>
      <c r="CN8" s="158" t="s">
        <v>2239</v>
      </c>
      <c r="CO8" s="158" t="s">
        <v>2240</v>
      </c>
      <c r="CP8" s="158" t="s">
        <v>2241</v>
      </c>
      <c r="CQ8" s="158" t="s">
        <v>2242</v>
      </c>
      <c r="CR8" s="158" t="s">
        <v>2243</v>
      </c>
      <c r="CS8" s="158" t="s">
        <v>2244</v>
      </c>
      <c r="CT8" s="158" t="s">
        <v>2245</v>
      </c>
      <c r="CU8" s="158" t="s">
        <v>2246</v>
      </c>
      <c r="CV8" s="158" t="s">
        <v>2247</v>
      </c>
      <c r="CW8" s="158" t="s">
        <v>2248</v>
      </c>
      <c r="CX8" s="158" t="s">
        <v>426</v>
      </c>
      <c r="CY8" s="158" t="s">
        <v>2249</v>
      </c>
      <c r="CZ8" s="158" t="s">
        <v>378</v>
      </c>
      <c r="DA8" s="158" t="s">
        <v>2250</v>
      </c>
      <c r="DB8" s="158" t="s">
        <v>2251</v>
      </c>
      <c r="DC8" s="158" t="s">
        <v>2252</v>
      </c>
      <c r="DD8" s="158" t="s">
        <v>2233</v>
      </c>
      <c r="DE8" s="158" t="s">
        <v>2234</v>
      </c>
      <c r="DF8" s="158" t="s">
        <v>2253</v>
      </c>
      <c r="DG8" s="158" t="s">
        <v>2254</v>
      </c>
      <c r="DH8" s="158" t="s">
        <v>2255</v>
      </c>
      <c r="DI8" s="158" t="s">
        <v>2256</v>
      </c>
      <c r="DJ8" s="158" t="s">
        <v>2257</v>
      </c>
      <c r="DK8" s="158" t="s">
        <v>2258</v>
      </c>
      <c r="DL8" s="158" t="s">
        <v>2249</v>
      </c>
      <c r="DM8" s="158" t="s">
        <v>378</v>
      </c>
      <c r="DN8" s="158" t="s">
        <v>2250</v>
      </c>
      <c r="DO8" s="158" t="s">
        <v>2259</v>
      </c>
      <c r="DP8" s="158" t="s">
        <v>2260</v>
      </c>
      <c r="DQ8" s="158" t="s">
        <v>2261</v>
      </c>
      <c r="DR8" s="158" t="s">
        <v>2262</v>
      </c>
      <c r="DS8" s="158" t="s">
        <v>2263</v>
      </c>
      <c r="DT8" s="158" t="s">
        <v>2264</v>
      </c>
      <c r="DU8" s="158" t="s">
        <v>426</v>
      </c>
      <c r="DV8" s="158" t="s">
        <v>2249</v>
      </c>
      <c r="DW8" s="158" t="s">
        <v>2253</v>
      </c>
      <c r="DX8" s="158" t="s">
        <v>2262</v>
      </c>
      <c r="DY8" s="158" t="s">
        <v>2265</v>
      </c>
      <c r="DZ8" s="158" t="s">
        <v>2266</v>
      </c>
      <c r="EA8" s="158" t="s">
        <v>2267</v>
      </c>
      <c r="EB8" s="158" t="s">
        <v>2268</v>
      </c>
      <c r="EC8" s="158" t="s">
        <v>2269</v>
      </c>
      <c r="ED8" s="158" t="s">
        <v>2270</v>
      </c>
      <c r="EE8" s="158" t="s">
        <v>2271</v>
      </c>
      <c r="EF8" s="158" t="s">
        <v>2272</v>
      </c>
      <c r="EG8" s="158" t="s">
        <v>2210</v>
      </c>
      <c r="EH8" s="158" t="s">
        <v>2219</v>
      </c>
      <c r="EI8" s="158" t="s">
        <v>2273</v>
      </c>
      <c r="EJ8" s="158" t="s">
        <v>2274</v>
      </c>
      <c r="EK8" s="158" t="s">
        <v>2275</v>
      </c>
      <c r="EL8" s="158" t="s">
        <v>2276</v>
      </c>
      <c r="EM8" s="158" t="s">
        <v>2277</v>
      </c>
      <c r="EN8" s="158" t="s">
        <v>2278</v>
      </c>
      <c r="EO8" s="158" t="s">
        <v>2279</v>
      </c>
      <c r="EP8" s="158" t="s">
        <v>2280</v>
      </c>
      <c r="EQ8" s="158" t="s">
        <v>2281</v>
      </c>
      <c r="ER8" s="158" t="s">
        <v>2282</v>
      </c>
      <c r="ES8" s="158" t="s">
        <v>2283</v>
      </c>
      <c r="ET8" s="158" t="s">
        <v>2284</v>
      </c>
      <c r="EU8" s="158" t="s">
        <v>2285</v>
      </c>
      <c r="EV8" s="158" t="s">
        <v>2286</v>
      </c>
      <c r="EW8" s="158" t="s">
        <v>2287</v>
      </c>
      <c r="EX8" s="158" t="s">
        <v>2288</v>
      </c>
      <c r="EY8" s="158" t="s">
        <v>484</v>
      </c>
      <c r="EZ8" s="158" t="s">
        <v>486</v>
      </c>
      <c r="FA8" s="158" t="s">
        <v>2289</v>
      </c>
      <c r="FB8" s="158" t="s">
        <v>2272</v>
      </c>
      <c r="FC8" s="158" t="s">
        <v>2277</v>
      </c>
      <c r="FD8" s="158" t="s">
        <v>2290</v>
      </c>
      <c r="FE8" s="158" t="s">
        <v>2291</v>
      </c>
      <c r="FF8" s="158" t="s">
        <v>2292</v>
      </c>
      <c r="FG8" s="158" t="s">
        <v>2293</v>
      </c>
      <c r="FH8" s="158" t="s">
        <v>2294</v>
      </c>
      <c r="FI8" s="158" t="s">
        <v>2295</v>
      </c>
      <c r="FJ8" s="158" t="s">
        <v>2228</v>
      </c>
      <c r="FK8" s="158" t="s">
        <v>2229</v>
      </c>
      <c r="FL8" s="158" t="s">
        <v>2296</v>
      </c>
      <c r="FM8" s="158" t="s">
        <v>2265</v>
      </c>
      <c r="FN8" s="158" t="s">
        <v>2266</v>
      </c>
      <c r="FO8" s="158" t="s">
        <v>2297</v>
      </c>
      <c r="FP8" s="158" t="s">
        <v>2298</v>
      </c>
      <c r="FQ8" s="159" t="s">
        <v>2299</v>
      </c>
      <c r="FR8" s="158" t="s">
        <v>2300</v>
      </c>
      <c r="FS8" s="158" t="s">
        <v>2301</v>
      </c>
      <c r="FT8" s="158" t="s">
        <v>2302</v>
      </c>
      <c r="FU8" s="158" t="s">
        <v>2303</v>
      </c>
      <c r="FV8" s="158" t="s">
        <v>2304</v>
      </c>
      <c r="FW8" s="158" t="s">
        <v>2305</v>
      </c>
      <c r="FX8" s="158" t="s">
        <v>2306</v>
      </c>
      <c r="FY8" s="158" t="s">
        <v>140</v>
      </c>
      <c r="FZ8" s="158" t="s">
        <v>2307</v>
      </c>
      <c r="GA8" s="158" t="s">
        <v>2274</v>
      </c>
      <c r="GB8" s="159" t="s">
        <v>2308</v>
      </c>
      <c r="GC8" s="158" t="s">
        <v>2298</v>
      </c>
      <c r="GD8" s="158" t="s">
        <v>2297</v>
      </c>
      <c r="GE8" s="158" t="s">
        <v>2309</v>
      </c>
      <c r="GF8" s="159" t="s">
        <v>2310</v>
      </c>
      <c r="GG8" s="158" t="s">
        <v>2311</v>
      </c>
      <c r="GH8" s="158" t="s">
        <v>2312</v>
      </c>
      <c r="GI8" s="158" t="s">
        <v>426</v>
      </c>
      <c r="GJ8" s="158" t="s">
        <v>2313</v>
      </c>
      <c r="GK8" s="158" t="s">
        <v>2314</v>
      </c>
      <c r="GL8" s="158" t="s">
        <v>2315</v>
      </c>
      <c r="GM8" s="158" t="s">
        <v>2316</v>
      </c>
      <c r="GN8" s="158" t="s">
        <v>2317</v>
      </c>
      <c r="GO8" s="158" t="s">
        <v>2318</v>
      </c>
      <c r="GP8" s="158" t="s">
        <v>2319</v>
      </c>
      <c r="GQ8" s="159" t="s">
        <v>2318</v>
      </c>
      <c r="GR8" s="158" t="s">
        <v>2320</v>
      </c>
      <c r="GS8" s="158" t="s">
        <v>2321</v>
      </c>
      <c r="GT8" s="158" t="s">
        <v>2322</v>
      </c>
      <c r="GU8" s="158" t="s">
        <v>2323</v>
      </c>
      <c r="GV8" s="158" t="s">
        <v>2324</v>
      </c>
      <c r="GW8" s="158" t="s">
        <v>2325</v>
      </c>
      <c r="GX8" s="158" t="s">
        <v>2326</v>
      </c>
      <c r="GY8" s="158" t="s">
        <v>2327</v>
      </c>
      <c r="GZ8" s="158" t="s">
        <v>2328</v>
      </c>
      <c r="HA8" s="158" t="s">
        <v>2329</v>
      </c>
      <c r="HB8" s="159" t="s">
        <v>2330</v>
      </c>
      <c r="HC8" s="159" t="s">
        <v>2331</v>
      </c>
      <c r="HD8" s="158" t="s">
        <v>2332</v>
      </c>
      <c r="HE8" s="158" t="s">
        <v>2332</v>
      </c>
      <c r="HF8" s="158" t="s">
        <v>580</v>
      </c>
      <c r="HG8" s="158" t="s">
        <v>580</v>
      </c>
      <c r="HH8" s="158" t="s">
        <v>2333</v>
      </c>
      <c r="HI8" s="159" t="s">
        <v>2330</v>
      </c>
      <c r="HJ8" s="159" t="s">
        <v>2331</v>
      </c>
      <c r="HK8" s="158" t="s">
        <v>2334</v>
      </c>
      <c r="HL8" s="158" t="s">
        <v>2335</v>
      </c>
      <c r="HM8" s="158" t="s">
        <v>2336</v>
      </c>
      <c r="HN8" s="158" t="s">
        <v>2337</v>
      </c>
      <c r="HO8" s="158" t="s">
        <v>2338</v>
      </c>
      <c r="HP8" s="158" t="s">
        <v>2339</v>
      </c>
      <c r="HQ8" s="158" t="s">
        <v>2340</v>
      </c>
      <c r="HR8" s="158" t="s">
        <v>2341</v>
      </c>
      <c r="HS8" s="158" t="s">
        <v>2342</v>
      </c>
      <c r="HT8" s="158" t="s">
        <v>2343</v>
      </c>
      <c r="HU8" s="158" t="s">
        <v>2344</v>
      </c>
      <c r="HV8" s="158" t="s">
        <v>2345</v>
      </c>
      <c r="HW8" s="158" t="s">
        <v>615</v>
      </c>
      <c r="HX8" s="158" t="s">
        <v>46</v>
      </c>
      <c r="HY8" s="158" t="s">
        <v>2346</v>
      </c>
      <c r="HZ8" s="158" t="s">
        <v>2347</v>
      </c>
      <c r="IA8" s="158" t="s">
        <v>2348</v>
      </c>
      <c r="IB8" s="158" t="s">
        <v>2349</v>
      </c>
      <c r="IC8" s="158" t="s">
        <v>2350</v>
      </c>
      <c r="ID8" s="158" t="s">
        <v>2351</v>
      </c>
      <c r="IE8" s="158" t="s">
        <v>2352</v>
      </c>
      <c r="IF8" s="158" t="s">
        <v>2340</v>
      </c>
      <c r="IG8" s="158" t="s">
        <v>2341</v>
      </c>
      <c r="IH8" s="158" t="s">
        <v>2353</v>
      </c>
      <c r="II8" s="158" t="s">
        <v>2354</v>
      </c>
      <c r="IJ8" s="158" t="s">
        <v>2333</v>
      </c>
      <c r="IK8" s="158" t="s">
        <v>2273</v>
      </c>
      <c r="IL8" s="159" t="s">
        <v>2355</v>
      </c>
      <c r="IM8" s="159" t="s">
        <v>2356</v>
      </c>
      <c r="IN8" s="158" t="s">
        <v>2357</v>
      </c>
      <c r="IO8" s="158" t="s">
        <v>2356</v>
      </c>
      <c r="IP8" s="158" t="s">
        <v>2358</v>
      </c>
      <c r="IQ8" s="158" t="s">
        <v>2359</v>
      </c>
      <c r="IR8" s="158" t="s">
        <v>2360</v>
      </c>
      <c r="IS8" s="159" t="s">
        <v>2358</v>
      </c>
      <c r="IT8" s="158" t="s">
        <v>2361</v>
      </c>
      <c r="IU8" s="158" t="s">
        <v>2362</v>
      </c>
      <c r="IV8" s="158" t="s">
        <v>2359</v>
      </c>
      <c r="IW8" s="159" t="s">
        <v>2355</v>
      </c>
      <c r="IX8" s="158" t="s">
        <v>2360</v>
      </c>
      <c r="IY8" s="158" t="s">
        <v>599</v>
      </c>
      <c r="IZ8" s="158" t="s">
        <v>599</v>
      </c>
      <c r="JA8" s="158" t="s">
        <v>2363</v>
      </c>
      <c r="JB8" s="158" t="s">
        <v>2364</v>
      </c>
      <c r="JC8" s="158" t="s">
        <v>2365</v>
      </c>
      <c r="JD8" s="158" t="s">
        <v>2366</v>
      </c>
      <c r="JE8" s="158" t="s">
        <v>2367</v>
      </c>
      <c r="JF8" s="158" t="s">
        <v>2365</v>
      </c>
      <c r="JG8" s="158" t="s">
        <v>2368</v>
      </c>
      <c r="JH8" s="158" t="s">
        <v>2369</v>
      </c>
      <c r="JI8" s="158" t="s">
        <v>2368</v>
      </c>
      <c r="JJ8" s="158" t="s">
        <v>2370</v>
      </c>
      <c r="JK8" s="158" t="s">
        <v>2371</v>
      </c>
      <c r="JL8" s="158" t="s">
        <v>2372</v>
      </c>
      <c r="JM8" s="158" t="s">
        <v>2373</v>
      </c>
      <c r="JN8" s="158" t="s">
        <v>2374</v>
      </c>
      <c r="JO8" s="158" t="s">
        <v>2375</v>
      </c>
      <c r="JP8" s="158" t="s">
        <v>2376</v>
      </c>
      <c r="JQ8" s="158" t="s">
        <v>2377</v>
      </c>
      <c r="JR8" s="158" t="s">
        <v>2378</v>
      </c>
      <c r="JS8" s="158" t="s">
        <v>2379</v>
      </c>
      <c r="JT8" s="158" t="s">
        <v>2380</v>
      </c>
      <c r="JU8" s="158" t="s">
        <v>2352</v>
      </c>
      <c r="JV8" s="158" t="s">
        <v>2381</v>
      </c>
      <c r="JW8" s="158" t="s">
        <v>2382</v>
      </c>
      <c r="JX8" s="158" t="s">
        <v>2383</v>
      </c>
      <c r="JY8" s="158" t="s">
        <v>2384</v>
      </c>
      <c r="JZ8" s="158" t="s">
        <v>2385</v>
      </c>
      <c r="KA8" s="158" t="s">
        <v>2334</v>
      </c>
      <c r="KB8" s="158" t="s">
        <v>2386</v>
      </c>
      <c r="KC8" s="158" t="s">
        <v>2385</v>
      </c>
      <c r="KD8" s="158" t="s">
        <v>2335</v>
      </c>
      <c r="KE8" s="158" t="s">
        <v>2387</v>
      </c>
      <c r="KF8" s="158" t="s">
        <v>2388</v>
      </c>
      <c r="KG8" s="158" t="s">
        <v>2388</v>
      </c>
      <c r="KH8" s="158" t="s">
        <v>2389</v>
      </c>
      <c r="KI8" s="158" t="s">
        <v>2221</v>
      </c>
    </row>
    <row r="9" spans="1:295" ht="18" customHeight="1" x14ac:dyDescent="0.3">
      <c r="A9" s="160" t="s">
        <v>55</v>
      </c>
      <c r="B9" s="160" t="s">
        <v>839</v>
      </c>
      <c r="C9" s="161"/>
      <c r="D9" s="162">
        <v>17.784700000000001</v>
      </c>
      <c r="E9" s="162">
        <v>-20.941299999999998</v>
      </c>
      <c r="F9" s="162">
        <v>8.8908000000000005</v>
      </c>
      <c r="G9" s="162">
        <v>10.5428</v>
      </c>
      <c r="H9" s="161"/>
      <c r="I9" s="162">
        <v>33.597000000000001</v>
      </c>
      <c r="J9" s="162">
        <v>-61.769199999999998</v>
      </c>
      <c r="K9" s="162">
        <v>46.135100000000001</v>
      </c>
      <c r="L9" s="162">
        <v>23.383299999999998</v>
      </c>
      <c r="M9" s="162">
        <v>22.763400000000001</v>
      </c>
      <c r="N9" s="162">
        <v>33.299999999999997</v>
      </c>
      <c r="O9" s="162">
        <v>-42.268000000000001</v>
      </c>
      <c r="P9" s="162">
        <v>39.6</v>
      </c>
      <c r="Q9" s="162">
        <v>9.9359999999999999</v>
      </c>
      <c r="R9" s="162">
        <v>-37.4</v>
      </c>
      <c r="S9" s="162">
        <v>11.933400000000001</v>
      </c>
      <c r="T9" s="162">
        <v>30.087199999999999</v>
      </c>
      <c r="U9" s="162">
        <v>13.2197</v>
      </c>
      <c r="V9" s="162">
        <v>13.2819</v>
      </c>
      <c r="W9" s="162">
        <v>22.497900000000001</v>
      </c>
      <c r="X9" s="162">
        <v>17.457699999999999</v>
      </c>
      <c r="Y9" s="162">
        <v>1.5719000000000001</v>
      </c>
      <c r="Z9" s="162">
        <v>8.3698999999999995</v>
      </c>
      <c r="AA9" s="161"/>
      <c r="AB9" s="161"/>
      <c r="AC9" s="162">
        <v>-29.49</v>
      </c>
      <c r="AD9" s="162">
        <v>-29.54</v>
      </c>
      <c r="AE9" s="161"/>
      <c r="AF9" s="162">
        <v>-33.299999999999997</v>
      </c>
      <c r="AG9" s="162">
        <v>39.6</v>
      </c>
      <c r="AH9" s="162">
        <v>23.565000000000001</v>
      </c>
      <c r="AI9" s="162">
        <v>0.20100000000000001</v>
      </c>
      <c r="AJ9" s="162">
        <v>-30.17</v>
      </c>
      <c r="AK9" s="163">
        <v>-29.94</v>
      </c>
      <c r="AL9" s="162">
        <v>-38.33</v>
      </c>
      <c r="AM9" s="162">
        <v>29.77</v>
      </c>
      <c r="AN9" s="162">
        <v>30.44</v>
      </c>
      <c r="AO9" s="162">
        <v>18.703199999999999</v>
      </c>
      <c r="AP9" s="162">
        <v>-7.0633999999999997</v>
      </c>
      <c r="AQ9" s="162">
        <v>55.338999999999999</v>
      </c>
      <c r="AR9" s="162">
        <v>57.710299999999997</v>
      </c>
      <c r="AS9" s="162">
        <v>25.474799999999998</v>
      </c>
      <c r="AT9" s="162">
        <v>-27.059699999999999</v>
      </c>
      <c r="AU9" s="162">
        <v>-27.0839</v>
      </c>
      <c r="AV9" s="162">
        <v>16.460999999999999</v>
      </c>
      <c r="AW9" s="162">
        <v>19.261900000000001</v>
      </c>
      <c r="AX9" s="162">
        <v>55.994999999999997</v>
      </c>
      <c r="AY9" s="162">
        <v>56.932699999999997</v>
      </c>
      <c r="AZ9" s="162">
        <v>0</v>
      </c>
      <c r="BA9" s="162">
        <v>65.870999999999995</v>
      </c>
      <c r="BB9" s="162">
        <v>-479.96129999999999</v>
      </c>
      <c r="BC9" s="162">
        <v>29.0045</v>
      </c>
      <c r="BD9" s="162">
        <v>-14.1</v>
      </c>
      <c r="BE9" s="162">
        <v>-14.3</v>
      </c>
      <c r="BF9" s="162">
        <v>33.284599999999998</v>
      </c>
      <c r="BG9" s="162">
        <v>32.622199999999999</v>
      </c>
      <c r="BH9" s="162">
        <v>-3.9081999999999999</v>
      </c>
      <c r="BI9" s="161"/>
      <c r="BJ9" s="162">
        <v>-88.082300000000004</v>
      </c>
      <c r="BK9" s="162">
        <v>9.1420999999999992</v>
      </c>
      <c r="BL9" s="162">
        <v>0</v>
      </c>
      <c r="BM9" s="162">
        <v>3.1972999999999998</v>
      </c>
      <c r="BN9" s="162">
        <v>525.74220000000003</v>
      </c>
      <c r="BO9" s="162">
        <v>125.2479</v>
      </c>
      <c r="BP9" s="162">
        <v>125.18689999999999</v>
      </c>
      <c r="BQ9" s="162">
        <v>-557.01210000000003</v>
      </c>
      <c r="BR9" s="162">
        <v>439.70359999999999</v>
      </c>
      <c r="BS9" s="161"/>
      <c r="BT9" s="162">
        <v>-59.916499999999999</v>
      </c>
      <c r="BU9" s="162">
        <v>61.166499999999999</v>
      </c>
      <c r="BV9" s="162">
        <v>77.910399999999996</v>
      </c>
      <c r="BW9" s="162">
        <v>24.63</v>
      </c>
      <c r="BX9" s="162">
        <v>29.68</v>
      </c>
      <c r="BY9" s="162">
        <v>65.19</v>
      </c>
      <c r="BZ9" s="162">
        <v>69.36</v>
      </c>
      <c r="CA9" s="162">
        <v>21.973199999999999</v>
      </c>
      <c r="CB9" s="162">
        <v>18.0884</v>
      </c>
      <c r="CC9" s="162">
        <v>43.960500000000003</v>
      </c>
      <c r="CD9" s="162">
        <v>44.6753</v>
      </c>
      <c r="CE9" s="162">
        <v>35.853900000000003</v>
      </c>
      <c r="CF9" s="162">
        <v>-102.87609999999999</v>
      </c>
      <c r="CG9" s="162">
        <v>-102.38209999999999</v>
      </c>
      <c r="CH9" s="162">
        <v>4.1285999999999996</v>
      </c>
      <c r="CI9" s="161"/>
      <c r="CJ9" s="161"/>
      <c r="CK9" s="161"/>
      <c r="CL9" s="162">
        <v>86.6</v>
      </c>
      <c r="CM9" s="162">
        <v>78.2</v>
      </c>
      <c r="CN9" s="162">
        <v>-11.24</v>
      </c>
      <c r="CO9" s="162">
        <v>47.733800000000002</v>
      </c>
      <c r="CP9" s="162">
        <v>45.832299999999996</v>
      </c>
      <c r="CQ9" s="162">
        <v>46.428600000000003</v>
      </c>
      <c r="CR9" s="162">
        <v>-58.014200000000002</v>
      </c>
      <c r="CS9" s="162">
        <v>-57.8247</v>
      </c>
      <c r="CT9" s="162">
        <v>83.052700000000002</v>
      </c>
      <c r="CU9" s="162">
        <v>-72.563599999999994</v>
      </c>
      <c r="CV9" s="162">
        <v>96.036500000000004</v>
      </c>
      <c r="CW9" s="162">
        <v>12.6495</v>
      </c>
      <c r="CX9" s="162">
        <v>44.34</v>
      </c>
      <c r="CY9" s="162">
        <v>24.71</v>
      </c>
      <c r="CZ9" s="162">
        <v>49.4604</v>
      </c>
      <c r="DA9" s="162">
        <v>46.586599999999997</v>
      </c>
      <c r="DB9" s="162">
        <v>-26.73</v>
      </c>
      <c r="DC9" s="161"/>
      <c r="DD9" s="161"/>
      <c r="DE9" s="161"/>
      <c r="DF9" s="162">
        <v>-160.09350000000001</v>
      </c>
      <c r="DG9" s="162">
        <v>-25.923500000000001</v>
      </c>
      <c r="DH9" s="162">
        <v>-16.518799999999999</v>
      </c>
      <c r="DI9" s="162">
        <v>-85.7</v>
      </c>
      <c r="DJ9" s="162">
        <v>-85.2</v>
      </c>
      <c r="DK9" s="162">
        <v>21.497499999999999</v>
      </c>
      <c r="DL9" s="162">
        <v>37.216200000000001</v>
      </c>
      <c r="DM9" s="162">
        <v>55.432899999999997</v>
      </c>
      <c r="DN9" s="162">
        <v>52.752699999999997</v>
      </c>
      <c r="DO9" s="162">
        <v>36.869999999999997</v>
      </c>
      <c r="DP9" s="162">
        <v>-9.3000000000000007</v>
      </c>
      <c r="DQ9" s="162">
        <v>52.591500000000003</v>
      </c>
      <c r="DR9" s="162">
        <v>159.32910000000001</v>
      </c>
      <c r="DS9" s="162">
        <v>-19.95</v>
      </c>
      <c r="DT9" s="162">
        <v>-20.27</v>
      </c>
      <c r="DU9" s="162">
        <v>86.16</v>
      </c>
      <c r="DV9" s="162">
        <v>50.88</v>
      </c>
      <c r="DW9" s="162">
        <v>160.8545</v>
      </c>
      <c r="DX9" s="162">
        <v>157.27269999999999</v>
      </c>
      <c r="DY9" s="162">
        <v>54.738199999999999</v>
      </c>
      <c r="DZ9" s="162">
        <v>54.2455</v>
      </c>
      <c r="EA9" s="162">
        <v>246.04939999999999</v>
      </c>
      <c r="EB9" s="162">
        <v>206.52529999999999</v>
      </c>
      <c r="EC9" s="162">
        <v>198.12729999999999</v>
      </c>
      <c r="ED9" s="162">
        <v>200.52780000000001</v>
      </c>
      <c r="EE9" s="162">
        <v>101.0676</v>
      </c>
      <c r="EF9" s="162">
        <v>86.623999999999995</v>
      </c>
      <c r="EG9" s="162">
        <v>-23.138999999999999</v>
      </c>
      <c r="EH9" s="162">
        <v>567.28980000000001</v>
      </c>
      <c r="EI9" s="162">
        <v>362.9359</v>
      </c>
      <c r="EJ9" s="161"/>
      <c r="EK9" s="162">
        <v>-29.861799999999999</v>
      </c>
      <c r="EL9" s="162">
        <v>-27.141999999999999</v>
      </c>
      <c r="EM9" s="162">
        <v>-27.4284</v>
      </c>
      <c r="EN9" s="162">
        <v>-17.520399999999999</v>
      </c>
      <c r="EO9" s="161"/>
      <c r="EP9" s="162">
        <v>164.41200000000001</v>
      </c>
      <c r="EQ9" s="162">
        <v>-19.7197</v>
      </c>
      <c r="ER9" s="162">
        <v>-20.585799999999999</v>
      </c>
      <c r="ES9" s="162">
        <v>-52.190800000000003</v>
      </c>
      <c r="ET9" s="162">
        <v>14.21</v>
      </c>
      <c r="EU9" s="162">
        <v>-13.66</v>
      </c>
      <c r="EV9" s="162">
        <v>96.2</v>
      </c>
      <c r="EW9" s="162">
        <v>12.5395</v>
      </c>
      <c r="EX9" s="162">
        <v>-85.935400000000001</v>
      </c>
      <c r="EY9" s="162">
        <v>-36.051400000000001</v>
      </c>
      <c r="EZ9" s="162">
        <v>-34.7973</v>
      </c>
      <c r="FA9" s="162">
        <v>8.0291999999999994</v>
      </c>
      <c r="FB9" s="162">
        <v>-85.601699999999994</v>
      </c>
      <c r="FC9" s="162">
        <v>46.351599999999998</v>
      </c>
      <c r="FD9" s="162">
        <v>21.902799999999999</v>
      </c>
      <c r="FE9" s="161"/>
      <c r="FF9" s="162">
        <v>21.9725</v>
      </c>
      <c r="FG9" s="161"/>
      <c r="FH9" s="162">
        <v>0</v>
      </c>
      <c r="FI9" s="161"/>
      <c r="FJ9" s="162">
        <v>-24.7835</v>
      </c>
      <c r="FK9" s="162">
        <v>-23.946300000000001</v>
      </c>
      <c r="FL9" s="162">
        <v>167.4563</v>
      </c>
      <c r="FM9" s="162">
        <v>-52.911499999999997</v>
      </c>
      <c r="FN9" s="162">
        <v>-52.753599999999999</v>
      </c>
      <c r="FO9" s="162">
        <v>122.30110000000001</v>
      </c>
      <c r="FP9" s="162">
        <v>122.57640000000001</v>
      </c>
      <c r="FQ9" s="162">
        <v>41.208500000000001</v>
      </c>
      <c r="FR9" s="162">
        <v>27.59</v>
      </c>
      <c r="FS9" s="162">
        <v>10.271800000000001</v>
      </c>
      <c r="FT9" s="162">
        <v>0.90359999999999996</v>
      </c>
      <c r="FU9" s="162">
        <v>-6.1</v>
      </c>
      <c r="FV9" s="162">
        <v>14.57</v>
      </c>
      <c r="FW9" s="162">
        <v>41.616999999999997</v>
      </c>
      <c r="FX9" s="161"/>
      <c r="FY9" s="162">
        <v>-0.48399999999999999</v>
      </c>
      <c r="FZ9" s="162">
        <v>4.4160000000000004</v>
      </c>
      <c r="GA9" s="161"/>
      <c r="GB9" s="162">
        <v>44.66</v>
      </c>
      <c r="GC9" s="162">
        <v>-123.21429999999999</v>
      </c>
      <c r="GD9" s="162">
        <v>-121.1636</v>
      </c>
      <c r="GE9" s="161"/>
      <c r="GF9" s="162">
        <v>76.793700000000001</v>
      </c>
      <c r="GG9" s="162">
        <v>27.9</v>
      </c>
      <c r="GH9" s="162">
        <v>-15.322100000000001</v>
      </c>
      <c r="GI9" s="162">
        <v>-3.3241000000000001</v>
      </c>
      <c r="GJ9" s="162">
        <v>-3.6878000000000002</v>
      </c>
      <c r="GK9" s="162">
        <v>1.7642</v>
      </c>
      <c r="GL9" s="161"/>
      <c r="GM9" s="161"/>
      <c r="GN9" s="162">
        <v>-12.941700000000001</v>
      </c>
      <c r="GO9" s="162">
        <v>-25.901800000000001</v>
      </c>
      <c r="GP9" s="162">
        <v>16.811199999999999</v>
      </c>
      <c r="GQ9" s="162">
        <v>26.871300000000002</v>
      </c>
      <c r="GR9" s="162">
        <v>54.387700000000002</v>
      </c>
      <c r="GS9" s="162">
        <v>55.110100000000003</v>
      </c>
      <c r="GT9" s="162">
        <v>-96.933300000000003</v>
      </c>
      <c r="GU9" s="162">
        <v>-21.4344</v>
      </c>
      <c r="GV9" s="162">
        <v>22.795300000000001</v>
      </c>
      <c r="GW9" s="162">
        <v>-53.655200000000001</v>
      </c>
      <c r="GX9" s="162">
        <v>9.7082999999999995</v>
      </c>
      <c r="GY9" s="162">
        <v>10.0809</v>
      </c>
      <c r="GZ9" s="162">
        <v>9.7786000000000008</v>
      </c>
      <c r="HA9" s="162">
        <v>10.9924</v>
      </c>
      <c r="HB9" s="162">
        <v>221.96780000000001</v>
      </c>
      <c r="HC9" s="162">
        <v>220.071</v>
      </c>
      <c r="HD9" s="162">
        <v>188.6</v>
      </c>
      <c r="HE9" s="162">
        <v>-186.27940000000001</v>
      </c>
      <c r="HF9" s="162">
        <v>-357.43259999999998</v>
      </c>
      <c r="HG9" s="162">
        <v>358.52370000000002</v>
      </c>
      <c r="HH9" s="162">
        <v>410.78609999999998</v>
      </c>
      <c r="HI9" s="162">
        <v>-207.5394</v>
      </c>
      <c r="HJ9" s="162">
        <v>-207.9873</v>
      </c>
      <c r="HK9" s="162">
        <v>-29.657399999999999</v>
      </c>
      <c r="HL9" s="162">
        <v>-19.242899999999999</v>
      </c>
      <c r="HM9" s="162">
        <v>74.275300000000001</v>
      </c>
      <c r="HN9" s="162">
        <v>75.290400000000005</v>
      </c>
      <c r="HO9" s="161"/>
      <c r="HP9" s="161"/>
      <c r="HQ9" s="162">
        <v>41.279000000000003</v>
      </c>
      <c r="HR9" s="162">
        <v>41.114199999999997</v>
      </c>
      <c r="HS9" s="162">
        <v>-65.376800000000003</v>
      </c>
      <c r="HT9" s="162">
        <v>-64.818100000000001</v>
      </c>
      <c r="HU9" s="162">
        <v>116.41</v>
      </c>
      <c r="HV9" s="162">
        <v>116.15</v>
      </c>
      <c r="HW9" s="162">
        <v>25.7</v>
      </c>
      <c r="HX9" s="162">
        <v>25.8</v>
      </c>
      <c r="HY9" s="162">
        <v>21.966100000000001</v>
      </c>
      <c r="HZ9" s="162">
        <v>26.24</v>
      </c>
      <c r="IA9" s="162">
        <v>-394.10750000000002</v>
      </c>
      <c r="IB9" s="162">
        <v>109.5826</v>
      </c>
      <c r="IC9" s="162">
        <v>108.52760000000001</v>
      </c>
      <c r="ID9" s="162">
        <v>11.6</v>
      </c>
      <c r="IE9" s="162">
        <v>15.4</v>
      </c>
      <c r="IF9" s="162">
        <v>-40.299999999999997</v>
      </c>
      <c r="IG9" s="162">
        <v>-40.4</v>
      </c>
      <c r="IH9" s="161"/>
      <c r="II9" s="161"/>
      <c r="IJ9" s="162">
        <v>-404.15480000000002</v>
      </c>
      <c r="IK9" s="162">
        <v>-328.79230000000001</v>
      </c>
      <c r="IL9" s="162">
        <v>488.05</v>
      </c>
      <c r="IM9" s="162">
        <v>405.0181</v>
      </c>
      <c r="IN9" s="162">
        <v>64.133099999999999</v>
      </c>
      <c r="IO9" s="162">
        <v>-395.01670000000001</v>
      </c>
      <c r="IP9" s="162">
        <v>392.0138</v>
      </c>
      <c r="IQ9" s="162">
        <v>-167.30439999999999</v>
      </c>
      <c r="IR9" s="162">
        <v>-248.68299999999999</v>
      </c>
      <c r="IS9" s="162">
        <v>-390.61770000000001</v>
      </c>
      <c r="IT9" s="162">
        <v>104.8276</v>
      </c>
      <c r="IU9" s="162">
        <v>106.7317</v>
      </c>
      <c r="IV9" s="162">
        <v>170.76259999999999</v>
      </c>
      <c r="IW9" s="162">
        <v>-473.02510000000001</v>
      </c>
      <c r="IX9" s="162">
        <v>258.93959999999998</v>
      </c>
      <c r="IY9" s="162">
        <v>-220.6575</v>
      </c>
      <c r="IZ9" s="162">
        <v>223.2715</v>
      </c>
      <c r="JA9" s="162">
        <v>-9.3069000000000006</v>
      </c>
      <c r="JB9" s="161"/>
      <c r="JC9" s="162">
        <v>14.96</v>
      </c>
      <c r="JD9" s="162">
        <v>6.8019999999999996</v>
      </c>
      <c r="JE9" s="162">
        <v>6.7930000000000001</v>
      </c>
      <c r="JF9" s="162">
        <v>-14.32</v>
      </c>
      <c r="JG9" s="162">
        <v>-10.88</v>
      </c>
      <c r="JH9" s="161"/>
      <c r="JI9" s="162">
        <v>11.311500000000001</v>
      </c>
      <c r="JJ9" s="162">
        <v>-29.942799999999998</v>
      </c>
      <c r="JK9" s="162">
        <v>-13.8262</v>
      </c>
      <c r="JL9" s="162">
        <v>3.9</v>
      </c>
      <c r="JM9" s="162">
        <v>53.033000000000001</v>
      </c>
      <c r="JN9" s="162">
        <v>51.613999999999997</v>
      </c>
      <c r="JO9" s="162">
        <v>8.7256</v>
      </c>
      <c r="JP9" s="162">
        <v>10.3805</v>
      </c>
      <c r="JQ9" s="162">
        <v>47.813200000000002</v>
      </c>
      <c r="JR9" s="162">
        <v>47.710999999999999</v>
      </c>
      <c r="JS9" s="162">
        <v>48.347299999999997</v>
      </c>
      <c r="JT9" s="161"/>
      <c r="JU9" s="162">
        <v>-14.9</v>
      </c>
      <c r="JV9" s="162">
        <v>19.944500000000001</v>
      </c>
      <c r="JW9" s="162">
        <v>6.61</v>
      </c>
      <c r="JX9" s="161"/>
      <c r="JY9" s="162">
        <v>-20.4072</v>
      </c>
      <c r="JZ9" s="162">
        <v>53.912399999999998</v>
      </c>
      <c r="KA9" s="162">
        <v>29.170300000000001</v>
      </c>
      <c r="KB9" s="162">
        <v>-21.215299999999999</v>
      </c>
      <c r="KC9" s="162">
        <v>-53.280700000000003</v>
      </c>
      <c r="KD9" s="162">
        <v>19.140999999999998</v>
      </c>
      <c r="KE9" s="162">
        <v>33.778799999999997</v>
      </c>
      <c r="KF9" s="162">
        <v>6.2</v>
      </c>
      <c r="KG9" s="162">
        <v>-5.7</v>
      </c>
      <c r="KH9" s="162">
        <v>53.979599999999998</v>
      </c>
      <c r="KI9" s="162">
        <v>-27.8718</v>
      </c>
    </row>
    <row r="10" spans="1:295" ht="18" customHeight="1" x14ac:dyDescent="0.3">
      <c r="A10" s="160" t="s">
        <v>55</v>
      </c>
      <c r="B10" s="160" t="s">
        <v>840</v>
      </c>
      <c r="C10" s="164"/>
      <c r="D10" s="165">
        <v>17.588999999999999</v>
      </c>
      <c r="E10" s="165">
        <v>-20.704699999999999</v>
      </c>
      <c r="F10" s="165">
        <v>8.4596</v>
      </c>
      <c r="G10" s="165">
        <v>7.9949000000000003</v>
      </c>
      <c r="H10" s="164"/>
      <c r="I10" s="165">
        <v>32.049199999999999</v>
      </c>
      <c r="J10" s="165">
        <v>-56.01</v>
      </c>
      <c r="K10" s="165">
        <v>44.306600000000003</v>
      </c>
      <c r="L10" s="165">
        <v>22.339300000000001</v>
      </c>
      <c r="M10" s="165">
        <v>21.909099999999999</v>
      </c>
      <c r="N10" s="165">
        <v>26.64</v>
      </c>
      <c r="O10" s="165">
        <v>-40.154000000000003</v>
      </c>
      <c r="P10" s="165">
        <v>37.4</v>
      </c>
      <c r="Q10" s="165">
        <v>9.9359999999999999</v>
      </c>
      <c r="R10" s="165">
        <v>-37.4</v>
      </c>
      <c r="S10" s="165">
        <v>11.977</v>
      </c>
      <c r="T10" s="165">
        <v>25.270600000000002</v>
      </c>
      <c r="U10" s="165">
        <v>16.787600000000001</v>
      </c>
      <c r="V10" s="165">
        <v>16.990200000000002</v>
      </c>
      <c r="W10" s="165">
        <v>28.2834</v>
      </c>
      <c r="X10" s="165">
        <v>17.494</v>
      </c>
      <c r="Y10" s="165">
        <v>1.5313000000000001</v>
      </c>
      <c r="Z10" s="165">
        <v>6.9770000000000003</v>
      </c>
      <c r="AA10" s="164"/>
      <c r="AB10" s="164"/>
      <c r="AC10" s="165">
        <v>-30.39</v>
      </c>
      <c r="AD10" s="165">
        <v>-30.36</v>
      </c>
      <c r="AE10" s="164"/>
      <c r="AF10" s="165">
        <v>-26.64</v>
      </c>
      <c r="AG10" s="165">
        <v>39.6</v>
      </c>
      <c r="AH10" s="165">
        <v>21.847000000000001</v>
      </c>
      <c r="AI10" s="165">
        <v>0.193</v>
      </c>
      <c r="AJ10" s="165">
        <v>-29.69</v>
      </c>
      <c r="AK10" s="166">
        <v>-28.94</v>
      </c>
      <c r="AL10" s="165">
        <v>-42.94</v>
      </c>
      <c r="AM10" s="165">
        <v>29.22</v>
      </c>
      <c r="AN10" s="165">
        <v>29.44</v>
      </c>
      <c r="AO10" s="165">
        <v>18.325800000000001</v>
      </c>
      <c r="AP10" s="165">
        <v>-6.7416</v>
      </c>
      <c r="AQ10" s="165">
        <v>52.940100000000001</v>
      </c>
      <c r="AR10" s="165">
        <v>54.7194</v>
      </c>
      <c r="AS10" s="165">
        <v>32.014800000000001</v>
      </c>
      <c r="AT10" s="165">
        <v>-25.720199999999998</v>
      </c>
      <c r="AU10" s="165">
        <v>-25.351299999999998</v>
      </c>
      <c r="AV10" s="165">
        <v>10.148099999999999</v>
      </c>
      <c r="AW10" s="165">
        <v>10.0443</v>
      </c>
      <c r="AX10" s="165">
        <v>57.200600000000001</v>
      </c>
      <c r="AY10" s="165">
        <v>58.808100000000003</v>
      </c>
      <c r="AZ10" s="165">
        <v>0</v>
      </c>
      <c r="BA10" s="165">
        <v>54.962699999999998</v>
      </c>
      <c r="BB10" s="165">
        <v>-476.92739999999998</v>
      </c>
      <c r="BC10" s="165">
        <v>28.305399999999999</v>
      </c>
      <c r="BD10" s="165">
        <v>-13.7</v>
      </c>
      <c r="BE10" s="165">
        <v>-13.7</v>
      </c>
      <c r="BF10" s="165">
        <v>31.2242</v>
      </c>
      <c r="BG10" s="165">
        <v>31.561800000000002</v>
      </c>
      <c r="BH10" s="165">
        <v>-3.5417000000000001</v>
      </c>
      <c r="BI10" s="164"/>
      <c r="BJ10" s="165">
        <v>-83.845600000000005</v>
      </c>
      <c r="BK10" s="165">
        <v>8.7792999999999992</v>
      </c>
      <c r="BL10" s="165">
        <v>0</v>
      </c>
      <c r="BM10" s="165">
        <v>2.8155999999999999</v>
      </c>
      <c r="BN10" s="165">
        <v>525.68119999999999</v>
      </c>
      <c r="BO10" s="165">
        <v>122.65389999999999</v>
      </c>
      <c r="BP10" s="165">
        <v>122.5013</v>
      </c>
      <c r="BQ10" s="165">
        <v>-551.14400000000001</v>
      </c>
      <c r="BR10" s="165">
        <v>432.07749999999999</v>
      </c>
      <c r="BS10" s="164"/>
      <c r="BT10" s="165">
        <v>-35.502699999999997</v>
      </c>
      <c r="BU10" s="165">
        <v>37.543599999999998</v>
      </c>
      <c r="BV10" s="165">
        <v>74.816699999999997</v>
      </c>
      <c r="BW10" s="165">
        <v>24.35</v>
      </c>
      <c r="BX10" s="165">
        <v>28.56</v>
      </c>
      <c r="BY10" s="165">
        <v>61.76</v>
      </c>
      <c r="BZ10" s="165">
        <v>67.22</v>
      </c>
      <c r="CA10" s="165">
        <v>18.758199999999999</v>
      </c>
      <c r="CB10" s="165">
        <v>18.0884</v>
      </c>
      <c r="CC10" s="165">
        <v>41.4054</v>
      </c>
      <c r="CD10" s="165">
        <v>42.203499999999998</v>
      </c>
      <c r="CE10" s="165">
        <v>37.106699999999996</v>
      </c>
      <c r="CF10" s="165">
        <v>-92.18</v>
      </c>
      <c r="CG10" s="165">
        <v>-92.126499999999993</v>
      </c>
      <c r="CH10" s="165">
        <v>3.3308</v>
      </c>
      <c r="CI10" s="164"/>
      <c r="CJ10" s="164"/>
      <c r="CK10" s="164"/>
      <c r="CL10" s="165">
        <v>80.5</v>
      </c>
      <c r="CM10" s="165">
        <v>72.8</v>
      </c>
      <c r="CN10" s="165">
        <v>-10.68</v>
      </c>
      <c r="CO10" s="165">
        <v>48.082599999999999</v>
      </c>
      <c r="CP10" s="165">
        <v>46.658299999999997</v>
      </c>
      <c r="CQ10" s="165">
        <v>47.097000000000001</v>
      </c>
      <c r="CR10" s="165">
        <v>-58.014000000000003</v>
      </c>
      <c r="CS10" s="165">
        <v>-57.480499999999999</v>
      </c>
      <c r="CT10" s="165">
        <v>87.336299999999994</v>
      </c>
      <c r="CU10" s="165">
        <v>-75.752700000000004</v>
      </c>
      <c r="CV10" s="165">
        <v>102.2655</v>
      </c>
      <c r="CW10" s="165">
        <v>11.9175</v>
      </c>
      <c r="CX10" s="165">
        <v>53.91</v>
      </c>
      <c r="CY10" s="165">
        <v>28.02</v>
      </c>
      <c r="CZ10" s="165">
        <v>45.007300000000001</v>
      </c>
      <c r="DA10" s="165">
        <v>42.3386</v>
      </c>
      <c r="DB10" s="165">
        <v>-26.08</v>
      </c>
      <c r="DC10" s="164"/>
      <c r="DD10" s="164"/>
      <c r="DE10" s="164"/>
      <c r="DF10" s="165">
        <v>-170.8252</v>
      </c>
      <c r="DG10" s="165">
        <v>-20.534300000000002</v>
      </c>
      <c r="DH10" s="165">
        <v>-16.0014</v>
      </c>
      <c r="DI10" s="165">
        <v>-80.8</v>
      </c>
      <c r="DJ10" s="165">
        <v>-78.3</v>
      </c>
      <c r="DK10" s="165">
        <v>19.739699999999999</v>
      </c>
      <c r="DL10" s="165">
        <v>35.458399999999997</v>
      </c>
      <c r="DM10" s="165">
        <v>52.615000000000002</v>
      </c>
      <c r="DN10" s="165">
        <v>50.408900000000003</v>
      </c>
      <c r="DO10" s="165">
        <v>35.369999999999997</v>
      </c>
      <c r="DP10" s="165">
        <v>-8.9499999999999993</v>
      </c>
      <c r="DQ10" s="165">
        <v>51.661499999999997</v>
      </c>
      <c r="DR10" s="165">
        <v>169.46960000000001</v>
      </c>
      <c r="DS10" s="165">
        <v>-20.260000000000002</v>
      </c>
      <c r="DT10" s="165">
        <v>-20.59</v>
      </c>
      <c r="DU10" s="165">
        <v>83.41</v>
      </c>
      <c r="DV10" s="165">
        <v>49.06</v>
      </c>
      <c r="DW10" s="165">
        <v>170.2</v>
      </c>
      <c r="DX10" s="165">
        <v>165.10910000000001</v>
      </c>
      <c r="DY10" s="165">
        <v>56.409199999999998</v>
      </c>
      <c r="DZ10" s="165">
        <v>54.454500000000003</v>
      </c>
      <c r="EA10" s="165">
        <v>244.40199999999999</v>
      </c>
      <c r="EB10" s="165">
        <v>208.2989</v>
      </c>
      <c r="EC10" s="165">
        <v>199.31389999999999</v>
      </c>
      <c r="ED10" s="165">
        <v>204.1157</v>
      </c>
      <c r="EE10" s="165">
        <v>79.137799999999999</v>
      </c>
      <c r="EF10" s="165">
        <v>63.924399999999999</v>
      </c>
      <c r="EG10" s="165">
        <v>-23.792999999999999</v>
      </c>
      <c r="EH10" s="165">
        <v>566.58479999999997</v>
      </c>
      <c r="EI10" s="165">
        <v>375.67200000000003</v>
      </c>
      <c r="EJ10" s="164"/>
      <c r="EK10" s="165">
        <v>-29.425000000000001</v>
      </c>
      <c r="EL10" s="165">
        <v>-26.806000000000001</v>
      </c>
      <c r="EM10" s="165">
        <v>-8.3953000000000007</v>
      </c>
      <c r="EN10" s="165">
        <v>-5.3140000000000001</v>
      </c>
      <c r="EO10" s="164"/>
      <c r="EP10" s="165">
        <v>47.664000000000001</v>
      </c>
      <c r="EQ10" s="165">
        <v>-4.5888</v>
      </c>
      <c r="ER10" s="165">
        <v>-5.0484999999999998</v>
      </c>
      <c r="ES10" s="165">
        <v>-30.678999999999998</v>
      </c>
      <c r="ET10" s="165">
        <v>0</v>
      </c>
      <c r="EU10" s="165">
        <v>-13.41</v>
      </c>
      <c r="EV10" s="165">
        <v>1</v>
      </c>
      <c r="EW10" s="165">
        <v>12.357900000000001</v>
      </c>
      <c r="EX10" s="165">
        <v>-61.602899999999998</v>
      </c>
      <c r="EY10" s="165">
        <v>-37.7729</v>
      </c>
      <c r="EZ10" s="165">
        <v>-36.892499999999998</v>
      </c>
      <c r="FA10" s="165">
        <v>12.710599999999999</v>
      </c>
      <c r="FB10" s="165">
        <v>-60.296799999999998</v>
      </c>
      <c r="FC10" s="165">
        <v>25.025400000000001</v>
      </c>
      <c r="FD10" s="165">
        <v>22.241900000000001</v>
      </c>
      <c r="FE10" s="164"/>
      <c r="FF10" s="165">
        <v>22.0244</v>
      </c>
      <c r="FG10" s="164"/>
      <c r="FH10" s="165">
        <v>0</v>
      </c>
      <c r="FI10" s="164"/>
      <c r="FJ10" s="165">
        <v>-19.592400000000001</v>
      </c>
      <c r="FK10" s="165">
        <v>-19.2575</v>
      </c>
      <c r="FL10" s="165">
        <v>166.619</v>
      </c>
      <c r="FM10" s="165">
        <v>-53.928800000000003</v>
      </c>
      <c r="FN10" s="165">
        <v>-54.12</v>
      </c>
      <c r="FO10" s="165">
        <v>121.02670000000001</v>
      </c>
      <c r="FP10" s="165">
        <v>121.67019999999999</v>
      </c>
      <c r="FQ10" s="165">
        <v>39.3262</v>
      </c>
      <c r="FR10" s="165">
        <v>25.85</v>
      </c>
      <c r="FS10" s="165">
        <v>10.1717</v>
      </c>
      <c r="FT10" s="165">
        <v>0.86819999999999997</v>
      </c>
      <c r="FU10" s="165">
        <v>-5.98</v>
      </c>
      <c r="FV10" s="165">
        <v>13.93</v>
      </c>
      <c r="FW10" s="165">
        <v>38.497399999999999</v>
      </c>
      <c r="FX10" s="164"/>
      <c r="FY10" s="165">
        <v>-0.65</v>
      </c>
      <c r="FZ10" s="165">
        <v>4.3369999999999997</v>
      </c>
      <c r="GA10" s="164"/>
      <c r="GB10" s="165">
        <v>42.85</v>
      </c>
      <c r="GC10" s="165">
        <v>-123.1056</v>
      </c>
      <c r="GD10" s="165">
        <v>-120.99209999999999</v>
      </c>
      <c r="GE10" s="164"/>
      <c r="GF10" s="165">
        <v>75.324700000000007</v>
      </c>
      <c r="GG10" s="165">
        <v>26.8</v>
      </c>
      <c r="GH10" s="165">
        <v>-15.048400000000001</v>
      </c>
      <c r="GI10" s="165">
        <v>-3.2069000000000001</v>
      </c>
      <c r="GJ10" s="165">
        <v>-3.3235000000000001</v>
      </c>
      <c r="GK10" s="165">
        <v>1.6385000000000001</v>
      </c>
      <c r="GL10" s="164"/>
      <c r="GM10" s="164"/>
      <c r="GN10" s="165">
        <v>-13.5694</v>
      </c>
      <c r="GO10" s="165">
        <v>-24.5716</v>
      </c>
      <c r="GP10" s="165">
        <v>16.539000000000001</v>
      </c>
      <c r="GQ10" s="165">
        <v>25.492799999999999</v>
      </c>
      <c r="GR10" s="165">
        <v>55.704599999999999</v>
      </c>
      <c r="GS10" s="165">
        <v>55.334899999999998</v>
      </c>
      <c r="GT10" s="165">
        <v>-95.003</v>
      </c>
      <c r="GU10" s="165">
        <v>-20.3782</v>
      </c>
      <c r="GV10" s="165">
        <v>22.595300000000002</v>
      </c>
      <c r="GW10" s="165">
        <v>-51.494100000000003</v>
      </c>
      <c r="GX10" s="165">
        <v>9.8402999999999992</v>
      </c>
      <c r="GY10" s="165">
        <v>9.5425000000000004</v>
      </c>
      <c r="GZ10" s="165">
        <v>9.1456999999999997</v>
      </c>
      <c r="HA10" s="166">
        <v>11.396649999999999</v>
      </c>
      <c r="HB10" s="165">
        <v>227.88560000000001</v>
      </c>
      <c r="HC10" s="165">
        <v>226.22069999999999</v>
      </c>
      <c r="HD10" s="165">
        <v>184.4</v>
      </c>
      <c r="HE10" s="165">
        <v>-183.0712</v>
      </c>
      <c r="HF10" s="165">
        <v>-361.40929999999997</v>
      </c>
      <c r="HG10" s="165">
        <v>359.13240000000002</v>
      </c>
      <c r="HH10" s="165">
        <v>423.54070000000002</v>
      </c>
      <c r="HI10" s="165">
        <v>-212.28440000000001</v>
      </c>
      <c r="HJ10" s="165">
        <v>-212.93680000000001</v>
      </c>
      <c r="HK10" s="165">
        <v>-27.4116</v>
      </c>
      <c r="HL10" s="165">
        <v>-16.535399999999999</v>
      </c>
      <c r="HM10" s="165">
        <v>75.099000000000004</v>
      </c>
      <c r="HN10" s="165">
        <v>73.264300000000006</v>
      </c>
      <c r="HO10" s="164"/>
      <c r="HP10" s="165">
        <v>-138.66300000000001</v>
      </c>
      <c r="HQ10" s="165">
        <v>42.136000000000003</v>
      </c>
      <c r="HR10" s="165">
        <v>41.202100000000002</v>
      </c>
      <c r="HS10" s="165">
        <v>-65.3596</v>
      </c>
      <c r="HT10" s="165">
        <v>-64.168199999999999</v>
      </c>
      <c r="HU10" s="165">
        <v>118.29</v>
      </c>
      <c r="HV10" s="165">
        <v>118.02</v>
      </c>
      <c r="HW10" s="165">
        <v>27</v>
      </c>
      <c r="HX10" s="165">
        <v>28.1</v>
      </c>
      <c r="HY10" s="165">
        <v>21.739699999999999</v>
      </c>
      <c r="HZ10" s="165">
        <v>26</v>
      </c>
      <c r="IA10" s="165">
        <v>-396.11709999999999</v>
      </c>
      <c r="IB10" s="165">
        <v>111.82559999999999</v>
      </c>
      <c r="IC10" s="165">
        <v>111.62130000000001</v>
      </c>
      <c r="ID10" s="165">
        <v>11.1</v>
      </c>
      <c r="IE10" s="165">
        <v>14.8</v>
      </c>
      <c r="IF10" s="165">
        <v>-39.5</v>
      </c>
      <c r="IG10" s="165">
        <v>-39.6</v>
      </c>
      <c r="IH10" s="164"/>
      <c r="II10" s="164"/>
      <c r="IJ10" s="165">
        <v>-413.6508</v>
      </c>
      <c r="IK10" s="165">
        <v>-341.60680000000002</v>
      </c>
      <c r="IL10" s="165">
        <v>483.8623</v>
      </c>
      <c r="IM10" s="165">
        <v>399.6832</v>
      </c>
      <c r="IN10" s="165">
        <v>52.978000000000002</v>
      </c>
      <c r="IO10" s="165">
        <v>-385.81310000000002</v>
      </c>
      <c r="IP10" s="165">
        <v>392.74709999999999</v>
      </c>
      <c r="IQ10" s="165">
        <v>-169.87360000000001</v>
      </c>
      <c r="IR10" s="165">
        <v>-250.5669</v>
      </c>
      <c r="IS10" s="165">
        <v>-388.9599</v>
      </c>
      <c r="IT10" s="165">
        <v>104.6122</v>
      </c>
      <c r="IU10" s="165">
        <v>104.431</v>
      </c>
      <c r="IV10" s="165">
        <v>172.4152</v>
      </c>
      <c r="IW10" s="165">
        <v>-474.7989</v>
      </c>
      <c r="IX10" s="165">
        <v>259.04820000000001</v>
      </c>
      <c r="IY10" s="165">
        <v>-221.23820000000001</v>
      </c>
      <c r="IZ10" s="165">
        <v>225.95849999999999</v>
      </c>
      <c r="JA10" s="165">
        <v>-8.6752000000000002</v>
      </c>
      <c r="JB10" s="164"/>
      <c r="JC10" s="165">
        <v>14.4</v>
      </c>
      <c r="JD10" s="165">
        <v>6.9509999999999996</v>
      </c>
      <c r="JE10" s="165">
        <v>6.93</v>
      </c>
      <c r="JF10" s="165">
        <v>-14.16</v>
      </c>
      <c r="JG10" s="165">
        <v>-11.2</v>
      </c>
      <c r="JH10" s="164"/>
      <c r="JI10" s="165">
        <v>10.8721</v>
      </c>
      <c r="JJ10" s="165">
        <v>-30.7027</v>
      </c>
      <c r="JK10" s="165">
        <v>-12.596299999999999</v>
      </c>
      <c r="JL10" s="165">
        <v>4.2</v>
      </c>
      <c r="JM10" s="165">
        <v>51.182000000000002</v>
      </c>
      <c r="JN10" s="165">
        <v>51.1</v>
      </c>
      <c r="JO10" s="166">
        <v>8.8370499999999996</v>
      </c>
      <c r="JP10" s="166">
        <v>10.5266</v>
      </c>
      <c r="JQ10" s="165">
        <v>48.8093</v>
      </c>
      <c r="JR10" s="165">
        <v>48.8947</v>
      </c>
      <c r="JS10" s="165">
        <v>48.169699999999999</v>
      </c>
      <c r="JT10" s="164"/>
      <c r="JU10" s="165">
        <v>-14.9</v>
      </c>
      <c r="JV10" s="165">
        <v>19.613800000000001</v>
      </c>
      <c r="JW10" s="165">
        <v>6.28</v>
      </c>
      <c r="JX10" s="164"/>
      <c r="JY10" s="165">
        <v>-20.735399999999998</v>
      </c>
      <c r="JZ10" s="165">
        <v>50.545000000000002</v>
      </c>
      <c r="KA10" s="165">
        <v>26.6797</v>
      </c>
      <c r="KB10" s="165">
        <v>-20.614599999999999</v>
      </c>
      <c r="KC10" s="165">
        <v>-50.066200000000002</v>
      </c>
      <c r="KD10" s="165">
        <v>16.089700000000001</v>
      </c>
      <c r="KE10" s="165">
        <v>33.018900000000002</v>
      </c>
      <c r="KF10" s="165">
        <v>6.9</v>
      </c>
      <c r="KG10" s="165">
        <v>-6.8</v>
      </c>
      <c r="KH10" s="165">
        <v>67.356099999999998</v>
      </c>
      <c r="KI10" s="165">
        <v>-28.472200000000001</v>
      </c>
    </row>
    <row r="11" spans="1:295" ht="18" customHeight="1" x14ac:dyDescent="0.3">
      <c r="A11" s="160" t="s">
        <v>55</v>
      </c>
      <c r="B11" s="160" t="s">
        <v>841</v>
      </c>
      <c r="C11" s="164"/>
      <c r="D11" s="165">
        <v>17.324200000000001</v>
      </c>
      <c r="E11" s="165">
        <v>-20.478400000000001</v>
      </c>
      <c r="F11" s="165">
        <v>8.1272000000000002</v>
      </c>
      <c r="G11" s="165">
        <v>7.8616999999999999</v>
      </c>
      <c r="H11" s="164"/>
      <c r="I11" s="165">
        <v>31.0837</v>
      </c>
      <c r="J11" s="165">
        <v>-53.927300000000002</v>
      </c>
      <c r="K11" s="165">
        <v>42.278799999999997</v>
      </c>
      <c r="L11" s="165">
        <v>21.369299999999999</v>
      </c>
      <c r="M11" s="165">
        <v>20.9163</v>
      </c>
      <c r="N11" s="165">
        <v>28.86</v>
      </c>
      <c r="O11" s="165">
        <v>-38.826999999999998</v>
      </c>
      <c r="P11" s="165">
        <v>35.200000000000003</v>
      </c>
      <c r="Q11" s="165">
        <v>9.9359999999999999</v>
      </c>
      <c r="R11" s="165">
        <v>-35.200000000000003</v>
      </c>
      <c r="S11" s="165">
        <v>12.274699999999999</v>
      </c>
      <c r="T11" s="165">
        <v>23.393999999999998</v>
      </c>
      <c r="U11" s="165">
        <v>16.773900000000001</v>
      </c>
      <c r="V11" s="165">
        <v>16.940799999999999</v>
      </c>
      <c r="W11" s="165">
        <v>28.311299999999999</v>
      </c>
      <c r="X11" s="165">
        <v>17.3842</v>
      </c>
      <c r="Y11" s="165">
        <v>2.117</v>
      </c>
      <c r="Z11" s="165">
        <v>8.0519999999999996</v>
      </c>
      <c r="AA11" s="164"/>
      <c r="AB11" s="164"/>
      <c r="AC11" s="165">
        <v>-27.74</v>
      </c>
      <c r="AD11" s="165">
        <v>-27.84</v>
      </c>
      <c r="AE11" s="164"/>
      <c r="AF11" s="165">
        <v>-28.86</v>
      </c>
      <c r="AG11" s="165">
        <v>37.4</v>
      </c>
      <c r="AH11" s="165">
        <v>22.54</v>
      </c>
      <c r="AI11" s="165">
        <v>0.19600000000000001</v>
      </c>
      <c r="AJ11" s="165">
        <v>-32.979999999999997</v>
      </c>
      <c r="AK11" s="166">
        <v>-32.03</v>
      </c>
      <c r="AL11" s="165">
        <v>-29.33</v>
      </c>
      <c r="AM11" s="165">
        <v>33.33</v>
      </c>
      <c r="AN11" s="165">
        <v>32.53</v>
      </c>
      <c r="AO11" s="165">
        <v>16.705100000000002</v>
      </c>
      <c r="AP11" s="165">
        <v>-2.5259</v>
      </c>
      <c r="AQ11" s="165">
        <v>51.978499999999997</v>
      </c>
      <c r="AR11" s="165">
        <v>53.492100000000001</v>
      </c>
      <c r="AS11" s="165">
        <v>27.11</v>
      </c>
      <c r="AT11" s="165">
        <v>-27.1937</v>
      </c>
      <c r="AU11" s="165">
        <v>-28.080300000000001</v>
      </c>
      <c r="AV11" s="165">
        <v>33.055199999999999</v>
      </c>
      <c r="AW11" s="165">
        <v>32.1235</v>
      </c>
      <c r="AX11" s="165">
        <v>52.378100000000003</v>
      </c>
      <c r="AY11" s="165">
        <v>52.779899999999998</v>
      </c>
      <c r="AZ11" s="165">
        <v>0</v>
      </c>
      <c r="BA11" s="165">
        <v>88.410899999999998</v>
      </c>
      <c r="BB11" s="165">
        <v>-480.21980000000002</v>
      </c>
      <c r="BC11" s="165">
        <v>26.682500000000001</v>
      </c>
      <c r="BD11" s="165">
        <v>-13.1</v>
      </c>
      <c r="BE11" s="165">
        <v>-13.3</v>
      </c>
      <c r="BF11" s="165">
        <v>33.857100000000003</v>
      </c>
      <c r="BG11" s="165">
        <v>33.570599999999999</v>
      </c>
      <c r="BH11" s="165">
        <v>-3.4801000000000002</v>
      </c>
      <c r="BI11" s="164"/>
      <c r="BJ11" s="165">
        <v>-86.055000000000007</v>
      </c>
      <c r="BK11" s="165">
        <v>8.516</v>
      </c>
      <c r="BL11" s="165">
        <v>0</v>
      </c>
      <c r="BM11" s="165">
        <v>2.6017999999999999</v>
      </c>
      <c r="BN11" s="165">
        <v>527.57330000000002</v>
      </c>
      <c r="BO11" s="165">
        <v>116.0008</v>
      </c>
      <c r="BP11" s="165">
        <v>115.72620000000001</v>
      </c>
      <c r="BQ11" s="165">
        <v>-543.62869999999998</v>
      </c>
      <c r="BR11" s="165">
        <v>418.01130000000001</v>
      </c>
      <c r="BS11" s="164"/>
      <c r="BT11" s="165">
        <v>-34.650300000000001</v>
      </c>
      <c r="BU11" s="165">
        <v>35.634399999999999</v>
      </c>
      <c r="BV11" s="165">
        <v>71.543400000000005</v>
      </c>
      <c r="BW11" s="165">
        <v>24</v>
      </c>
      <c r="BX11" s="165">
        <v>27.76</v>
      </c>
      <c r="BY11" s="165">
        <v>59.84</v>
      </c>
      <c r="BZ11" s="165">
        <v>66.459999999999994</v>
      </c>
      <c r="CA11" s="165">
        <v>21.705200000000001</v>
      </c>
      <c r="CB11" s="165">
        <v>21.571300000000001</v>
      </c>
      <c r="CC11" s="165">
        <v>44.407200000000003</v>
      </c>
      <c r="CD11" s="165">
        <v>45.351199999999999</v>
      </c>
      <c r="CE11" s="165">
        <v>39.557499999999997</v>
      </c>
      <c r="CF11" s="165">
        <v>-88.143299999999996</v>
      </c>
      <c r="CG11" s="165">
        <v>-88.226399999999998</v>
      </c>
      <c r="CH11" s="165">
        <v>3.0011999999999999</v>
      </c>
      <c r="CI11" s="164"/>
      <c r="CJ11" s="164"/>
      <c r="CK11" s="164"/>
      <c r="CL11" s="165">
        <v>78</v>
      </c>
      <c r="CM11" s="165">
        <v>70.7</v>
      </c>
      <c r="CN11" s="165">
        <v>-10.119999999999999</v>
      </c>
      <c r="CO11" s="165">
        <v>48.128399999999999</v>
      </c>
      <c r="CP11" s="165">
        <v>46.3947</v>
      </c>
      <c r="CQ11" s="165">
        <v>46.794899999999998</v>
      </c>
      <c r="CR11" s="165">
        <v>-60.870100000000001</v>
      </c>
      <c r="CS11" s="165">
        <v>-60.018999999999998</v>
      </c>
      <c r="CT11" s="165">
        <v>87.476699999999994</v>
      </c>
      <c r="CU11" s="165">
        <v>-70.665400000000005</v>
      </c>
      <c r="CV11" s="165">
        <v>102.9846</v>
      </c>
      <c r="CW11" s="165">
        <v>11.3536</v>
      </c>
      <c r="CX11" s="165">
        <v>50.79</v>
      </c>
      <c r="CY11" s="165">
        <v>26.62</v>
      </c>
      <c r="CZ11" s="165">
        <v>43.366700000000002</v>
      </c>
      <c r="DA11" s="165">
        <v>41.020200000000003</v>
      </c>
      <c r="DB11" s="165">
        <v>-25.5</v>
      </c>
      <c r="DC11" s="164"/>
      <c r="DD11" s="164"/>
      <c r="DE11" s="164"/>
      <c r="DF11" s="165">
        <v>-161.93299999999999</v>
      </c>
      <c r="DG11" s="165">
        <v>-19.424499999999998</v>
      </c>
      <c r="DH11" s="165">
        <v>-15.764799999999999</v>
      </c>
      <c r="DI11" s="165">
        <v>-75.8</v>
      </c>
      <c r="DJ11" s="165">
        <v>-75.900000000000006</v>
      </c>
      <c r="DK11" s="165">
        <v>20.1022</v>
      </c>
      <c r="DL11" s="165">
        <v>34.286499999999997</v>
      </c>
      <c r="DM11" s="165">
        <v>48.857900000000001</v>
      </c>
      <c r="DN11" s="165">
        <v>48.6511</v>
      </c>
      <c r="DO11" s="165">
        <v>33.85</v>
      </c>
      <c r="DP11" s="165">
        <v>-7.95</v>
      </c>
      <c r="DQ11" s="165">
        <v>51.615000000000002</v>
      </c>
      <c r="DR11" s="165">
        <v>161.27420000000001</v>
      </c>
      <c r="DS11" s="165">
        <v>-20.03</v>
      </c>
      <c r="DT11" s="165">
        <v>-20.36</v>
      </c>
      <c r="DU11" s="165">
        <v>80.69</v>
      </c>
      <c r="DV11" s="165">
        <v>46.23</v>
      </c>
      <c r="DW11" s="165">
        <v>162.18180000000001</v>
      </c>
      <c r="DX11" s="165">
        <v>158.36359999999999</v>
      </c>
      <c r="DY11" s="165">
        <v>54.988700000000001</v>
      </c>
      <c r="DZ11" s="165">
        <v>53.572699999999998</v>
      </c>
      <c r="EA11" s="165">
        <v>236.8254</v>
      </c>
      <c r="EB11" s="165">
        <v>200.35290000000001</v>
      </c>
      <c r="EC11" s="165">
        <v>192.3357</v>
      </c>
      <c r="ED11" s="165">
        <v>194.71629999999999</v>
      </c>
      <c r="EE11" s="165">
        <v>99.793700000000001</v>
      </c>
      <c r="EF11" s="165">
        <v>87.125299999999996</v>
      </c>
      <c r="EG11" s="165">
        <v>-22.850999999999999</v>
      </c>
      <c r="EH11" s="165">
        <v>558.77869999999996</v>
      </c>
      <c r="EI11" s="165">
        <v>381.16219999999998</v>
      </c>
      <c r="EJ11" s="164"/>
      <c r="EK11" s="165">
        <v>-28.641200000000001</v>
      </c>
      <c r="EL11" s="165">
        <v>-26.269600000000001</v>
      </c>
      <c r="EM11" s="165">
        <v>-28.805700000000002</v>
      </c>
      <c r="EN11" s="165">
        <v>-14.392899999999999</v>
      </c>
      <c r="EO11" s="164"/>
      <c r="EP11" s="165">
        <v>156.732</v>
      </c>
      <c r="EQ11" s="165">
        <v>-20.3779</v>
      </c>
      <c r="ER11" s="165">
        <v>-20.946300000000001</v>
      </c>
      <c r="ES11" s="165">
        <v>-53.533299999999997</v>
      </c>
      <c r="ET11" s="165">
        <v>0</v>
      </c>
      <c r="EU11" s="165">
        <v>-14.04</v>
      </c>
      <c r="EV11" s="165">
        <v>110.8</v>
      </c>
      <c r="EW11" s="165">
        <v>12.014799999999999</v>
      </c>
      <c r="EX11" s="165">
        <v>-76.494</v>
      </c>
      <c r="EY11" s="165">
        <v>-35.384099999999997</v>
      </c>
      <c r="EZ11" s="165">
        <v>-33.857700000000001</v>
      </c>
      <c r="FA11" s="165">
        <v>7.5149999999999997</v>
      </c>
      <c r="FB11" s="165">
        <v>-85.004800000000003</v>
      </c>
      <c r="FC11" s="165">
        <v>46.8748</v>
      </c>
      <c r="FD11" s="165">
        <v>22.0944</v>
      </c>
      <c r="FE11" s="164"/>
      <c r="FF11" s="165">
        <v>21.598700000000001</v>
      </c>
      <c r="FG11" s="164"/>
      <c r="FH11" s="165">
        <v>0</v>
      </c>
      <c r="FI11" s="164"/>
      <c r="FJ11" s="165">
        <v>-22.4391</v>
      </c>
      <c r="FK11" s="165">
        <v>-22.6066</v>
      </c>
      <c r="FL11" s="165">
        <v>158.0788</v>
      </c>
      <c r="FM11" s="165">
        <v>-52.782699999999998</v>
      </c>
      <c r="FN11" s="165">
        <v>-52.881900000000002</v>
      </c>
      <c r="FO11" s="165">
        <v>118.4906</v>
      </c>
      <c r="FP11" s="165">
        <v>121.5508</v>
      </c>
      <c r="FQ11" s="165">
        <v>35.246499999999997</v>
      </c>
      <c r="FR11" s="165">
        <v>26.06</v>
      </c>
      <c r="FS11" s="165">
        <v>10.367000000000001</v>
      </c>
      <c r="FT11" s="165">
        <v>0.82189999999999996</v>
      </c>
      <c r="FU11" s="165">
        <v>-6.2</v>
      </c>
      <c r="FV11" s="165">
        <v>12.92</v>
      </c>
      <c r="FW11" s="165">
        <v>37.249899999999997</v>
      </c>
      <c r="FX11" s="164"/>
      <c r="FY11" s="165">
        <v>-0.79900000000000004</v>
      </c>
      <c r="FZ11" s="165">
        <v>4.4779999999999998</v>
      </c>
      <c r="GA11" s="164"/>
      <c r="GB11" s="165">
        <v>42.02</v>
      </c>
      <c r="GC11" s="165">
        <v>-120.6447</v>
      </c>
      <c r="GD11" s="165">
        <v>-115.4564</v>
      </c>
      <c r="GE11" s="165">
        <v>14.65</v>
      </c>
      <c r="GF11" s="165">
        <v>74.151799999999994</v>
      </c>
      <c r="GG11" s="165">
        <v>27.2</v>
      </c>
      <c r="GH11" s="165">
        <v>-14.864699999999999</v>
      </c>
      <c r="GI11" s="165">
        <v>-2.9340999999999999</v>
      </c>
      <c r="GJ11" s="165">
        <v>-2.9428000000000001</v>
      </c>
      <c r="GK11" s="165">
        <v>1.5717000000000001</v>
      </c>
      <c r="GL11" s="164"/>
      <c r="GM11" s="164"/>
      <c r="GN11" s="166">
        <v>-13.6418</v>
      </c>
      <c r="GO11" s="165">
        <v>-23.776700000000002</v>
      </c>
      <c r="GP11" s="165">
        <v>16.250499999999999</v>
      </c>
      <c r="GQ11" s="165">
        <v>24.715599999999998</v>
      </c>
      <c r="GR11" s="165">
        <v>53.054400000000001</v>
      </c>
      <c r="GS11" s="165">
        <v>54.543500000000002</v>
      </c>
      <c r="GT11" s="165">
        <v>-96.630799999999994</v>
      </c>
      <c r="GU11" s="165">
        <v>-20.345099999999999</v>
      </c>
      <c r="GV11" s="165">
        <v>22.226400000000002</v>
      </c>
      <c r="GW11" s="165">
        <v>-49.976199999999999</v>
      </c>
      <c r="GX11" s="165">
        <v>10.118399999999999</v>
      </c>
      <c r="GY11" s="165">
        <v>8.8589000000000002</v>
      </c>
      <c r="GZ11" s="165">
        <v>8.5655999999999999</v>
      </c>
      <c r="HA11" s="165">
        <v>11.8009</v>
      </c>
      <c r="HB11" s="165">
        <v>229.95259999999999</v>
      </c>
      <c r="HC11" s="165">
        <v>227.1908</v>
      </c>
      <c r="HD11" s="165">
        <v>188.2</v>
      </c>
      <c r="HE11" s="165">
        <v>-185.6754</v>
      </c>
      <c r="HF11" s="165">
        <v>-354.97570000000002</v>
      </c>
      <c r="HG11" s="165">
        <v>358.49329999999998</v>
      </c>
      <c r="HH11" s="165">
        <v>434.36739999999998</v>
      </c>
      <c r="HI11" s="165">
        <v>-217.89</v>
      </c>
      <c r="HJ11" s="165">
        <v>-214.64590000000001</v>
      </c>
      <c r="HK11" s="165">
        <v>-28.493099999999998</v>
      </c>
      <c r="HL11" s="165">
        <v>-17.820900000000002</v>
      </c>
      <c r="HM11" s="165">
        <v>73.530100000000004</v>
      </c>
      <c r="HN11" s="165">
        <v>75.497</v>
      </c>
      <c r="HO11" s="164"/>
      <c r="HP11" s="164"/>
      <c r="HQ11" s="165">
        <v>41.279000000000003</v>
      </c>
      <c r="HR11" s="165">
        <v>40.817599999999999</v>
      </c>
      <c r="HS11" s="165">
        <v>-64.810599999999994</v>
      </c>
      <c r="HT11" s="165">
        <v>-65.191000000000003</v>
      </c>
      <c r="HU11" s="165">
        <v>113.13</v>
      </c>
      <c r="HV11" s="165">
        <v>112.91</v>
      </c>
      <c r="HW11" s="165">
        <v>42.8</v>
      </c>
      <c r="HX11" s="165">
        <v>43.1</v>
      </c>
      <c r="HY11" s="165">
        <v>21.760999999999999</v>
      </c>
      <c r="HZ11" s="165">
        <v>26.16</v>
      </c>
      <c r="IA11" s="165">
        <v>-401.22469999999998</v>
      </c>
      <c r="IB11" s="165">
        <v>109.2042</v>
      </c>
      <c r="IC11" s="165">
        <v>108.6591</v>
      </c>
      <c r="ID11" s="165">
        <v>11</v>
      </c>
      <c r="IE11" s="165">
        <v>26.8</v>
      </c>
      <c r="IF11" s="165">
        <v>-39.5</v>
      </c>
      <c r="IG11" s="165">
        <v>-39.6</v>
      </c>
      <c r="IH11" s="165">
        <v>1.1357999999999999</v>
      </c>
      <c r="II11" s="164"/>
      <c r="IJ11" s="165">
        <v>-428.70179999999999</v>
      </c>
      <c r="IK11" s="165">
        <v>-350.03550000000001</v>
      </c>
      <c r="IL11" s="165">
        <v>502.69260000000003</v>
      </c>
      <c r="IM11" s="165">
        <v>414.23320000000001</v>
      </c>
      <c r="IN11" s="165">
        <v>56.279699999999998</v>
      </c>
      <c r="IO11" s="165">
        <v>-401.85879999999997</v>
      </c>
      <c r="IP11" s="165">
        <v>400.79180000000002</v>
      </c>
      <c r="IQ11" s="165">
        <v>-177.20179999999999</v>
      </c>
      <c r="IR11" s="165">
        <v>-250.45349999999999</v>
      </c>
      <c r="IS11" s="165">
        <v>-394.81310000000002</v>
      </c>
      <c r="IT11" s="165">
        <v>104.9044</v>
      </c>
      <c r="IU11" s="165">
        <v>111.9845</v>
      </c>
      <c r="IV11" s="165">
        <v>178.61879999999999</v>
      </c>
      <c r="IW11" s="165">
        <v>-491.04860000000002</v>
      </c>
      <c r="IX11" s="165">
        <v>262.51330000000002</v>
      </c>
      <c r="IY11" s="165">
        <v>-232.62350000000001</v>
      </c>
      <c r="IZ11" s="165">
        <v>234.15100000000001</v>
      </c>
      <c r="JA11" s="165">
        <v>-9.3069000000000006</v>
      </c>
      <c r="JB11" s="164"/>
      <c r="JC11" s="165">
        <v>20.079999999999998</v>
      </c>
      <c r="JD11" s="165">
        <v>7.0229999999999997</v>
      </c>
      <c r="JE11" s="165">
        <v>7.0060000000000002</v>
      </c>
      <c r="JF11" s="165">
        <v>-20.239999999999998</v>
      </c>
      <c r="JG11" s="165">
        <v>-4.4800000000000004</v>
      </c>
      <c r="JH11" s="164"/>
      <c r="JI11" s="165">
        <v>4.6890999999999998</v>
      </c>
      <c r="JJ11" s="165">
        <v>-35.713700000000003</v>
      </c>
      <c r="JK11" s="165">
        <v>-6.3859000000000004</v>
      </c>
      <c r="JL11" s="165">
        <v>10.1</v>
      </c>
      <c r="JM11" s="165">
        <v>51.317999999999998</v>
      </c>
      <c r="JN11" s="165">
        <v>51.134</v>
      </c>
      <c r="JO11" s="165">
        <v>8.9484999999999992</v>
      </c>
      <c r="JP11" s="165">
        <v>10.672700000000001</v>
      </c>
      <c r="JQ11" s="165">
        <v>51.5154</v>
      </c>
      <c r="JR11" s="165">
        <v>48.4358</v>
      </c>
      <c r="JS11" s="165">
        <v>49.380299999999998</v>
      </c>
      <c r="JT11" s="164"/>
      <c r="JU11" s="165">
        <v>-25.9</v>
      </c>
      <c r="JV11" s="165">
        <v>20.8659</v>
      </c>
      <c r="JW11" s="165">
        <v>6.09</v>
      </c>
      <c r="JX11" s="164"/>
      <c r="JY11" s="165">
        <v>-19.851299999999998</v>
      </c>
      <c r="JZ11" s="165">
        <v>52.693300000000001</v>
      </c>
      <c r="KA11" s="165">
        <v>28.207699999999999</v>
      </c>
      <c r="KB11" s="165">
        <v>-20.203299999999999</v>
      </c>
      <c r="KC11" s="165">
        <v>-51.824800000000003</v>
      </c>
      <c r="KD11" s="165">
        <v>17.224399999999999</v>
      </c>
      <c r="KE11" s="165">
        <v>34.518999999999998</v>
      </c>
      <c r="KF11" s="165">
        <v>16.2</v>
      </c>
      <c r="KG11" s="165">
        <v>-17</v>
      </c>
      <c r="KH11" s="165">
        <v>76.463399999999993</v>
      </c>
      <c r="KI11" s="165">
        <v>-34.503700000000002</v>
      </c>
    </row>
    <row r="12" spans="1:295" ht="18" customHeight="1" x14ac:dyDescent="0.3">
      <c r="A12" s="160" t="s">
        <v>55</v>
      </c>
      <c r="B12" s="160" t="s">
        <v>842</v>
      </c>
      <c r="C12" s="164"/>
      <c r="D12" s="165">
        <v>17.264199999999999</v>
      </c>
      <c r="E12" s="165">
        <v>-20.212399999999999</v>
      </c>
      <c r="F12" s="165">
        <v>8.0029000000000003</v>
      </c>
      <c r="G12" s="165">
        <v>7.3155999999999999</v>
      </c>
      <c r="H12" s="164"/>
      <c r="I12" s="165">
        <v>30.296600000000002</v>
      </c>
      <c r="J12" s="165">
        <v>-53.806699999999999</v>
      </c>
      <c r="K12" s="165">
        <v>40.803199999999997</v>
      </c>
      <c r="L12" s="165">
        <v>20.811399999999999</v>
      </c>
      <c r="M12" s="165">
        <v>20.374199999999998</v>
      </c>
      <c r="N12" s="165">
        <v>28.86</v>
      </c>
      <c r="O12" s="165">
        <v>-37.372999999999998</v>
      </c>
      <c r="P12" s="166">
        <v>34.1</v>
      </c>
      <c r="Q12" s="165">
        <v>9.1080000000000005</v>
      </c>
      <c r="R12" s="165">
        <v>-35.200000000000003</v>
      </c>
      <c r="S12" s="165">
        <v>12.658200000000001</v>
      </c>
      <c r="T12" s="165">
        <v>23.508800000000001</v>
      </c>
      <c r="U12" s="165">
        <v>17.6358</v>
      </c>
      <c r="V12" s="165">
        <v>17.7453</v>
      </c>
      <c r="W12" s="165">
        <v>29.798200000000001</v>
      </c>
      <c r="X12" s="165">
        <v>17.426100000000002</v>
      </c>
      <c r="Y12" s="165">
        <v>5.6528</v>
      </c>
      <c r="Z12" s="165">
        <v>8.7876999999999992</v>
      </c>
      <c r="AA12" s="164"/>
      <c r="AB12" s="164"/>
      <c r="AC12" s="165">
        <v>-27.08</v>
      </c>
      <c r="AD12" s="165">
        <v>-27.01</v>
      </c>
      <c r="AE12" s="164"/>
      <c r="AF12" s="165">
        <v>-28.86</v>
      </c>
      <c r="AG12" s="165">
        <v>35.200000000000003</v>
      </c>
      <c r="AH12" s="165">
        <v>22.678000000000001</v>
      </c>
      <c r="AI12" s="165">
        <v>0.19800000000000001</v>
      </c>
      <c r="AJ12" s="165">
        <v>-29.43</v>
      </c>
      <c r="AK12" s="166">
        <v>-30.6</v>
      </c>
      <c r="AL12" s="165">
        <v>-36.07</v>
      </c>
      <c r="AM12" s="165">
        <v>31.09</v>
      </c>
      <c r="AN12" s="165">
        <v>31.1</v>
      </c>
      <c r="AO12" s="165">
        <v>16.672499999999999</v>
      </c>
      <c r="AP12" s="165">
        <v>-3.8258999999999999</v>
      </c>
      <c r="AQ12" s="165">
        <v>50.231299999999997</v>
      </c>
      <c r="AR12" s="165">
        <v>51.727800000000002</v>
      </c>
      <c r="AS12" s="165">
        <v>27.757999999999999</v>
      </c>
      <c r="AT12" s="165">
        <v>-25.988099999999999</v>
      </c>
      <c r="AU12" s="165">
        <v>-28.2042</v>
      </c>
      <c r="AV12" s="165">
        <v>28.632300000000001</v>
      </c>
      <c r="AW12" s="165">
        <v>29.288599999999999</v>
      </c>
      <c r="AX12" s="165">
        <v>51.574300000000001</v>
      </c>
      <c r="AY12" s="165">
        <v>52.646000000000001</v>
      </c>
      <c r="AZ12" s="165">
        <v>0</v>
      </c>
      <c r="BA12" s="165">
        <v>75.585400000000007</v>
      </c>
      <c r="BB12" s="165">
        <v>-466.8229</v>
      </c>
      <c r="BC12" s="165">
        <v>29.274799999999999</v>
      </c>
      <c r="BD12" s="165">
        <v>-14.4</v>
      </c>
      <c r="BE12" s="165">
        <v>-14.7</v>
      </c>
      <c r="BF12" s="165">
        <v>32.428600000000003</v>
      </c>
      <c r="BG12" s="165">
        <v>32.534300000000002</v>
      </c>
      <c r="BH12" s="165">
        <v>-3.3025000000000002</v>
      </c>
      <c r="BI12" s="164"/>
      <c r="BJ12" s="165">
        <v>-87.429299999999998</v>
      </c>
      <c r="BK12" s="165">
        <v>7.9553000000000003</v>
      </c>
      <c r="BL12" s="165">
        <v>0</v>
      </c>
      <c r="BM12" s="165">
        <v>2.5061</v>
      </c>
      <c r="BN12" s="165">
        <v>511.49009999999998</v>
      </c>
      <c r="BO12" s="165">
        <v>107.242</v>
      </c>
      <c r="BP12" s="165">
        <v>106.0823</v>
      </c>
      <c r="BQ12" s="165">
        <v>-543.30160000000001</v>
      </c>
      <c r="BR12" s="165">
        <v>388.80189999999999</v>
      </c>
      <c r="BS12" s="164"/>
      <c r="BT12" s="165">
        <v>-51.438800000000001</v>
      </c>
      <c r="BU12" s="165">
        <v>53.426600000000001</v>
      </c>
      <c r="BV12" s="165">
        <v>68.33</v>
      </c>
      <c r="BW12" s="165">
        <v>23.63</v>
      </c>
      <c r="BX12" s="165">
        <v>26.78</v>
      </c>
      <c r="BY12" s="165">
        <v>56.85</v>
      </c>
      <c r="BZ12" s="165">
        <v>64.36</v>
      </c>
      <c r="CA12" s="165">
        <v>27.465399999999999</v>
      </c>
      <c r="CB12" s="165">
        <v>24.250399999999999</v>
      </c>
      <c r="CC12" s="165">
        <v>37.793399999999998</v>
      </c>
      <c r="CD12" s="165">
        <v>38.120899999999999</v>
      </c>
      <c r="CE12" s="165">
        <v>40.675699999999999</v>
      </c>
      <c r="CF12" s="165">
        <v>-86.826700000000002</v>
      </c>
      <c r="CG12" s="165">
        <v>-86.851500000000001</v>
      </c>
      <c r="CH12" s="165">
        <v>1.9674</v>
      </c>
      <c r="CI12" s="164"/>
      <c r="CJ12" s="164"/>
      <c r="CK12" s="164"/>
      <c r="CL12" s="165">
        <v>78.7</v>
      </c>
      <c r="CM12" s="165">
        <v>70.3</v>
      </c>
      <c r="CN12" s="165">
        <v>-9.89</v>
      </c>
      <c r="CO12" s="165">
        <v>46.684100000000001</v>
      </c>
      <c r="CP12" s="165">
        <v>45.400700000000001</v>
      </c>
      <c r="CQ12" s="165">
        <v>45.212400000000002</v>
      </c>
      <c r="CR12" s="165">
        <v>-66.716499999999996</v>
      </c>
      <c r="CS12" s="165">
        <v>-66.886399999999995</v>
      </c>
      <c r="CT12" s="165">
        <v>86.343199999999996</v>
      </c>
      <c r="CU12" s="165">
        <v>-60.768300000000004</v>
      </c>
      <c r="CV12" s="165">
        <v>99.263900000000007</v>
      </c>
      <c r="CW12" s="165">
        <v>11.1876</v>
      </c>
      <c r="CX12" s="165">
        <v>48.63</v>
      </c>
      <c r="CY12" s="165">
        <v>25.43</v>
      </c>
      <c r="CZ12" s="165">
        <v>42.663600000000002</v>
      </c>
      <c r="DA12" s="165">
        <v>40.4343</v>
      </c>
      <c r="DB12" s="165">
        <v>-24.89</v>
      </c>
      <c r="DC12" s="164"/>
      <c r="DD12" s="164"/>
      <c r="DE12" s="164"/>
      <c r="DF12" s="165">
        <v>-159.71119999999999</v>
      </c>
      <c r="DG12" s="165">
        <v>-19.578199999999999</v>
      </c>
      <c r="DH12" s="165">
        <v>-15.297599999999999</v>
      </c>
      <c r="DI12" s="166">
        <v>-73.349999999999994</v>
      </c>
      <c r="DJ12" s="165">
        <v>-73.400000000000006</v>
      </c>
      <c r="DK12" s="165">
        <v>19.986899999999999</v>
      </c>
      <c r="DL12" s="165">
        <v>33.114600000000003</v>
      </c>
      <c r="DM12" s="165">
        <v>46.509599999999999</v>
      </c>
      <c r="DN12" s="165">
        <v>46.893300000000004</v>
      </c>
      <c r="DO12" s="165">
        <v>32.770000000000003</v>
      </c>
      <c r="DP12" s="165">
        <v>-7.8</v>
      </c>
      <c r="DQ12" s="165">
        <v>51.599499999999999</v>
      </c>
      <c r="DR12" s="165">
        <v>157.43889999999999</v>
      </c>
      <c r="DS12" s="165">
        <v>-18.57</v>
      </c>
      <c r="DT12" s="165">
        <v>-18.84</v>
      </c>
      <c r="DU12" s="165">
        <v>74.819999999999993</v>
      </c>
      <c r="DV12" s="165">
        <v>45.24</v>
      </c>
      <c r="DW12" s="165">
        <v>159.12729999999999</v>
      </c>
      <c r="DX12" s="165">
        <v>154.94540000000001</v>
      </c>
      <c r="DY12" s="165">
        <v>60.796999999999997</v>
      </c>
      <c r="DZ12" s="165">
        <v>59.127299999999998</v>
      </c>
      <c r="EA12" s="165">
        <v>235.23670000000001</v>
      </c>
      <c r="EB12" s="165">
        <v>199.0461</v>
      </c>
      <c r="EC12" s="165">
        <v>190.77279999999999</v>
      </c>
      <c r="ED12" s="165">
        <v>192.46940000000001</v>
      </c>
      <c r="EE12" s="165">
        <v>105.4464</v>
      </c>
      <c r="EF12" s="165">
        <v>92.372299999999996</v>
      </c>
      <c r="EG12" s="165">
        <v>-22.35</v>
      </c>
      <c r="EH12" s="165">
        <v>554.74749999999995</v>
      </c>
      <c r="EI12" s="165">
        <v>404.61619999999999</v>
      </c>
      <c r="EJ12" s="164"/>
      <c r="EK12" s="165">
        <v>-27.77</v>
      </c>
      <c r="EL12" s="165">
        <v>-26.375499999999999</v>
      </c>
      <c r="EM12" s="165">
        <v>-37.322800000000001</v>
      </c>
      <c r="EN12" s="165">
        <v>-6.7066999999999997</v>
      </c>
      <c r="EO12" s="164"/>
      <c r="EP12" s="165">
        <v>169.02</v>
      </c>
      <c r="EQ12" s="165">
        <v>-16.793700000000001</v>
      </c>
      <c r="ER12" s="165">
        <v>-17.417000000000002</v>
      </c>
      <c r="ES12" s="165">
        <v>-59.905900000000003</v>
      </c>
      <c r="ET12" s="165">
        <v>14.83</v>
      </c>
      <c r="EU12" s="165">
        <v>-14.03</v>
      </c>
      <c r="EV12" s="165">
        <v>104.4</v>
      </c>
      <c r="EW12" s="165">
        <v>11.6774</v>
      </c>
      <c r="EX12" s="165">
        <v>-62.380899999999997</v>
      </c>
      <c r="EY12" s="165">
        <v>-36.1462</v>
      </c>
      <c r="EZ12" s="165">
        <v>-35.276800000000001</v>
      </c>
      <c r="FA12" s="165">
        <v>10.105499999999999</v>
      </c>
      <c r="FB12" s="165">
        <v>-90.224400000000003</v>
      </c>
      <c r="FC12" s="165">
        <v>51.445500000000003</v>
      </c>
      <c r="FD12" s="165">
        <v>21.918900000000001</v>
      </c>
      <c r="FE12" s="164"/>
      <c r="FF12" s="165">
        <v>21.816199999999998</v>
      </c>
      <c r="FG12" s="164"/>
      <c r="FH12" s="165">
        <v>0</v>
      </c>
      <c r="FI12" s="164"/>
      <c r="FJ12" s="165">
        <v>-29.472300000000001</v>
      </c>
      <c r="FK12" s="165">
        <v>-28.802499999999998</v>
      </c>
      <c r="FL12" s="165">
        <v>155.39949999999999</v>
      </c>
      <c r="FM12" s="165">
        <v>-58.736699999999999</v>
      </c>
      <c r="FN12" s="165">
        <v>-59.216299999999997</v>
      </c>
      <c r="FO12" s="165">
        <v>115.5312</v>
      </c>
      <c r="FP12" s="165">
        <v>118.0115</v>
      </c>
      <c r="FQ12" s="165">
        <v>34.572699999999998</v>
      </c>
      <c r="FR12" s="165">
        <v>25.23</v>
      </c>
      <c r="FS12" s="165">
        <v>10.271800000000001</v>
      </c>
      <c r="FT12" s="165">
        <v>0.79869999999999997</v>
      </c>
      <c r="FU12" s="165">
        <v>-6.15</v>
      </c>
      <c r="FV12" s="165">
        <v>12.66</v>
      </c>
      <c r="FW12" s="165">
        <v>33.727800000000002</v>
      </c>
      <c r="FX12" s="164"/>
      <c r="FY12" s="165">
        <v>-0.9</v>
      </c>
      <c r="FZ12" s="165">
        <v>4.3879999999999999</v>
      </c>
      <c r="GA12" s="164"/>
      <c r="GB12" s="165">
        <v>41.45</v>
      </c>
      <c r="GC12" s="165">
        <v>-117.8475</v>
      </c>
      <c r="GD12" s="165">
        <v>-114.6725</v>
      </c>
      <c r="GE12" s="165">
        <v>14.3</v>
      </c>
      <c r="GF12" s="165">
        <v>74.274900000000002</v>
      </c>
      <c r="GG12" s="165">
        <v>26.2</v>
      </c>
      <c r="GH12" s="165">
        <v>-14.329000000000001</v>
      </c>
      <c r="GI12" s="165">
        <v>-2.9137</v>
      </c>
      <c r="GJ12" s="165">
        <v>-3.0834999999999999</v>
      </c>
      <c r="GK12" s="165">
        <v>1.4982</v>
      </c>
      <c r="GL12" s="164"/>
      <c r="GM12" s="164"/>
      <c r="GN12" s="165">
        <v>-13.7142</v>
      </c>
      <c r="GO12" s="165">
        <v>-22.6267</v>
      </c>
      <c r="GP12" s="165">
        <v>16.5716</v>
      </c>
      <c r="GQ12" s="165">
        <v>22.989000000000001</v>
      </c>
      <c r="GR12" s="165">
        <v>55.057400000000001</v>
      </c>
      <c r="GS12" s="165">
        <v>56.011299999999999</v>
      </c>
      <c r="GT12" s="165">
        <v>-93.850700000000003</v>
      </c>
      <c r="GU12" s="165">
        <v>-19.068999999999999</v>
      </c>
      <c r="GV12" s="165">
        <v>21.396000000000001</v>
      </c>
      <c r="GW12" s="165">
        <v>-47.759900000000002</v>
      </c>
      <c r="GX12" s="165">
        <v>9.8094000000000001</v>
      </c>
      <c r="GY12" s="165">
        <v>8.4097000000000008</v>
      </c>
      <c r="GZ12" s="165">
        <v>8.1753999999999998</v>
      </c>
      <c r="HA12" s="165">
        <v>11</v>
      </c>
      <c r="HB12" s="165">
        <v>232.40790000000001</v>
      </c>
      <c r="HC12" s="165">
        <v>232.17349999999999</v>
      </c>
      <c r="HD12" s="165">
        <v>146.30000000000001</v>
      </c>
      <c r="HE12" s="165">
        <v>-147.1386</v>
      </c>
      <c r="HF12" s="165">
        <v>-305.08109999999999</v>
      </c>
      <c r="HG12" s="165">
        <v>310.04509999999999</v>
      </c>
      <c r="HH12" s="165">
        <v>418.54390000000001</v>
      </c>
      <c r="HI12" s="165">
        <v>-217.74270000000001</v>
      </c>
      <c r="HJ12" s="165">
        <v>-217.34479999999999</v>
      </c>
      <c r="HK12" s="165">
        <v>-25.2697</v>
      </c>
      <c r="HL12" s="165">
        <v>-14.5829</v>
      </c>
      <c r="HM12" s="165">
        <v>76.6631</v>
      </c>
      <c r="HN12" s="165">
        <v>75.149100000000004</v>
      </c>
      <c r="HO12" s="164"/>
      <c r="HP12" s="164"/>
      <c r="HQ12" s="165">
        <v>39.576099999999997</v>
      </c>
      <c r="HR12" s="165">
        <v>38.840000000000003</v>
      </c>
      <c r="HS12" s="165">
        <v>-64.104399999999998</v>
      </c>
      <c r="HT12" s="165">
        <v>-64.058899999999994</v>
      </c>
      <c r="HU12" s="165">
        <v>111.01</v>
      </c>
      <c r="HV12" s="165">
        <v>110.74</v>
      </c>
      <c r="HW12" s="165">
        <v>44.9</v>
      </c>
      <c r="HX12" s="165">
        <v>43.6</v>
      </c>
      <c r="HY12" s="166">
        <v>21.638200000000001</v>
      </c>
      <c r="HZ12" s="165">
        <v>25.76</v>
      </c>
      <c r="IA12" s="165">
        <v>-400.62650000000002</v>
      </c>
      <c r="IB12" s="165">
        <v>105.3852</v>
      </c>
      <c r="IC12" s="165">
        <v>105.1857</v>
      </c>
      <c r="ID12" s="165">
        <v>10.5</v>
      </c>
      <c r="IE12" s="165">
        <v>26.8</v>
      </c>
      <c r="IF12" s="165">
        <v>-38.6</v>
      </c>
      <c r="IG12" s="165">
        <v>-38.6</v>
      </c>
      <c r="IH12" s="164"/>
      <c r="II12" s="165">
        <v>0.8226</v>
      </c>
      <c r="IJ12" s="165">
        <v>-413.3768</v>
      </c>
      <c r="IK12" s="165">
        <v>-367.38839999999999</v>
      </c>
      <c r="IL12" s="165">
        <v>508.5539</v>
      </c>
      <c r="IM12" s="165">
        <v>409.69240000000002</v>
      </c>
      <c r="IN12" s="165">
        <v>53.763500000000001</v>
      </c>
      <c r="IO12" s="165">
        <v>-402.40750000000003</v>
      </c>
      <c r="IP12" s="165">
        <v>401.4196</v>
      </c>
      <c r="IQ12" s="165">
        <v>-174.7407</v>
      </c>
      <c r="IR12" s="165">
        <v>-252.14830000000001</v>
      </c>
      <c r="IS12" s="165">
        <v>-401.70139999999998</v>
      </c>
      <c r="IT12" s="165">
        <v>110.04300000000001</v>
      </c>
      <c r="IU12" s="165">
        <v>110.04049999999999</v>
      </c>
      <c r="IV12" s="165">
        <v>174.12139999999999</v>
      </c>
      <c r="IW12" s="165">
        <v>-494.76330000000002</v>
      </c>
      <c r="IX12" s="165">
        <v>259.06299999999999</v>
      </c>
      <c r="IY12" s="165">
        <v>-234.6337</v>
      </c>
      <c r="IZ12" s="165">
        <v>237.73159999999999</v>
      </c>
      <c r="JA12" s="165">
        <v>-8.5955999999999992</v>
      </c>
      <c r="JB12" s="164"/>
      <c r="JC12" s="165">
        <v>21.12</v>
      </c>
      <c r="JD12" s="165">
        <v>7.0439999999999996</v>
      </c>
      <c r="JE12" s="165">
        <v>7.0880000000000001</v>
      </c>
      <c r="JF12" s="165">
        <v>-20.32</v>
      </c>
      <c r="JG12" s="165">
        <v>-4.16</v>
      </c>
      <c r="JH12" s="164"/>
      <c r="JI12" s="165">
        <v>4.3655999999999997</v>
      </c>
      <c r="JJ12" s="165">
        <v>-33.867400000000004</v>
      </c>
      <c r="JK12" s="165">
        <v>-6.0349000000000004</v>
      </c>
      <c r="JL12" s="165">
        <v>8.9</v>
      </c>
      <c r="JM12" s="165">
        <v>52.313000000000002</v>
      </c>
      <c r="JN12" s="165">
        <v>52.396000000000001</v>
      </c>
      <c r="JO12" s="165">
        <v>11.268700000000001</v>
      </c>
      <c r="JP12" s="165">
        <v>13.576599999999999</v>
      </c>
      <c r="JQ12" s="165">
        <v>49.863</v>
      </c>
      <c r="JR12" s="165">
        <v>50.314300000000003</v>
      </c>
      <c r="JS12" s="165">
        <v>51.1248</v>
      </c>
      <c r="JT12" s="164"/>
      <c r="JU12" s="165">
        <v>-26.3</v>
      </c>
      <c r="JV12" s="165">
        <v>19.461500000000001</v>
      </c>
      <c r="JW12" s="165">
        <v>5.91</v>
      </c>
      <c r="JX12" s="164"/>
      <c r="JY12" s="165">
        <v>-17.1265</v>
      </c>
      <c r="JZ12" s="165">
        <v>50.6205</v>
      </c>
      <c r="KA12" s="165">
        <v>25.022300000000001</v>
      </c>
      <c r="KB12" s="165">
        <v>-17.226700000000001</v>
      </c>
      <c r="KC12" s="165">
        <v>-50.720199999999998</v>
      </c>
      <c r="KD12" s="165">
        <v>14.029299999999999</v>
      </c>
      <c r="KE12" s="165">
        <v>36.033200000000001</v>
      </c>
      <c r="KF12" s="165">
        <v>17.600000000000001</v>
      </c>
      <c r="KG12" s="165">
        <v>-17.899999999999999</v>
      </c>
      <c r="KH12" s="165">
        <v>111.1771</v>
      </c>
      <c r="KI12" s="165">
        <v>-81.047499999999999</v>
      </c>
    </row>
    <row r="13" spans="1:295" ht="18" customHeight="1" x14ac:dyDescent="0.3">
      <c r="A13" s="160" t="s">
        <v>55</v>
      </c>
      <c r="B13" s="160" t="s">
        <v>843</v>
      </c>
      <c r="C13" s="164"/>
      <c r="D13" s="165">
        <v>17.739799999999999</v>
      </c>
      <c r="E13" s="165">
        <v>-20.7439</v>
      </c>
      <c r="F13" s="165">
        <v>7.6708999999999996</v>
      </c>
      <c r="G13" s="165">
        <v>8.2885000000000009</v>
      </c>
      <c r="H13" s="164"/>
      <c r="I13" s="165">
        <v>30.539400000000001</v>
      </c>
      <c r="J13" s="165">
        <v>-53.662999999999997</v>
      </c>
      <c r="K13" s="165">
        <v>40.156199999999998</v>
      </c>
      <c r="L13" s="165">
        <v>20.3874</v>
      </c>
      <c r="M13" s="165">
        <v>19.946400000000001</v>
      </c>
      <c r="N13" s="165">
        <v>28.86</v>
      </c>
      <c r="O13" s="165">
        <v>-36.828000000000003</v>
      </c>
      <c r="P13" s="165">
        <v>33</v>
      </c>
      <c r="Q13" s="166">
        <v>9.1080000000000005</v>
      </c>
      <c r="R13" s="165">
        <v>-33</v>
      </c>
      <c r="S13" s="165">
        <v>12.4262</v>
      </c>
      <c r="T13" s="165">
        <v>23.784800000000001</v>
      </c>
      <c r="U13" s="165">
        <v>17.182600000000001</v>
      </c>
      <c r="V13" s="165">
        <v>17.466899999999999</v>
      </c>
      <c r="W13" s="165">
        <v>29.264900000000001</v>
      </c>
      <c r="X13" s="165">
        <v>17.3017</v>
      </c>
      <c r="Y13" s="165">
        <v>5.0422000000000002</v>
      </c>
      <c r="Z13" s="165">
        <v>8.1524000000000001</v>
      </c>
      <c r="AA13" s="164"/>
      <c r="AB13" s="164"/>
      <c r="AC13" s="165">
        <v>-27.32</v>
      </c>
      <c r="AD13" s="165">
        <v>-27.53</v>
      </c>
      <c r="AE13" s="164"/>
      <c r="AF13" s="165">
        <v>-28.86</v>
      </c>
      <c r="AG13" s="165">
        <v>35.200000000000003</v>
      </c>
      <c r="AH13" s="165">
        <v>20.856000000000002</v>
      </c>
      <c r="AI13" s="165">
        <v>0.187</v>
      </c>
      <c r="AJ13" s="165">
        <v>-31.95</v>
      </c>
      <c r="AK13" s="166">
        <v>-31.26</v>
      </c>
      <c r="AL13" s="165">
        <v>-30.94</v>
      </c>
      <c r="AM13" s="165">
        <v>32.24</v>
      </c>
      <c r="AN13" s="165">
        <v>31.76</v>
      </c>
      <c r="AO13" s="165">
        <v>16.721399999999999</v>
      </c>
      <c r="AP13" s="165">
        <v>-3.5771000000000002</v>
      </c>
      <c r="AQ13" s="165">
        <v>49.077399999999997</v>
      </c>
      <c r="AR13" s="165">
        <v>51.1935</v>
      </c>
      <c r="AS13" s="165">
        <v>28.141300000000001</v>
      </c>
      <c r="AT13" s="165">
        <v>-28.131399999999999</v>
      </c>
      <c r="AU13" s="165">
        <v>-28.1999</v>
      </c>
      <c r="AV13" s="165">
        <v>31.307500000000001</v>
      </c>
      <c r="AW13" s="165">
        <v>28.942</v>
      </c>
      <c r="AX13" s="165">
        <v>51.976199999999999</v>
      </c>
      <c r="AY13" s="165">
        <v>52.512</v>
      </c>
      <c r="AZ13" s="165">
        <v>0</v>
      </c>
      <c r="BA13" s="165">
        <v>74.682000000000002</v>
      </c>
      <c r="BB13" s="165">
        <v>-468.56509999999997</v>
      </c>
      <c r="BC13" s="165">
        <v>27.384</v>
      </c>
      <c r="BD13" s="165">
        <v>-13.6</v>
      </c>
      <c r="BE13" s="165">
        <v>-13.6</v>
      </c>
      <c r="BF13" s="165">
        <v>35.700699999999998</v>
      </c>
      <c r="BG13" s="165">
        <v>34.758400000000002</v>
      </c>
      <c r="BH13" s="165">
        <v>-3.2885</v>
      </c>
      <c r="BI13" s="164"/>
      <c r="BJ13" s="165">
        <v>-86.808899999999994</v>
      </c>
      <c r="BK13" s="165">
        <v>7.8627000000000002</v>
      </c>
      <c r="BL13" s="165">
        <v>0</v>
      </c>
      <c r="BM13" s="165">
        <v>2.4459</v>
      </c>
      <c r="BN13" s="165">
        <v>510.72710000000001</v>
      </c>
      <c r="BO13" s="165">
        <v>99.032499999999999</v>
      </c>
      <c r="BP13" s="165">
        <v>98.941000000000003</v>
      </c>
      <c r="BQ13" s="165">
        <v>-547.39869999999996</v>
      </c>
      <c r="BR13" s="165">
        <v>376.07319999999999</v>
      </c>
      <c r="BS13" s="164"/>
      <c r="BT13" s="165">
        <v>-44.144399999999997</v>
      </c>
      <c r="BU13" s="165">
        <v>45.590299999999999</v>
      </c>
      <c r="BV13" s="165">
        <v>65.286199999999994</v>
      </c>
      <c r="BW13" s="165">
        <v>23.54</v>
      </c>
      <c r="BX13" s="165">
        <v>26.37</v>
      </c>
      <c r="BY13" s="165">
        <v>55.13</v>
      </c>
      <c r="BZ13" s="165">
        <v>63.04</v>
      </c>
      <c r="CA13" s="165">
        <v>31.885999999999999</v>
      </c>
      <c r="CB13" s="165">
        <v>30.278500000000001</v>
      </c>
      <c r="CC13" s="165">
        <v>40.690300000000001</v>
      </c>
      <c r="CD13" s="165">
        <v>40.558500000000002</v>
      </c>
      <c r="CE13" s="165">
        <v>41.039700000000003</v>
      </c>
      <c r="CF13" s="165">
        <v>-81.828100000000006</v>
      </c>
      <c r="CG13" s="165">
        <v>-81.815600000000003</v>
      </c>
      <c r="CH13" s="165">
        <v>0.71679999999999999</v>
      </c>
      <c r="CI13" s="164"/>
      <c r="CJ13" s="164"/>
      <c r="CK13" s="164"/>
      <c r="CL13" s="165">
        <v>75.3</v>
      </c>
      <c r="CM13" s="165">
        <v>68.400000000000006</v>
      </c>
      <c r="CN13" s="165">
        <v>-9.8000000000000007</v>
      </c>
      <c r="CO13" s="165">
        <v>45.828699999999998</v>
      </c>
      <c r="CP13" s="165">
        <v>45.256100000000004</v>
      </c>
      <c r="CQ13" s="165">
        <v>44.726399999999998</v>
      </c>
      <c r="CR13" s="165">
        <v>-68.746200000000002</v>
      </c>
      <c r="CS13" s="165">
        <v>-68.055800000000005</v>
      </c>
      <c r="CT13" s="165">
        <v>83.785300000000007</v>
      </c>
      <c r="CU13" s="165">
        <v>-55.329099999999997</v>
      </c>
      <c r="CV13" s="165">
        <v>97.494900000000001</v>
      </c>
      <c r="CW13" s="165">
        <v>10.974</v>
      </c>
      <c r="CX13" s="165">
        <v>46.96</v>
      </c>
      <c r="CY13" s="165">
        <v>24.8</v>
      </c>
      <c r="CZ13" s="165">
        <v>41.726100000000002</v>
      </c>
      <c r="DA13" s="165">
        <v>39.408900000000003</v>
      </c>
      <c r="DB13" s="165">
        <v>-24.41</v>
      </c>
      <c r="DC13" s="164"/>
      <c r="DD13" s="164"/>
      <c r="DE13" s="164"/>
      <c r="DF13" s="165">
        <v>-161.93950000000001</v>
      </c>
      <c r="DG13" s="165">
        <v>-19.776700000000002</v>
      </c>
      <c r="DH13" s="165">
        <v>-14.916700000000001</v>
      </c>
      <c r="DI13" s="165">
        <v>-70.900000000000006</v>
      </c>
      <c r="DJ13" s="165">
        <v>-71.099999999999994</v>
      </c>
      <c r="DK13" s="165">
        <v>19.942900000000002</v>
      </c>
      <c r="DL13" s="165">
        <v>31.942699999999999</v>
      </c>
      <c r="DM13" s="165">
        <v>45.100700000000003</v>
      </c>
      <c r="DN13" s="165">
        <v>45.1355</v>
      </c>
      <c r="DO13" s="165">
        <v>31.77</v>
      </c>
      <c r="DP13" s="165">
        <v>-7.34</v>
      </c>
      <c r="DQ13" s="165">
        <v>51.46</v>
      </c>
      <c r="DR13" s="165">
        <v>159.9941</v>
      </c>
      <c r="DS13" s="165">
        <v>-18.649999999999999</v>
      </c>
      <c r="DT13" s="165">
        <v>-18.95</v>
      </c>
      <c r="DU13" s="165">
        <v>72.790000000000006</v>
      </c>
      <c r="DV13" s="165">
        <v>43.53</v>
      </c>
      <c r="DW13" s="165">
        <v>159.6909</v>
      </c>
      <c r="DX13" s="165">
        <v>159.6182</v>
      </c>
      <c r="DY13" s="165">
        <v>64.045500000000004</v>
      </c>
      <c r="DZ13" s="165">
        <v>61.881799999999998</v>
      </c>
      <c r="EA13" s="165">
        <v>235.1969</v>
      </c>
      <c r="EB13" s="165">
        <v>199.79470000000001</v>
      </c>
      <c r="EC13" s="165">
        <v>191.28620000000001</v>
      </c>
      <c r="ED13" s="165">
        <v>194.60050000000001</v>
      </c>
      <c r="EE13" s="165">
        <v>115.1507</v>
      </c>
      <c r="EF13" s="165">
        <v>98.267200000000003</v>
      </c>
      <c r="EG13" s="165">
        <v>-22.327000000000002</v>
      </c>
      <c r="EH13" s="165">
        <v>559.28499999999997</v>
      </c>
      <c r="EI13" s="165">
        <v>414.01589999999999</v>
      </c>
      <c r="EJ13" s="164"/>
      <c r="EK13" s="165">
        <v>-29.296600000000002</v>
      </c>
      <c r="EL13" s="165">
        <v>-26.425000000000001</v>
      </c>
      <c r="EM13" s="165">
        <v>-39.597999999999999</v>
      </c>
      <c r="EN13" s="165">
        <v>4.4406999999999996</v>
      </c>
      <c r="EO13" s="164"/>
      <c r="EP13" s="165">
        <v>147.51599999999999</v>
      </c>
      <c r="EQ13" s="165">
        <v>-16.3872</v>
      </c>
      <c r="ER13" s="165">
        <v>-16.653400000000001</v>
      </c>
      <c r="ES13" s="165">
        <v>-66.740399999999994</v>
      </c>
      <c r="ET13" s="165">
        <v>0</v>
      </c>
      <c r="EU13" s="165">
        <v>-13.61</v>
      </c>
      <c r="EV13" s="165">
        <v>118.1</v>
      </c>
      <c r="EW13" s="165">
        <v>11.5564</v>
      </c>
      <c r="EX13" s="165">
        <v>-43.594700000000003</v>
      </c>
      <c r="EY13" s="165">
        <v>-34.247100000000003</v>
      </c>
      <c r="EZ13" s="165">
        <v>-33.433300000000003</v>
      </c>
      <c r="FA13" s="165">
        <v>5.0704000000000002</v>
      </c>
      <c r="FB13" s="165">
        <v>-92.380300000000005</v>
      </c>
      <c r="FC13" s="165">
        <v>56.320599999999999</v>
      </c>
      <c r="FD13" s="165">
        <v>22.000900000000001</v>
      </c>
      <c r="FE13" s="164"/>
      <c r="FF13" s="165">
        <v>21.652999999999999</v>
      </c>
      <c r="FG13" s="164"/>
      <c r="FH13" s="165">
        <v>0</v>
      </c>
      <c r="FI13" s="164"/>
      <c r="FJ13" s="165">
        <v>-33.658700000000003</v>
      </c>
      <c r="FK13" s="165">
        <v>-31.6492</v>
      </c>
      <c r="FL13" s="165">
        <v>147.529</v>
      </c>
      <c r="FM13" s="165">
        <v>-62.5304</v>
      </c>
      <c r="FN13" s="165">
        <v>-61.928699999999999</v>
      </c>
      <c r="FO13" s="165">
        <v>111.82389999999999</v>
      </c>
      <c r="FP13" s="165">
        <v>114.3287</v>
      </c>
      <c r="FQ13" s="165">
        <v>33.737699999999997</v>
      </c>
      <c r="FR13" s="165">
        <v>25.12</v>
      </c>
      <c r="FS13" s="165">
        <v>10.179</v>
      </c>
      <c r="FT13" s="165">
        <v>0.77549999999999997</v>
      </c>
      <c r="FU13" s="165">
        <v>-6.19</v>
      </c>
      <c r="FV13" s="165">
        <v>11.78</v>
      </c>
      <c r="FW13" s="165">
        <v>33.413600000000002</v>
      </c>
      <c r="FX13" s="164"/>
      <c r="FY13" s="165">
        <v>-1.3440000000000001</v>
      </c>
      <c r="FZ13" s="165">
        <v>4.4349999999999996</v>
      </c>
      <c r="GA13" s="164"/>
      <c r="GB13" s="165">
        <v>39.18</v>
      </c>
      <c r="GC13" s="165">
        <v>-114.6173</v>
      </c>
      <c r="GD13" s="165">
        <v>-110.1568</v>
      </c>
      <c r="GE13" s="165">
        <v>13.25</v>
      </c>
      <c r="GF13" s="165">
        <v>67.318899999999999</v>
      </c>
      <c r="GG13" s="165">
        <v>28.1</v>
      </c>
      <c r="GH13" s="165">
        <v>-15.680999999999999</v>
      </c>
      <c r="GI13" s="165">
        <v>-2.4664000000000001</v>
      </c>
      <c r="GJ13" s="165">
        <v>-2.5190000000000001</v>
      </c>
      <c r="GK13" s="165">
        <v>1.4711000000000001</v>
      </c>
      <c r="GL13" s="164"/>
      <c r="GM13" s="164"/>
      <c r="GN13" s="165">
        <v>-12.6471</v>
      </c>
      <c r="GO13" s="165">
        <v>-23.3018</v>
      </c>
      <c r="GP13" s="165">
        <v>16.008600000000001</v>
      </c>
      <c r="GQ13" s="165">
        <v>24.1509</v>
      </c>
      <c r="GR13" s="165">
        <v>53.358600000000003</v>
      </c>
      <c r="GS13" s="165">
        <v>55.158700000000003</v>
      </c>
      <c r="GT13" s="165">
        <v>-93.787899999999993</v>
      </c>
      <c r="GU13" s="165">
        <v>-18.566299999999998</v>
      </c>
      <c r="GV13" s="165">
        <v>21.7013</v>
      </c>
      <c r="GW13" s="165">
        <v>-45.958199999999998</v>
      </c>
      <c r="GX13" s="165">
        <v>10.1168</v>
      </c>
      <c r="GY13" s="165">
        <v>8.1557999999999993</v>
      </c>
      <c r="GZ13" s="165">
        <v>7.9116999999999997</v>
      </c>
      <c r="HA13" s="165">
        <v>11.307499999999999</v>
      </c>
      <c r="HB13" s="165">
        <v>229.45160000000001</v>
      </c>
      <c r="HC13" s="165">
        <v>226.29140000000001</v>
      </c>
      <c r="HD13" s="165">
        <v>106.4</v>
      </c>
      <c r="HE13" s="165">
        <v>-106.8207</v>
      </c>
      <c r="HF13" s="165">
        <v>-261.26600000000002</v>
      </c>
      <c r="HG13" s="165">
        <v>262.05119999999999</v>
      </c>
      <c r="HH13" s="165">
        <v>404.85939999999999</v>
      </c>
      <c r="HI13" s="165">
        <v>-215.3409</v>
      </c>
      <c r="HJ13" s="165">
        <v>-214.602</v>
      </c>
      <c r="HK13" s="165">
        <v>-27.339099999999998</v>
      </c>
      <c r="HL13" s="165">
        <v>-16.401700000000002</v>
      </c>
      <c r="HM13" s="165">
        <v>73.505700000000004</v>
      </c>
      <c r="HN13" s="165">
        <v>77.561400000000006</v>
      </c>
      <c r="HO13" s="165">
        <v>-141.87029999999999</v>
      </c>
      <c r="HP13" s="164"/>
      <c r="HQ13" s="165">
        <v>41.29</v>
      </c>
      <c r="HR13" s="165">
        <v>40.378100000000003</v>
      </c>
      <c r="HS13" s="165">
        <v>-62.92</v>
      </c>
      <c r="HT13" s="165">
        <v>-62.258800000000001</v>
      </c>
      <c r="HU13" s="165">
        <v>111.98</v>
      </c>
      <c r="HV13" s="165">
        <v>111.57</v>
      </c>
      <c r="HW13" s="165">
        <v>47.4</v>
      </c>
      <c r="HX13" s="165">
        <v>47.6</v>
      </c>
      <c r="HY13" s="165">
        <v>21.5154</v>
      </c>
      <c r="HZ13" s="165">
        <v>24.88</v>
      </c>
      <c r="IA13" s="165">
        <v>-409.0308</v>
      </c>
      <c r="IB13" s="165">
        <v>107.05710000000001</v>
      </c>
      <c r="IC13" s="165">
        <v>106.0775</v>
      </c>
      <c r="ID13" s="166">
        <v>10.5</v>
      </c>
      <c r="IE13" s="165">
        <v>26.2</v>
      </c>
      <c r="IF13" s="165">
        <v>-38.6</v>
      </c>
      <c r="IG13" s="165">
        <v>-38.700000000000003</v>
      </c>
      <c r="IH13" s="165">
        <v>1.0169999999999999</v>
      </c>
      <c r="II13" s="164"/>
      <c r="IJ13" s="165">
        <v>-400.77420000000001</v>
      </c>
      <c r="IK13" s="165">
        <v>-380.52370000000002</v>
      </c>
      <c r="IL13" s="165">
        <v>505.2681</v>
      </c>
      <c r="IM13" s="165">
        <v>413.08150000000001</v>
      </c>
      <c r="IN13" s="165">
        <v>55.514600000000002</v>
      </c>
      <c r="IO13" s="165">
        <v>-401.59390000000002</v>
      </c>
      <c r="IP13" s="165">
        <v>402.68970000000002</v>
      </c>
      <c r="IQ13" s="165">
        <v>-178.28139999999999</v>
      </c>
      <c r="IR13" s="165">
        <v>-254.43799999999999</v>
      </c>
      <c r="IS13" s="165">
        <v>-402.1225</v>
      </c>
      <c r="IT13" s="165">
        <v>109.50920000000001</v>
      </c>
      <c r="IU13" s="165">
        <v>108.41500000000001</v>
      </c>
      <c r="IV13" s="165">
        <v>177.89789999999999</v>
      </c>
      <c r="IW13" s="165">
        <v>-492.15159999999997</v>
      </c>
      <c r="IX13" s="165">
        <v>258.92700000000002</v>
      </c>
      <c r="IY13" s="165">
        <v>-236.53120000000001</v>
      </c>
      <c r="IZ13" s="165">
        <v>237.56780000000001</v>
      </c>
      <c r="JA13" s="165">
        <v>-8.7796000000000003</v>
      </c>
      <c r="JB13" s="164"/>
      <c r="JC13" s="165">
        <v>21.2</v>
      </c>
      <c r="JD13" s="165">
        <v>7.117</v>
      </c>
      <c r="JE13" s="166">
        <v>6.8680000000000003</v>
      </c>
      <c r="JF13" s="165">
        <v>-20.8</v>
      </c>
      <c r="JG13" s="165">
        <v>-4.08</v>
      </c>
      <c r="JH13" s="164"/>
      <c r="JI13" s="165">
        <v>2.9007000000000001</v>
      </c>
      <c r="JJ13" s="165">
        <v>-34.511299999999999</v>
      </c>
      <c r="JK13" s="165">
        <v>-5.5069999999999997</v>
      </c>
      <c r="JL13" s="165">
        <v>8.6999999999999993</v>
      </c>
      <c r="JM13" s="165">
        <v>49.569000000000003</v>
      </c>
      <c r="JN13" s="165">
        <v>50.792000000000002</v>
      </c>
      <c r="JO13" s="165">
        <v>11.268700000000001</v>
      </c>
      <c r="JP13" s="165">
        <v>13.576599999999999</v>
      </c>
      <c r="JQ13" s="165">
        <v>49.24</v>
      </c>
      <c r="JR13" s="165">
        <v>50.091900000000003</v>
      </c>
      <c r="JS13" s="165">
        <v>50.263399999999997</v>
      </c>
      <c r="JT13" s="164"/>
      <c r="JU13" s="165">
        <v>-27.5</v>
      </c>
      <c r="JV13" s="165">
        <v>19.194800000000001</v>
      </c>
      <c r="JW13" s="165">
        <v>5.66</v>
      </c>
      <c r="JX13" s="164"/>
      <c r="JY13" s="165">
        <v>-16.839200000000002</v>
      </c>
      <c r="JZ13" s="165">
        <v>52.889299999999999</v>
      </c>
      <c r="KA13" s="165">
        <v>27.560400000000001</v>
      </c>
      <c r="KB13" s="165">
        <v>-16.645800000000001</v>
      </c>
      <c r="KC13" s="165">
        <v>-51.983499999999999</v>
      </c>
      <c r="KD13" s="165">
        <v>15.2758</v>
      </c>
      <c r="KE13" s="165">
        <v>35.571199999999997</v>
      </c>
      <c r="KF13" s="165">
        <v>17.399999999999999</v>
      </c>
      <c r="KG13" s="165">
        <v>-18.2</v>
      </c>
      <c r="KH13" s="165">
        <v>143.79640000000001</v>
      </c>
      <c r="KI13" s="165">
        <v>-110.54470000000001</v>
      </c>
    </row>
    <row r="14" spans="1:295" ht="18" customHeight="1" x14ac:dyDescent="0.3">
      <c r="A14" s="160" t="s">
        <v>55</v>
      </c>
      <c r="B14" s="160" t="s">
        <v>844</v>
      </c>
      <c r="C14" s="164"/>
      <c r="D14" s="165">
        <v>17.9758</v>
      </c>
      <c r="E14" s="165">
        <v>-21.019500000000001</v>
      </c>
      <c r="F14" s="165">
        <v>7.6680000000000001</v>
      </c>
      <c r="G14" s="165">
        <v>6.7251000000000003</v>
      </c>
      <c r="H14" s="164"/>
      <c r="I14" s="165">
        <v>30.238900000000001</v>
      </c>
      <c r="J14" s="165">
        <v>-51.953600000000002</v>
      </c>
      <c r="K14" s="165">
        <v>43.464399999999998</v>
      </c>
      <c r="L14" s="165">
        <v>21.755299999999998</v>
      </c>
      <c r="M14" s="165">
        <v>21.384899999999998</v>
      </c>
      <c r="N14" s="165">
        <v>31.08</v>
      </c>
      <c r="O14" s="165">
        <v>-35.722999999999999</v>
      </c>
      <c r="P14" s="165">
        <v>33</v>
      </c>
      <c r="Q14" s="166">
        <v>9.1080000000000005</v>
      </c>
      <c r="R14" s="166">
        <v>-33</v>
      </c>
      <c r="S14" s="165">
        <v>12.7095</v>
      </c>
      <c r="T14" s="165">
        <v>25.049800000000001</v>
      </c>
      <c r="U14" s="165">
        <v>17.322299999999998</v>
      </c>
      <c r="V14" s="165">
        <v>17.451799999999999</v>
      </c>
      <c r="W14" s="165">
        <v>28.907800000000002</v>
      </c>
      <c r="X14" s="165">
        <v>16.548200000000001</v>
      </c>
      <c r="Y14" s="165">
        <v>6.0796000000000001</v>
      </c>
      <c r="Z14" s="165">
        <v>7.7957000000000001</v>
      </c>
      <c r="AA14" s="164"/>
      <c r="AB14" s="164"/>
      <c r="AC14" s="165">
        <v>-27.45</v>
      </c>
      <c r="AD14" s="165">
        <v>-27.32</v>
      </c>
      <c r="AE14" s="164"/>
      <c r="AF14" s="165">
        <v>-28.86</v>
      </c>
      <c r="AG14" s="165">
        <v>35.200000000000003</v>
      </c>
      <c r="AH14" s="165">
        <v>21.501000000000001</v>
      </c>
      <c r="AI14" s="165">
        <v>0.193</v>
      </c>
      <c r="AJ14" s="165">
        <v>-26.23</v>
      </c>
      <c r="AK14" s="166">
        <v>-26.21</v>
      </c>
      <c r="AL14" s="165">
        <v>-42.13</v>
      </c>
      <c r="AM14" s="165">
        <v>26.73</v>
      </c>
      <c r="AN14" s="165">
        <v>26.71</v>
      </c>
      <c r="AO14" s="165">
        <v>16.741099999999999</v>
      </c>
      <c r="AP14" s="165">
        <v>-3.5388000000000002</v>
      </c>
      <c r="AQ14" s="165">
        <v>49.195900000000002</v>
      </c>
      <c r="AR14" s="165">
        <v>51.382300000000001</v>
      </c>
      <c r="AS14" s="165">
        <v>28.953700000000001</v>
      </c>
      <c r="AT14" s="165">
        <v>-22.773099999999999</v>
      </c>
      <c r="AU14" s="165">
        <v>-26.102499999999999</v>
      </c>
      <c r="AV14" s="165">
        <v>33.765700000000002</v>
      </c>
      <c r="AW14" s="165">
        <v>28.831</v>
      </c>
      <c r="AX14" s="165">
        <v>53.315800000000003</v>
      </c>
      <c r="AY14" s="165">
        <v>51.172400000000003</v>
      </c>
      <c r="AZ14" s="165">
        <v>0</v>
      </c>
      <c r="BA14" s="165">
        <v>72.0304</v>
      </c>
      <c r="BB14" s="165">
        <v>-458.31810000000002</v>
      </c>
      <c r="BC14" s="165">
        <v>24.5002</v>
      </c>
      <c r="BD14" s="165">
        <v>-12.1</v>
      </c>
      <c r="BE14" s="165">
        <v>-12.2</v>
      </c>
      <c r="BF14" s="165">
        <v>31.150300000000001</v>
      </c>
      <c r="BG14" s="165">
        <v>30.248100000000001</v>
      </c>
      <c r="BH14" s="165">
        <v>-3.4163999999999999</v>
      </c>
      <c r="BI14" s="164"/>
      <c r="BJ14" s="165">
        <v>-82.797700000000006</v>
      </c>
      <c r="BK14" s="165">
        <v>7.6258999999999997</v>
      </c>
      <c r="BL14" s="165">
        <v>0</v>
      </c>
      <c r="BM14" s="165">
        <v>2.3599000000000001</v>
      </c>
      <c r="BN14" s="165">
        <v>508.28559999999999</v>
      </c>
      <c r="BO14" s="165">
        <v>104.5564</v>
      </c>
      <c r="BP14" s="165">
        <v>104.12909999999999</v>
      </c>
      <c r="BQ14" s="165">
        <v>-549.42830000000004</v>
      </c>
      <c r="BR14" s="165">
        <v>374.36590000000001</v>
      </c>
      <c r="BS14" s="164"/>
      <c r="BT14" s="165">
        <v>-31.1279</v>
      </c>
      <c r="BU14" s="165">
        <v>32.220199999999998</v>
      </c>
      <c r="BV14" s="165">
        <v>65.246300000000005</v>
      </c>
      <c r="BW14" s="165">
        <v>23.25</v>
      </c>
      <c r="BX14" s="165">
        <v>25.96</v>
      </c>
      <c r="BY14" s="165">
        <v>54.52</v>
      </c>
      <c r="BZ14" s="165">
        <v>62.34</v>
      </c>
      <c r="CA14" s="165">
        <v>29.340800000000002</v>
      </c>
      <c r="CB14" s="165">
        <v>29.474799999999998</v>
      </c>
      <c r="CC14" s="165">
        <v>34.044699999999999</v>
      </c>
      <c r="CD14" s="165">
        <v>34.649500000000003</v>
      </c>
      <c r="CE14" s="165">
        <v>43.088799999999999</v>
      </c>
      <c r="CF14" s="165">
        <v>-76.361500000000007</v>
      </c>
      <c r="CG14" s="165">
        <v>-75.001300000000001</v>
      </c>
      <c r="CH14" s="165">
        <v>1.7625</v>
      </c>
      <c r="CI14" s="164"/>
      <c r="CJ14" s="164"/>
      <c r="CK14" s="164"/>
      <c r="CL14" s="165">
        <v>73.400000000000006</v>
      </c>
      <c r="CM14" s="165">
        <v>66.099999999999994</v>
      </c>
      <c r="CN14" s="165">
        <v>-9.6300000000000008</v>
      </c>
      <c r="CO14" s="165">
        <v>48.155500000000004</v>
      </c>
      <c r="CP14" s="165">
        <v>45.7059</v>
      </c>
      <c r="CQ14" s="165">
        <v>46.677700000000002</v>
      </c>
      <c r="CR14" s="165">
        <v>-67.496799999999993</v>
      </c>
      <c r="CS14" s="165">
        <v>-67.957999999999998</v>
      </c>
      <c r="CT14" s="165">
        <v>88.172300000000007</v>
      </c>
      <c r="CU14" s="165">
        <v>-59.726500000000001</v>
      </c>
      <c r="CV14" s="165">
        <v>100.8194</v>
      </c>
      <c r="CW14" s="165">
        <v>10.4541</v>
      </c>
      <c r="CX14" s="165">
        <v>46.16</v>
      </c>
      <c r="CY14" s="165">
        <v>24.48</v>
      </c>
      <c r="CZ14" s="165">
        <v>41.257300000000001</v>
      </c>
      <c r="DA14" s="165">
        <v>38.9694</v>
      </c>
      <c r="DB14" s="165">
        <v>-24.36</v>
      </c>
      <c r="DC14" s="164"/>
      <c r="DD14" s="164"/>
      <c r="DE14" s="164"/>
      <c r="DF14" s="165">
        <v>-165.4863</v>
      </c>
      <c r="DG14" s="165">
        <v>-19.332100000000001</v>
      </c>
      <c r="DH14" s="165">
        <v>-14.964499999999999</v>
      </c>
      <c r="DI14" s="166">
        <v>-69.7</v>
      </c>
      <c r="DJ14" s="165">
        <v>-68.8</v>
      </c>
      <c r="DK14" s="165">
        <v>19.558399999999999</v>
      </c>
      <c r="DL14" s="165">
        <v>31.3568</v>
      </c>
      <c r="DM14" s="165">
        <v>44.1614</v>
      </c>
      <c r="DN14" s="165">
        <v>44.549599999999998</v>
      </c>
      <c r="DO14" s="165">
        <v>31.1</v>
      </c>
      <c r="DP14" s="165">
        <v>-7.7</v>
      </c>
      <c r="DQ14" s="165">
        <v>50.405999999999999</v>
      </c>
      <c r="DR14" s="165">
        <v>163.2593</v>
      </c>
      <c r="DS14" s="165">
        <v>-20.16</v>
      </c>
      <c r="DT14" s="165">
        <v>-20.48</v>
      </c>
      <c r="DU14" s="165">
        <v>74.849999999999994</v>
      </c>
      <c r="DV14" s="165">
        <v>42.49</v>
      </c>
      <c r="DW14" s="165">
        <v>164.05459999999999</v>
      </c>
      <c r="DX14" s="165">
        <v>161.0727</v>
      </c>
      <c r="DY14" s="165">
        <v>66.246300000000005</v>
      </c>
      <c r="DZ14" s="165">
        <v>65.054500000000004</v>
      </c>
      <c r="EA14" s="165">
        <v>235.79310000000001</v>
      </c>
      <c r="EB14" s="165">
        <v>202.7852</v>
      </c>
      <c r="EC14" s="165">
        <v>191.8673</v>
      </c>
      <c r="ED14" s="165">
        <v>195.0557</v>
      </c>
      <c r="EE14" s="165">
        <v>89.519099999999995</v>
      </c>
      <c r="EF14" s="165">
        <v>74.684899999999999</v>
      </c>
      <c r="EG14" s="165">
        <v>-23.268999999999998</v>
      </c>
      <c r="EH14" s="165">
        <v>567.06600000000003</v>
      </c>
      <c r="EI14" s="165">
        <v>405.53870000000001</v>
      </c>
      <c r="EJ14" s="164"/>
      <c r="EK14" s="165">
        <v>-29.0245</v>
      </c>
      <c r="EL14" s="165">
        <v>-26.398900000000001</v>
      </c>
      <c r="EM14" s="165">
        <v>-20.9908</v>
      </c>
      <c r="EN14" s="165">
        <v>8.6300000000000008</v>
      </c>
      <c r="EO14" s="164"/>
      <c r="EP14" s="165">
        <v>46.128</v>
      </c>
      <c r="EQ14" s="165">
        <v>0.60660000000000003</v>
      </c>
      <c r="ER14" s="165">
        <v>0.28320000000000001</v>
      </c>
      <c r="ES14" s="165">
        <v>-43.622799999999998</v>
      </c>
      <c r="ET14" s="165">
        <v>0</v>
      </c>
      <c r="EU14" s="165">
        <v>-13.84</v>
      </c>
      <c r="EV14" s="165">
        <v>1</v>
      </c>
      <c r="EW14" s="165">
        <v>11.3703</v>
      </c>
      <c r="EX14" s="165">
        <v>-31.805700000000002</v>
      </c>
      <c r="EY14" s="165">
        <v>-34.645000000000003</v>
      </c>
      <c r="EZ14" s="165">
        <v>-33.956000000000003</v>
      </c>
      <c r="FA14" s="165">
        <v>6.0133000000000001</v>
      </c>
      <c r="FB14" s="165">
        <v>-72.330500000000001</v>
      </c>
      <c r="FC14" s="165">
        <v>36.323</v>
      </c>
      <c r="FD14" s="165">
        <v>22.061499999999999</v>
      </c>
      <c r="FE14" s="164"/>
      <c r="FF14" s="165">
        <v>21.724599999999999</v>
      </c>
      <c r="FG14" s="164"/>
      <c r="FH14" s="165">
        <v>7.8171999999999997</v>
      </c>
      <c r="FI14" s="164"/>
      <c r="FJ14" s="165">
        <v>-30.979399999999998</v>
      </c>
      <c r="FK14" s="165">
        <v>-31.146899999999999</v>
      </c>
      <c r="FL14" s="165">
        <v>152.21780000000001</v>
      </c>
      <c r="FM14" s="165">
        <v>-64.237799999999993</v>
      </c>
      <c r="FN14" s="165">
        <v>-65.011799999999994</v>
      </c>
      <c r="FO14" s="165">
        <v>112.33069999999999</v>
      </c>
      <c r="FP14" s="165">
        <v>116.1735</v>
      </c>
      <c r="FQ14" s="165">
        <v>33.041899999999998</v>
      </c>
      <c r="FR14" s="165">
        <v>25.11</v>
      </c>
      <c r="FS14" s="165">
        <v>10.271800000000001</v>
      </c>
      <c r="FT14" s="165">
        <v>0.77300000000000002</v>
      </c>
      <c r="FU14" s="165">
        <v>-6.22</v>
      </c>
      <c r="FV14" s="165">
        <v>11.21</v>
      </c>
      <c r="FW14" s="165">
        <v>32.431800000000003</v>
      </c>
      <c r="FX14" s="164"/>
      <c r="FY14" s="165">
        <v>-1.377</v>
      </c>
      <c r="FZ14" s="165">
        <v>3.9910000000000001</v>
      </c>
      <c r="GA14" s="164"/>
      <c r="GB14" s="165">
        <v>41.94</v>
      </c>
      <c r="GC14" s="165">
        <v>-116.28279999999999</v>
      </c>
      <c r="GD14" s="165">
        <v>-111.3351</v>
      </c>
      <c r="GE14" s="165">
        <v>14.33</v>
      </c>
      <c r="GF14" s="165">
        <v>73.711399999999998</v>
      </c>
      <c r="GG14" s="165">
        <v>28.6</v>
      </c>
      <c r="GH14" s="165">
        <v>-13.383800000000001</v>
      </c>
      <c r="GI14" s="165">
        <v>-3.0688</v>
      </c>
      <c r="GJ14" s="165">
        <v>-3.3942000000000001</v>
      </c>
      <c r="GK14" s="165">
        <v>1.4655</v>
      </c>
      <c r="GL14" s="164"/>
      <c r="GM14" s="164"/>
      <c r="GN14" s="165">
        <v>-13.302099999999999</v>
      </c>
      <c r="GO14" s="165">
        <v>-21.038499999999999</v>
      </c>
      <c r="GP14" s="165">
        <v>16.564800000000002</v>
      </c>
      <c r="GQ14" s="165">
        <v>21.941700000000001</v>
      </c>
      <c r="GR14" s="165">
        <v>52.732900000000001</v>
      </c>
      <c r="GS14" s="165">
        <v>54.536000000000001</v>
      </c>
      <c r="GT14" s="165">
        <v>-90.856999999999999</v>
      </c>
      <c r="GU14" s="165">
        <v>-18.405000000000001</v>
      </c>
      <c r="GV14" s="165">
        <v>21.200700000000001</v>
      </c>
      <c r="GW14" s="165">
        <v>-46.651600000000002</v>
      </c>
      <c r="GX14" s="165">
        <v>10.3393</v>
      </c>
      <c r="GY14" s="165">
        <v>7.9702000000000002</v>
      </c>
      <c r="GZ14" s="165">
        <v>7.6691000000000003</v>
      </c>
      <c r="HA14" s="165">
        <v>11.509399999999999</v>
      </c>
      <c r="HB14" s="165">
        <v>227.11490000000001</v>
      </c>
      <c r="HC14" s="165">
        <v>225.24719999999999</v>
      </c>
      <c r="HD14" s="165">
        <v>102.7</v>
      </c>
      <c r="HE14" s="165">
        <v>-103.2068</v>
      </c>
      <c r="HF14" s="165">
        <v>-244.67339999999999</v>
      </c>
      <c r="HG14" s="165">
        <v>245.91030000000001</v>
      </c>
      <c r="HH14" s="165">
        <v>385.36579999999998</v>
      </c>
      <c r="HI14" s="165">
        <v>-213.8235</v>
      </c>
      <c r="HJ14" s="165">
        <v>-211.67500000000001</v>
      </c>
      <c r="HK14" s="165">
        <v>-27.716100000000001</v>
      </c>
      <c r="HL14" s="165">
        <v>-16.784600000000001</v>
      </c>
      <c r="HM14" s="165">
        <v>79.668999999999997</v>
      </c>
      <c r="HN14" s="165">
        <v>80.271900000000002</v>
      </c>
      <c r="HO14" s="166">
        <v>-141.87029999999999</v>
      </c>
      <c r="HP14" s="164"/>
      <c r="HQ14" s="165">
        <v>41.982100000000003</v>
      </c>
      <c r="HR14" s="165">
        <v>41.235100000000003</v>
      </c>
      <c r="HS14" s="165">
        <v>-62.3202</v>
      </c>
      <c r="HT14" s="165">
        <v>-62.225700000000003</v>
      </c>
      <c r="HU14" s="165">
        <v>110.19</v>
      </c>
      <c r="HV14" s="165">
        <v>111.45</v>
      </c>
      <c r="HW14" s="165">
        <v>44.7</v>
      </c>
      <c r="HX14" s="165">
        <v>44.1</v>
      </c>
      <c r="HY14" s="165">
        <v>21.9255</v>
      </c>
      <c r="HZ14" s="165">
        <v>25.28</v>
      </c>
      <c r="IA14" s="165">
        <v>-410.38819999999998</v>
      </c>
      <c r="IB14" s="165">
        <v>110.7817</v>
      </c>
      <c r="IC14" s="165">
        <v>110.3252</v>
      </c>
      <c r="ID14" s="165">
        <v>10.5</v>
      </c>
      <c r="IE14" s="165">
        <v>27.4</v>
      </c>
      <c r="IF14" s="165">
        <v>-38.1</v>
      </c>
      <c r="IG14" s="165">
        <v>-38</v>
      </c>
      <c r="IH14" s="165">
        <v>1.1138999999999999</v>
      </c>
      <c r="II14" s="164"/>
      <c r="IJ14" s="165">
        <v>-384.44760000000002</v>
      </c>
      <c r="IK14" s="165">
        <v>-370.93119999999999</v>
      </c>
      <c r="IL14" s="165">
        <v>509.61810000000003</v>
      </c>
      <c r="IM14" s="165">
        <v>415.69170000000003</v>
      </c>
      <c r="IN14" s="165">
        <v>71.288799999999995</v>
      </c>
      <c r="IO14" s="165">
        <v>-406.26690000000002</v>
      </c>
      <c r="IP14" s="165">
        <v>407.0292</v>
      </c>
      <c r="IQ14" s="165">
        <v>-179.9194</v>
      </c>
      <c r="IR14" s="165">
        <v>-252.96170000000001</v>
      </c>
      <c r="IS14" s="165">
        <v>-409.02910000000003</v>
      </c>
      <c r="IT14" s="165">
        <v>109.1735</v>
      </c>
      <c r="IU14" s="165">
        <v>106.9205</v>
      </c>
      <c r="IV14" s="165">
        <v>183.46549999999999</v>
      </c>
      <c r="IW14" s="165">
        <v>-496.44450000000001</v>
      </c>
      <c r="IX14" s="165">
        <v>263.34930000000003</v>
      </c>
      <c r="IY14" s="165">
        <v>-239.50569999999999</v>
      </c>
      <c r="IZ14" s="165">
        <v>241.47309999999999</v>
      </c>
      <c r="JA14" s="165">
        <v>-8.6998999999999995</v>
      </c>
      <c r="JB14" s="164"/>
      <c r="JC14" s="165">
        <v>20.64</v>
      </c>
      <c r="JD14" s="165">
        <v>6.6459999999999999</v>
      </c>
      <c r="JE14" s="165">
        <v>6.6479999999999997</v>
      </c>
      <c r="JF14" s="165">
        <v>-19.760000000000002</v>
      </c>
      <c r="JG14" s="165">
        <v>-2.96</v>
      </c>
      <c r="JH14" s="164"/>
      <c r="JI14" s="165">
        <v>3.9872000000000001</v>
      </c>
      <c r="JJ14" s="165">
        <v>-34.804299999999998</v>
      </c>
      <c r="JK14" s="165">
        <v>-6.5324</v>
      </c>
      <c r="JL14" s="165">
        <v>9.3000000000000007</v>
      </c>
      <c r="JM14" s="165">
        <v>49.475000000000001</v>
      </c>
      <c r="JN14" s="165">
        <v>51.073999999999998</v>
      </c>
      <c r="JO14" s="165">
        <v>11.2895</v>
      </c>
      <c r="JP14" s="165">
        <v>13.5763</v>
      </c>
      <c r="JQ14" s="165">
        <v>50.85</v>
      </c>
      <c r="JR14" s="165">
        <v>51.657499999999999</v>
      </c>
      <c r="JS14" s="165">
        <v>52.410400000000003</v>
      </c>
      <c r="JT14" s="164"/>
      <c r="JU14" s="165">
        <v>-24.7</v>
      </c>
      <c r="JV14" s="165">
        <v>18.840800000000002</v>
      </c>
      <c r="JW14" s="165">
        <v>5.64</v>
      </c>
      <c r="JX14" s="164"/>
      <c r="JY14" s="165">
        <v>-19.545300000000001</v>
      </c>
      <c r="JZ14" s="165">
        <v>52.699399999999997</v>
      </c>
      <c r="KA14" s="165">
        <v>28.074100000000001</v>
      </c>
      <c r="KB14" s="165">
        <v>-19.752300000000002</v>
      </c>
      <c r="KC14" s="165">
        <v>-51.873699999999999</v>
      </c>
      <c r="KD14" s="165">
        <v>16.578900000000001</v>
      </c>
      <c r="KE14" s="165">
        <v>34.803400000000003</v>
      </c>
      <c r="KF14" s="165">
        <v>16</v>
      </c>
      <c r="KG14" s="165">
        <v>-16.100000000000001</v>
      </c>
      <c r="KH14" s="165">
        <v>142.85339999999999</v>
      </c>
      <c r="KI14" s="165">
        <v>-99.7744</v>
      </c>
    </row>
    <row r="15" spans="1:295" ht="18" customHeight="1" x14ac:dyDescent="0.3">
      <c r="A15" s="160" t="s">
        <v>55</v>
      </c>
      <c r="B15" s="160" t="s">
        <v>845</v>
      </c>
      <c r="C15" s="164"/>
      <c r="D15" s="165">
        <v>18.1876</v>
      </c>
      <c r="E15" s="165">
        <v>-21.539100000000001</v>
      </c>
      <c r="F15" s="165">
        <v>7.4707999999999997</v>
      </c>
      <c r="G15" s="165">
        <v>5.0593000000000004</v>
      </c>
      <c r="H15" s="164"/>
      <c r="I15" s="165">
        <v>29.829000000000001</v>
      </c>
      <c r="J15" s="165">
        <v>-52.419400000000003</v>
      </c>
      <c r="K15" s="165">
        <v>42.825400000000002</v>
      </c>
      <c r="L15" s="165">
        <v>21.6553</v>
      </c>
      <c r="M15" s="165">
        <v>21.156300000000002</v>
      </c>
      <c r="N15" s="165">
        <v>26.64</v>
      </c>
      <c r="O15" s="165">
        <v>-34.917999999999999</v>
      </c>
      <c r="P15" s="166">
        <v>31.9</v>
      </c>
      <c r="Q15" s="165">
        <v>9.1080000000000005</v>
      </c>
      <c r="R15" s="165">
        <v>-33</v>
      </c>
      <c r="S15" s="165">
        <v>12.4063</v>
      </c>
      <c r="T15" s="165">
        <v>23.013000000000002</v>
      </c>
      <c r="U15" s="166">
        <v>17.329899999999999</v>
      </c>
      <c r="V15" s="165">
        <v>17.508099999999999</v>
      </c>
      <c r="W15" s="165">
        <v>29.3124</v>
      </c>
      <c r="X15" s="165">
        <v>16.653500000000001</v>
      </c>
      <c r="Y15" s="165">
        <v>6.6782000000000004</v>
      </c>
      <c r="Z15" s="165">
        <v>8.2651000000000003</v>
      </c>
      <c r="AA15" s="164"/>
      <c r="AB15" s="164"/>
      <c r="AC15" s="165">
        <v>-28.28</v>
      </c>
      <c r="AD15" s="165">
        <v>-28.24</v>
      </c>
      <c r="AE15" s="164"/>
      <c r="AF15" s="165">
        <v>-26.64</v>
      </c>
      <c r="AG15" s="165">
        <v>33</v>
      </c>
      <c r="AH15" s="165">
        <v>20.123999999999999</v>
      </c>
      <c r="AI15" s="165">
        <v>0.184</v>
      </c>
      <c r="AJ15" s="165">
        <v>-24.07</v>
      </c>
      <c r="AK15" s="166">
        <v>-23.67</v>
      </c>
      <c r="AL15" s="165">
        <v>-47.89</v>
      </c>
      <c r="AM15" s="165">
        <v>24.08</v>
      </c>
      <c r="AN15" s="165">
        <v>24.17</v>
      </c>
      <c r="AO15" s="165">
        <v>17.116299999999999</v>
      </c>
      <c r="AP15" s="165">
        <v>-3.7746</v>
      </c>
      <c r="AQ15" s="165">
        <v>48.602400000000003</v>
      </c>
      <c r="AR15" s="165">
        <v>50.4788</v>
      </c>
      <c r="AS15" s="165">
        <v>31.901900000000001</v>
      </c>
      <c r="AT15" s="165">
        <v>-23.174900000000001</v>
      </c>
      <c r="AU15" s="165">
        <v>-23.529599999999999</v>
      </c>
      <c r="AV15" s="165">
        <v>11.179600000000001</v>
      </c>
      <c r="AW15" s="165">
        <v>12.0198</v>
      </c>
      <c r="AX15" s="165">
        <v>53.5837</v>
      </c>
      <c r="AY15" s="165">
        <v>54.5214</v>
      </c>
      <c r="AZ15" s="165">
        <v>0</v>
      </c>
      <c r="BA15" s="165">
        <v>45.453400000000002</v>
      </c>
      <c r="BB15" s="165">
        <v>-440.48590000000002</v>
      </c>
      <c r="BC15" s="165">
        <v>26.756900000000002</v>
      </c>
      <c r="BD15" s="165">
        <v>-13.1</v>
      </c>
      <c r="BE15" s="165">
        <v>-13.1</v>
      </c>
      <c r="BF15" s="165">
        <v>29.8963</v>
      </c>
      <c r="BG15" s="165">
        <v>28.9923</v>
      </c>
      <c r="BH15" s="165">
        <v>-3.0842000000000001</v>
      </c>
      <c r="BI15" s="164"/>
      <c r="BJ15" s="165">
        <v>-80.067800000000005</v>
      </c>
      <c r="BK15" s="165">
        <v>7.6841999999999997</v>
      </c>
      <c r="BL15" s="165">
        <v>0</v>
      </c>
      <c r="BM15" s="165">
        <v>2.1497999999999999</v>
      </c>
      <c r="BN15" s="165">
        <v>489.08949999999999</v>
      </c>
      <c r="BO15" s="165">
        <v>96.438500000000005</v>
      </c>
      <c r="BP15" s="165">
        <v>97.109899999999996</v>
      </c>
      <c r="BQ15" s="165">
        <v>-544.18169999999998</v>
      </c>
      <c r="BR15" s="165">
        <v>351.99489999999997</v>
      </c>
      <c r="BS15" s="164"/>
      <c r="BT15" s="165">
        <v>-35.850499999999997</v>
      </c>
      <c r="BU15" s="165">
        <v>37.563400000000001</v>
      </c>
      <c r="BV15" s="165">
        <v>63.220500000000001</v>
      </c>
      <c r="BW15" s="165">
        <v>22.5</v>
      </c>
      <c r="BX15" s="165">
        <v>25.63</v>
      </c>
      <c r="BY15" s="165">
        <v>53.92</v>
      </c>
      <c r="BZ15" s="165">
        <v>60.97</v>
      </c>
      <c r="CA15" s="165">
        <v>38.048000000000002</v>
      </c>
      <c r="CB15" s="165">
        <v>38.583799999999997</v>
      </c>
      <c r="CC15" s="165">
        <v>33.090299999999999</v>
      </c>
      <c r="CD15" s="165">
        <v>33.118699999999997</v>
      </c>
      <c r="CE15" s="165">
        <v>42.963000000000001</v>
      </c>
      <c r="CF15" s="165">
        <v>-71.940799999999996</v>
      </c>
      <c r="CG15" s="165">
        <v>-71.886600000000001</v>
      </c>
      <c r="CH15" s="165">
        <v>3.6133999999999999</v>
      </c>
      <c r="CI15" s="164"/>
      <c r="CJ15" s="164"/>
      <c r="CK15" s="164"/>
      <c r="CL15" s="165">
        <v>73</v>
      </c>
      <c r="CM15" s="165">
        <v>66.099999999999994</v>
      </c>
      <c r="CN15" s="165">
        <v>-9.3699999999999992</v>
      </c>
      <c r="CO15" s="165">
        <v>47.076599999999999</v>
      </c>
      <c r="CP15" s="165">
        <v>46.252600000000001</v>
      </c>
      <c r="CQ15" s="165">
        <v>45.583300000000001</v>
      </c>
      <c r="CR15" s="165">
        <v>-68.588499999999996</v>
      </c>
      <c r="CS15" s="165">
        <v>-67.881299999999996</v>
      </c>
      <c r="CT15" s="165">
        <v>81.251900000000006</v>
      </c>
      <c r="CU15" s="165">
        <v>-53.173000000000002</v>
      </c>
      <c r="CV15" s="165">
        <v>95.067700000000002</v>
      </c>
      <c r="CW15" s="165">
        <v>9.6205999999999996</v>
      </c>
      <c r="CX15" s="165">
        <v>45.09</v>
      </c>
      <c r="CY15" s="165">
        <v>23.65</v>
      </c>
      <c r="CZ15" s="165">
        <v>40.554200000000002</v>
      </c>
      <c r="DA15" s="165">
        <v>38.383499999999998</v>
      </c>
      <c r="DB15" s="165">
        <v>-23.7</v>
      </c>
      <c r="DC15" s="164"/>
      <c r="DD15" s="164"/>
      <c r="DE15" s="164"/>
      <c r="DF15" s="165">
        <v>-157.87459999999999</v>
      </c>
      <c r="DG15" s="165">
        <v>-18.952999999999999</v>
      </c>
      <c r="DH15" s="165">
        <v>-14.5548</v>
      </c>
      <c r="DI15" s="165">
        <v>-68.5</v>
      </c>
      <c r="DJ15" s="166">
        <v>-67.599999999999994</v>
      </c>
      <c r="DK15" s="165">
        <v>19.459499999999998</v>
      </c>
      <c r="DL15" s="166">
        <v>31.063849999999999</v>
      </c>
      <c r="DM15" s="165">
        <v>42.282800000000002</v>
      </c>
      <c r="DN15" s="165">
        <v>43.9636</v>
      </c>
      <c r="DO15" s="165">
        <v>30.75</v>
      </c>
      <c r="DP15" s="165">
        <v>-7.05</v>
      </c>
      <c r="DQ15" s="165">
        <v>51.413499999999999</v>
      </c>
      <c r="DR15" s="165">
        <v>156.3639</v>
      </c>
      <c r="DS15" s="165">
        <v>-21.66</v>
      </c>
      <c r="DT15" s="165">
        <v>-22.08</v>
      </c>
      <c r="DU15" s="165">
        <v>76.849999999999994</v>
      </c>
      <c r="DV15" s="165">
        <v>41.57</v>
      </c>
      <c r="DW15" s="165">
        <v>157.2182</v>
      </c>
      <c r="DX15" s="165">
        <v>153.98179999999999</v>
      </c>
      <c r="DY15" s="165">
        <v>68.755799999999994</v>
      </c>
      <c r="DZ15" s="165">
        <v>67.309100000000001</v>
      </c>
      <c r="EA15" s="165">
        <v>233.42400000000001</v>
      </c>
      <c r="EB15" s="165">
        <v>198.14709999999999</v>
      </c>
      <c r="EC15" s="165">
        <v>190.60290000000001</v>
      </c>
      <c r="ED15" s="165">
        <v>193.2336</v>
      </c>
      <c r="EE15" s="165">
        <v>108.17910000000001</v>
      </c>
      <c r="EF15" s="165">
        <v>94.682400000000001</v>
      </c>
      <c r="EG15" s="165">
        <v>-22.367999999999999</v>
      </c>
      <c r="EH15" s="165">
        <v>559.64319999999998</v>
      </c>
      <c r="EI15" s="165">
        <v>413.125</v>
      </c>
      <c r="EJ15" s="164"/>
      <c r="EK15" s="165">
        <v>-28.6052</v>
      </c>
      <c r="EL15" s="165">
        <v>-26.297699999999999</v>
      </c>
      <c r="EM15" s="165">
        <v>-40.340299999999999</v>
      </c>
      <c r="EN15" s="165">
        <v>6.1125999999999996</v>
      </c>
      <c r="EO15" s="164"/>
      <c r="EP15" s="165">
        <v>129.072</v>
      </c>
      <c r="EQ15" s="165">
        <v>-10.686500000000001</v>
      </c>
      <c r="ER15" s="165">
        <v>-11.0702</v>
      </c>
      <c r="ES15" s="165">
        <v>-62.200400000000002</v>
      </c>
      <c r="ET15" s="165">
        <v>0</v>
      </c>
      <c r="EU15" s="165">
        <v>-8.11</v>
      </c>
      <c r="EV15" s="165">
        <v>89.3</v>
      </c>
      <c r="EW15" s="165">
        <v>11.2042</v>
      </c>
      <c r="EX15" s="165">
        <v>-36.246200000000002</v>
      </c>
      <c r="EY15" s="165">
        <v>-35.414900000000003</v>
      </c>
      <c r="EZ15" s="165">
        <v>-34.747399999999999</v>
      </c>
      <c r="FA15" s="165">
        <v>8.2471999999999994</v>
      </c>
      <c r="FB15" s="165">
        <v>-90.931399999999996</v>
      </c>
      <c r="FC15" s="165">
        <v>55.631999999999998</v>
      </c>
      <c r="FD15" s="165">
        <v>22.272099999999998</v>
      </c>
      <c r="FE15" s="164"/>
      <c r="FF15" s="165">
        <v>20.933399999999999</v>
      </c>
      <c r="FG15" s="165">
        <v>12.5707</v>
      </c>
      <c r="FH15" s="165">
        <v>13.1585</v>
      </c>
      <c r="FI15" s="165">
        <v>8.2215000000000007</v>
      </c>
      <c r="FJ15" s="165">
        <v>-37.510199999999998</v>
      </c>
      <c r="FK15" s="165">
        <v>-37.1753</v>
      </c>
      <c r="FL15" s="165">
        <v>148.7012</v>
      </c>
      <c r="FM15" s="165">
        <v>-66.559700000000007</v>
      </c>
      <c r="FN15" s="165">
        <v>-66.465199999999996</v>
      </c>
      <c r="FO15" s="165">
        <v>106.2199</v>
      </c>
      <c r="FP15" s="165">
        <v>110.4751</v>
      </c>
      <c r="FQ15" s="165">
        <v>33.107799999999997</v>
      </c>
      <c r="FR15" s="165">
        <v>24.92</v>
      </c>
      <c r="FS15" s="165">
        <v>10.462199999999999</v>
      </c>
      <c r="FT15" s="165">
        <v>0.77549999999999997</v>
      </c>
      <c r="FU15" s="165">
        <v>-6.23</v>
      </c>
      <c r="FV15" s="165">
        <v>11.83</v>
      </c>
      <c r="FW15" s="165">
        <v>32.594700000000003</v>
      </c>
      <c r="FX15" s="164"/>
      <c r="FY15" s="165">
        <v>-1.4019999999999999</v>
      </c>
      <c r="FZ15" s="165">
        <v>3.42</v>
      </c>
      <c r="GA15" s="164"/>
      <c r="GB15" s="165">
        <v>41.13</v>
      </c>
      <c r="GC15" s="165">
        <v>-110.4465</v>
      </c>
      <c r="GD15" s="165">
        <v>-104.9083</v>
      </c>
      <c r="GE15" s="165">
        <v>14.11</v>
      </c>
      <c r="GF15" s="165">
        <v>72.042100000000005</v>
      </c>
      <c r="GG15" s="165">
        <v>26</v>
      </c>
      <c r="GH15" s="165">
        <v>-13.417400000000001</v>
      </c>
      <c r="GI15" s="165">
        <v>-3.7155999999999998</v>
      </c>
      <c r="GJ15" s="165">
        <v>-3.9198</v>
      </c>
      <c r="GK15" s="165">
        <v>1.4633</v>
      </c>
      <c r="GL15" s="164"/>
      <c r="GM15" s="164"/>
      <c r="GN15" s="165">
        <v>-13.787100000000001</v>
      </c>
      <c r="GO15" s="165">
        <v>-20.681999999999999</v>
      </c>
      <c r="GP15" s="165">
        <v>16.029199999999999</v>
      </c>
      <c r="GQ15" s="165">
        <v>21.295100000000001</v>
      </c>
      <c r="GR15" s="165">
        <v>52.007100000000001</v>
      </c>
      <c r="GS15" s="165">
        <v>54.4146</v>
      </c>
      <c r="GT15" s="165">
        <v>-86.855599999999995</v>
      </c>
      <c r="GU15" s="165">
        <v>-17.706499999999998</v>
      </c>
      <c r="GV15" s="165">
        <v>21.785799999999998</v>
      </c>
      <c r="GW15" s="165">
        <v>-46.107999999999997</v>
      </c>
      <c r="GX15" s="165">
        <v>11.590400000000001</v>
      </c>
      <c r="GY15" s="165">
        <v>7.9409000000000001</v>
      </c>
      <c r="GZ15" s="165">
        <v>7.7218999999999998</v>
      </c>
      <c r="HA15" s="165">
        <v>12.6997</v>
      </c>
      <c r="HB15" s="165">
        <v>221.99889999999999</v>
      </c>
      <c r="HC15" s="165">
        <v>220.92859999999999</v>
      </c>
      <c r="HD15" s="165">
        <v>104.3</v>
      </c>
      <c r="HE15" s="165">
        <v>-103.3181</v>
      </c>
      <c r="HF15" s="165">
        <v>-237.40620000000001</v>
      </c>
      <c r="HG15" s="165">
        <v>242.01900000000001</v>
      </c>
      <c r="HH15" s="165">
        <v>387.6044</v>
      </c>
      <c r="HI15" s="165">
        <v>-209.47710000000001</v>
      </c>
      <c r="HJ15" s="165">
        <v>-206.9365</v>
      </c>
      <c r="HK15" s="165">
        <v>-28.690799999999999</v>
      </c>
      <c r="HL15" s="165">
        <v>-17.992899999999999</v>
      </c>
      <c r="HM15" s="165">
        <v>79.059700000000007</v>
      </c>
      <c r="HN15" s="165">
        <v>78.224999999999994</v>
      </c>
      <c r="HO15" s="166">
        <v>-138.18995000000001</v>
      </c>
      <c r="HP15" s="165">
        <v>-136.71190000000001</v>
      </c>
      <c r="HQ15" s="165">
        <v>38.7301</v>
      </c>
      <c r="HR15" s="165">
        <v>38.807000000000002</v>
      </c>
      <c r="HS15" s="165">
        <v>-61.772500000000001</v>
      </c>
      <c r="HT15" s="165">
        <v>-62.520600000000002</v>
      </c>
      <c r="HU15" s="165">
        <v>112.1</v>
      </c>
      <c r="HV15" s="165">
        <v>111.78</v>
      </c>
      <c r="HW15" s="165">
        <v>41.5</v>
      </c>
      <c r="HX15" s="165">
        <v>42.3</v>
      </c>
      <c r="HY15" s="165">
        <v>22.0473</v>
      </c>
      <c r="HZ15" s="165">
        <v>25.52</v>
      </c>
      <c r="IA15" s="165">
        <v>-399.31810000000002</v>
      </c>
      <c r="IB15" s="165">
        <v>106.3312</v>
      </c>
      <c r="IC15" s="165">
        <v>106.4714</v>
      </c>
      <c r="ID15" s="166">
        <v>10.5</v>
      </c>
      <c r="IE15" s="165">
        <v>25.7</v>
      </c>
      <c r="IF15" s="165">
        <v>-37.799999999999997</v>
      </c>
      <c r="IG15" s="165">
        <v>-37.9</v>
      </c>
      <c r="IH15" s="164"/>
      <c r="II15" s="164"/>
      <c r="IJ15" s="165">
        <v>-386.35829999999999</v>
      </c>
      <c r="IK15" s="165">
        <v>-380.1275</v>
      </c>
      <c r="IL15" s="165">
        <v>503.3005</v>
      </c>
      <c r="IM15" s="165">
        <v>409.8116</v>
      </c>
      <c r="IN15" s="165">
        <v>60.567900000000002</v>
      </c>
      <c r="IO15" s="165">
        <v>-402.3202</v>
      </c>
      <c r="IP15" s="165">
        <v>398.69110000000001</v>
      </c>
      <c r="IQ15" s="165">
        <v>-174.446</v>
      </c>
      <c r="IR15" s="165">
        <v>-249.3484</v>
      </c>
      <c r="IS15" s="165">
        <v>-401.03449999999998</v>
      </c>
      <c r="IT15" s="165">
        <v>108.7247</v>
      </c>
      <c r="IU15" s="165">
        <v>106.5844</v>
      </c>
      <c r="IV15" s="165">
        <v>174.43340000000001</v>
      </c>
      <c r="IW15" s="165">
        <v>-489.35430000000002</v>
      </c>
      <c r="IX15" s="165">
        <v>260.22609999999997</v>
      </c>
      <c r="IY15" s="165">
        <v>-237.2295</v>
      </c>
      <c r="IZ15" s="165">
        <v>239.1944</v>
      </c>
      <c r="JA15" s="165">
        <v>-8.6477000000000004</v>
      </c>
      <c r="JB15" s="164"/>
      <c r="JC15" s="165">
        <v>21.28</v>
      </c>
      <c r="JD15" s="165">
        <v>6.641</v>
      </c>
      <c r="JE15" s="166">
        <v>6.6485000000000003</v>
      </c>
      <c r="JF15" s="165">
        <v>-21.36</v>
      </c>
      <c r="JG15" s="165">
        <v>-3.6</v>
      </c>
      <c r="JH15" s="164"/>
      <c r="JI15" s="165">
        <v>4.9821</v>
      </c>
      <c r="JJ15" s="165">
        <v>-34.160400000000003</v>
      </c>
      <c r="JK15" s="165">
        <v>-7.2648000000000001</v>
      </c>
      <c r="JL15" s="165">
        <v>8.4</v>
      </c>
      <c r="JM15" s="165">
        <v>50.24</v>
      </c>
      <c r="JN15" s="165">
        <v>48.261000000000003</v>
      </c>
      <c r="JO15" s="165">
        <v>11.2895</v>
      </c>
      <c r="JP15" s="165">
        <v>13.58</v>
      </c>
      <c r="JQ15" s="165">
        <v>50.783999999999999</v>
      </c>
      <c r="JR15" s="165">
        <v>51.3202</v>
      </c>
      <c r="JS15" s="165">
        <v>51.415999999999997</v>
      </c>
      <c r="JT15" s="164"/>
      <c r="JU15" s="165">
        <v>-24</v>
      </c>
      <c r="JV15" s="165">
        <v>18.719899999999999</v>
      </c>
      <c r="JW15" s="165">
        <v>5.57</v>
      </c>
      <c r="JX15" s="164"/>
      <c r="JY15" s="165">
        <v>-20.575500000000002</v>
      </c>
      <c r="JZ15" s="165">
        <v>53.671199999999999</v>
      </c>
      <c r="KA15" s="165">
        <v>28.898199999999999</v>
      </c>
      <c r="KB15" s="165">
        <v>-20.9114</v>
      </c>
      <c r="KC15" s="165">
        <v>-52.880800000000001</v>
      </c>
      <c r="KD15" s="165">
        <v>17.6234</v>
      </c>
      <c r="KE15" s="165">
        <v>34.1494</v>
      </c>
      <c r="KF15" s="165">
        <v>14.5</v>
      </c>
      <c r="KG15" s="165">
        <v>-14.7</v>
      </c>
      <c r="KH15" s="165">
        <v>152.6789</v>
      </c>
      <c r="KI15" s="165">
        <v>-124.63030000000001</v>
      </c>
    </row>
    <row r="16" spans="1:295" ht="18" customHeight="1" x14ac:dyDescent="0.3">
      <c r="A16" s="160" t="s">
        <v>55</v>
      </c>
      <c r="B16" s="160" t="s">
        <v>846</v>
      </c>
      <c r="C16" s="167"/>
      <c r="D16" s="168">
        <v>18.279699999999998</v>
      </c>
      <c r="E16" s="169">
        <v>-21.305499999999999</v>
      </c>
      <c r="F16" s="169">
        <v>7.5583</v>
      </c>
      <c r="G16" s="169">
        <v>11.4884</v>
      </c>
      <c r="H16" s="167"/>
      <c r="I16" s="169">
        <v>30.1814</v>
      </c>
      <c r="J16" s="169">
        <v>-56.404299999999999</v>
      </c>
      <c r="K16" s="169">
        <v>42.632599999999996</v>
      </c>
      <c r="L16" s="169">
        <v>21.647300000000001</v>
      </c>
      <c r="M16" s="169">
        <v>21.086600000000001</v>
      </c>
      <c r="N16" s="169">
        <v>26.64</v>
      </c>
      <c r="O16" s="169">
        <v>-34.372</v>
      </c>
      <c r="P16" s="169">
        <v>30.8</v>
      </c>
      <c r="Q16" s="169">
        <v>9.1080000000000005</v>
      </c>
      <c r="R16" s="169">
        <v>-30.8</v>
      </c>
      <c r="S16" s="169">
        <v>12.185499999999999</v>
      </c>
      <c r="T16" s="169">
        <v>25.089200000000002</v>
      </c>
      <c r="U16" s="169">
        <v>17.337499999999999</v>
      </c>
      <c r="V16" s="169">
        <v>17.6248</v>
      </c>
      <c r="W16" s="169">
        <v>29.044899999999998</v>
      </c>
      <c r="X16" s="169">
        <v>16.9939</v>
      </c>
      <c r="Y16" s="169">
        <v>6.0872000000000002</v>
      </c>
      <c r="Z16" s="169">
        <v>8.5070999999999994</v>
      </c>
      <c r="AA16" s="167"/>
      <c r="AB16" s="167"/>
      <c r="AC16" s="169">
        <v>-27.42</v>
      </c>
      <c r="AD16" s="169">
        <v>-27.21</v>
      </c>
      <c r="AE16" s="167"/>
      <c r="AF16" s="169">
        <v>-26.64</v>
      </c>
      <c r="AG16" s="168">
        <v>34.466670000000001</v>
      </c>
      <c r="AH16" s="169">
        <v>20.305</v>
      </c>
      <c r="AI16" s="169">
        <v>0.183</v>
      </c>
      <c r="AJ16" s="169">
        <v>-30.31</v>
      </c>
      <c r="AK16" s="168">
        <v>-29.29</v>
      </c>
      <c r="AL16" s="169">
        <v>-35.44</v>
      </c>
      <c r="AM16" s="169">
        <v>30.24</v>
      </c>
      <c r="AN16" s="169">
        <v>29.79</v>
      </c>
      <c r="AO16" s="169">
        <v>16.497900000000001</v>
      </c>
      <c r="AP16" s="169">
        <v>-3.3938000000000001</v>
      </c>
      <c r="AQ16" s="169">
        <v>48.308999999999997</v>
      </c>
      <c r="AR16" s="169">
        <v>50.506500000000003</v>
      </c>
      <c r="AS16" s="169">
        <v>36.385199999999998</v>
      </c>
      <c r="AT16" s="169">
        <v>-29.471</v>
      </c>
      <c r="AU16" s="169">
        <v>-30.123000000000001</v>
      </c>
      <c r="AV16" s="169">
        <v>30.079899999999999</v>
      </c>
      <c r="AW16" s="169">
        <v>29.525400000000001</v>
      </c>
      <c r="AX16" s="169">
        <v>53.5837</v>
      </c>
      <c r="AY16" s="169">
        <v>55.191200000000002</v>
      </c>
      <c r="AZ16" s="169">
        <v>0</v>
      </c>
      <c r="BA16" s="169">
        <v>77.505200000000002</v>
      </c>
      <c r="BB16" s="169">
        <v>-470.12259999999998</v>
      </c>
      <c r="BC16" s="169">
        <v>27.136099999999999</v>
      </c>
      <c r="BD16" s="169">
        <v>-13.3</v>
      </c>
      <c r="BE16" s="169">
        <v>-13.2</v>
      </c>
      <c r="BF16" s="169">
        <v>36.470700000000001</v>
      </c>
      <c r="BG16" s="169">
        <v>35.232300000000002</v>
      </c>
      <c r="BH16" s="169">
        <v>-2.9207000000000001</v>
      </c>
      <c r="BI16" s="167"/>
      <c r="BJ16" s="169">
        <v>-90.125200000000007</v>
      </c>
      <c r="BK16" s="169">
        <v>7.8064999999999998</v>
      </c>
      <c r="BL16" s="169">
        <v>0</v>
      </c>
      <c r="BM16" s="169">
        <v>2.3249</v>
      </c>
      <c r="BN16" s="169">
        <v>524.30790000000002</v>
      </c>
      <c r="BO16" s="169">
        <v>94.149600000000007</v>
      </c>
      <c r="BP16" s="169">
        <v>93.508700000000005</v>
      </c>
      <c r="BQ16" s="169">
        <v>-554.30579999999998</v>
      </c>
      <c r="BR16" s="169">
        <v>371.7321</v>
      </c>
      <c r="BS16" s="167"/>
      <c r="BT16" s="169">
        <v>-47.232199999999999</v>
      </c>
      <c r="BU16" s="169">
        <v>46.972000000000001</v>
      </c>
      <c r="BV16" s="169">
        <v>62.142699999999998</v>
      </c>
      <c r="BW16" s="169">
        <v>21.92</v>
      </c>
      <c r="BX16" s="169">
        <v>24.5</v>
      </c>
      <c r="BY16" s="169">
        <v>52.8</v>
      </c>
      <c r="BZ16" s="169">
        <v>60.15</v>
      </c>
      <c r="CA16" s="169">
        <v>35.636800000000001</v>
      </c>
      <c r="CB16" s="169">
        <v>37.3782</v>
      </c>
      <c r="CC16" s="169">
        <v>24.327200000000001</v>
      </c>
      <c r="CD16" s="169">
        <v>24.980399999999999</v>
      </c>
      <c r="CE16" s="169">
        <v>45.726799999999997</v>
      </c>
      <c r="CF16" s="169">
        <v>-66.177400000000006</v>
      </c>
      <c r="CG16" s="169">
        <v>-66.037700000000001</v>
      </c>
      <c r="CH16" s="169">
        <v>5.6978</v>
      </c>
      <c r="CI16" s="167"/>
      <c r="CJ16" s="167"/>
      <c r="CK16" s="167"/>
      <c r="CL16" s="169">
        <v>72.3</v>
      </c>
      <c r="CM16" s="169">
        <v>64.8</v>
      </c>
      <c r="CN16" s="169">
        <v>-9.02</v>
      </c>
      <c r="CO16" s="169">
        <v>48.602800000000002</v>
      </c>
      <c r="CP16" s="169">
        <v>47.357599999999998</v>
      </c>
      <c r="CQ16" s="169">
        <v>47.4054</v>
      </c>
      <c r="CR16" s="169">
        <v>-65.981499999999997</v>
      </c>
      <c r="CS16" s="169">
        <v>-65.981800000000007</v>
      </c>
      <c r="CT16" s="169">
        <v>78.421999999999997</v>
      </c>
      <c r="CU16" s="169">
        <v>-50.599200000000003</v>
      </c>
      <c r="CV16" s="169">
        <v>92.419899999999998</v>
      </c>
      <c r="CW16" s="169">
        <v>10.025499999999999</v>
      </c>
      <c r="CX16" s="169">
        <v>44.79</v>
      </c>
      <c r="CY16" s="169">
        <v>23.74</v>
      </c>
      <c r="CZ16" s="169">
        <v>40.0854</v>
      </c>
      <c r="DA16" s="169">
        <v>37.504600000000003</v>
      </c>
      <c r="DB16" s="169">
        <v>-23.48</v>
      </c>
      <c r="DC16" s="167"/>
      <c r="DD16" s="167"/>
      <c r="DE16" s="167"/>
      <c r="DF16" s="169">
        <v>-150.8408</v>
      </c>
      <c r="DG16" s="169">
        <v>-18.275600000000001</v>
      </c>
      <c r="DH16" s="169">
        <v>-14.450799999999999</v>
      </c>
      <c r="DI16" s="168">
        <v>-67.25</v>
      </c>
      <c r="DJ16" s="169">
        <v>-66.400000000000006</v>
      </c>
      <c r="DK16" s="169">
        <v>19.514500000000002</v>
      </c>
      <c r="DL16" s="169">
        <v>30.770900000000001</v>
      </c>
      <c r="DM16" s="169">
        <v>41.813200000000002</v>
      </c>
      <c r="DN16" s="169">
        <v>43.377699999999997</v>
      </c>
      <c r="DO16" s="169">
        <v>30.44</v>
      </c>
      <c r="DP16" s="169">
        <v>-6.87</v>
      </c>
      <c r="DQ16" s="169">
        <v>52.110999999999997</v>
      </c>
      <c r="DR16" s="169">
        <v>149.36349999999999</v>
      </c>
      <c r="DS16" s="169">
        <v>-19.29</v>
      </c>
      <c r="DT16" s="169">
        <v>-19.79</v>
      </c>
      <c r="DU16" s="169">
        <v>71.349999999999994</v>
      </c>
      <c r="DV16" s="169">
        <v>41.35</v>
      </c>
      <c r="DW16" s="169">
        <v>151.3818</v>
      </c>
      <c r="DX16" s="169">
        <v>148.29089999999999</v>
      </c>
      <c r="DY16" s="169">
        <v>68.023300000000006</v>
      </c>
      <c r="DZ16" s="169">
        <v>65.8</v>
      </c>
      <c r="EA16" s="169">
        <v>226.61859999999999</v>
      </c>
      <c r="EB16" s="169">
        <v>192.48609999999999</v>
      </c>
      <c r="EC16" s="169">
        <v>185.4648</v>
      </c>
      <c r="ED16" s="169">
        <v>187.95840000000001</v>
      </c>
      <c r="EE16" s="169">
        <v>119.5988</v>
      </c>
      <c r="EF16" s="169">
        <v>105.81480000000001</v>
      </c>
      <c r="EG16" s="169">
        <v>-22.161999999999999</v>
      </c>
      <c r="EH16" s="169">
        <v>563.79240000000004</v>
      </c>
      <c r="EI16" s="169">
        <v>397.94450000000001</v>
      </c>
      <c r="EJ16" s="167"/>
      <c r="EK16" s="169">
        <v>-28.635300000000001</v>
      </c>
      <c r="EL16" s="169">
        <v>-25.839500000000001</v>
      </c>
      <c r="EM16" s="169">
        <v>-49.491199999999999</v>
      </c>
      <c r="EN16" s="169">
        <v>17.328399999999998</v>
      </c>
      <c r="EO16" s="167"/>
      <c r="EP16" s="169">
        <v>164.41200000000001</v>
      </c>
      <c r="EQ16" s="169">
        <v>-20.449300000000001</v>
      </c>
      <c r="ER16" s="169">
        <v>-20.9635</v>
      </c>
      <c r="ES16" s="169">
        <v>-72.570999999999998</v>
      </c>
      <c r="ET16" s="169">
        <v>0</v>
      </c>
      <c r="EU16" s="169">
        <v>-12.26</v>
      </c>
      <c r="EV16" s="169">
        <v>118.9</v>
      </c>
      <c r="EW16" s="169">
        <v>11.282</v>
      </c>
      <c r="EX16" s="169">
        <v>-14.7203</v>
      </c>
      <c r="EY16" s="169">
        <v>-37.267499999999998</v>
      </c>
      <c r="EZ16" s="169">
        <v>-36.336199999999998</v>
      </c>
      <c r="FA16" s="169">
        <v>10.4511</v>
      </c>
      <c r="FB16" s="169">
        <v>-103.7047</v>
      </c>
      <c r="FC16" s="169">
        <v>66.292599999999993</v>
      </c>
      <c r="FD16" s="169">
        <v>21.214099999999998</v>
      </c>
      <c r="FE16" s="167"/>
      <c r="FF16" s="169">
        <v>21.2819</v>
      </c>
      <c r="FG16" s="169">
        <v>14.759399999999999</v>
      </c>
      <c r="FH16" s="169">
        <v>12.671099999999999</v>
      </c>
      <c r="FI16" s="169">
        <v>12.255599999999999</v>
      </c>
      <c r="FJ16" s="169">
        <v>-36.003100000000003</v>
      </c>
      <c r="FK16" s="169">
        <v>-34.663499999999999</v>
      </c>
      <c r="FL16" s="169">
        <v>144.34729999999999</v>
      </c>
      <c r="FM16" s="169">
        <v>-66.143900000000002</v>
      </c>
      <c r="FN16" s="169">
        <v>-66.146100000000004</v>
      </c>
      <c r="FO16" s="169">
        <v>107.0972</v>
      </c>
      <c r="FP16" s="169">
        <v>110.0154</v>
      </c>
      <c r="FQ16" s="169">
        <v>30.104800000000001</v>
      </c>
      <c r="FR16" s="169">
        <v>24.27</v>
      </c>
      <c r="FS16" s="169">
        <v>10.4598</v>
      </c>
      <c r="FT16" s="169">
        <v>0.77180000000000004</v>
      </c>
      <c r="FU16" s="169">
        <v>-6.3</v>
      </c>
      <c r="FV16" s="169">
        <v>10.56</v>
      </c>
      <c r="FW16" s="169">
        <v>30.6326</v>
      </c>
      <c r="FX16" s="167"/>
      <c r="FY16" s="169">
        <v>-1.3979999999999999</v>
      </c>
      <c r="FZ16" s="169">
        <v>4.3310000000000004</v>
      </c>
      <c r="GA16" s="167"/>
      <c r="GB16" s="169">
        <v>39.68</v>
      </c>
      <c r="GC16" s="169">
        <v>-112.69629999999999</v>
      </c>
      <c r="GD16" s="169">
        <v>-105.0547</v>
      </c>
      <c r="GE16" s="169">
        <v>13.95</v>
      </c>
      <c r="GF16" s="169">
        <v>71.317999999999998</v>
      </c>
      <c r="GG16" s="169">
        <v>26</v>
      </c>
      <c r="GH16" s="169">
        <v>-13.526899999999999</v>
      </c>
      <c r="GI16" s="169">
        <v>-2.9916</v>
      </c>
      <c r="GJ16" s="169">
        <v>-3.0287000000000002</v>
      </c>
      <c r="GK16" s="169">
        <v>1.4179999999999999</v>
      </c>
      <c r="GL16" s="167"/>
      <c r="GM16" s="167"/>
      <c r="GN16" s="169">
        <v>-13.2293</v>
      </c>
      <c r="GO16" s="169">
        <v>-20.874700000000001</v>
      </c>
      <c r="GP16" s="169">
        <v>16.463999999999999</v>
      </c>
      <c r="GQ16" s="169">
        <v>21.784700000000001</v>
      </c>
      <c r="GR16" s="169">
        <v>53.205100000000002</v>
      </c>
      <c r="GS16" s="169">
        <v>54.659599999999998</v>
      </c>
      <c r="GT16" s="169">
        <v>-90.703400000000002</v>
      </c>
      <c r="GU16" s="169">
        <v>-17.6401</v>
      </c>
      <c r="GV16" s="169">
        <v>21.418399999999998</v>
      </c>
      <c r="GW16" s="169">
        <v>-45.09</v>
      </c>
      <c r="GX16" s="169">
        <v>11.9557</v>
      </c>
      <c r="GY16" s="169">
        <v>7.9409000000000001</v>
      </c>
      <c r="GZ16" s="169">
        <v>7.6479999999999997</v>
      </c>
      <c r="HA16" s="169">
        <v>13</v>
      </c>
      <c r="HB16" s="169">
        <v>217.05350000000001</v>
      </c>
      <c r="HC16" s="169">
        <v>214.07310000000001</v>
      </c>
      <c r="HD16" s="169">
        <v>105.6</v>
      </c>
      <c r="HE16" s="169">
        <v>-107.07980000000001</v>
      </c>
      <c r="HF16" s="169">
        <v>-232.3329</v>
      </c>
      <c r="HG16" s="169">
        <v>236.19229999999999</v>
      </c>
      <c r="HH16" s="169">
        <v>371.29050000000001</v>
      </c>
      <c r="HI16" s="169">
        <v>-201.9778</v>
      </c>
      <c r="HJ16" s="169">
        <v>-204.82220000000001</v>
      </c>
      <c r="HK16" s="169">
        <v>-30.285499999999999</v>
      </c>
      <c r="HL16" s="169">
        <v>-18.708500000000001</v>
      </c>
      <c r="HM16" s="169">
        <v>76.849999999999994</v>
      </c>
      <c r="HN16" s="169">
        <v>77.859700000000004</v>
      </c>
      <c r="HO16" s="169">
        <v>-134.50960000000001</v>
      </c>
      <c r="HP16" s="168">
        <v>-136.71190000000001</v>
      </c>
      <c r="HQ16" s="169">
        <v>39.554099999999998</v>
      </c>
      <c r="HR16" s="169">
        <v>39.488199999999999</v>
      </c>
      <c r="HS16" s="169">
        <v>-60.892800000000001</v>
      </c>
      <c r="HT16" s="169">
        <v>-61.1387</v>
      </c>
      <c r="HU16" s="169">
        <v>110</v>
      </c>
      <c r="HV16" s="169">
        <v>109.78</v>
      </c>
      <c r="HW16" s="169">
        <v>43.4</v>
      </c>
      <c r="HX16" s="169">
        <v>43.1</v>
      </c>
      <c r="HY16" s="169">
        <v>21.944800000000001</v>
      </c>
      <c r="HZ16" s="169">
        <v>24.64</v>
      </c>
      <c r="IA16" s="169">
        <v>-406.00740000000002</v>
      </c>
      <c r="IB16" s="169">
        <v>108.0271</v>
      </c>
      <c r="IC16" s="169">
        <v>108.435</v>
      </c>
      <c r="ID16" s="168">
        <v>10.8</v>
      </c>
      <c r="IE16" s="169">
        <v>22.8</v>
      </c>
      <c r="IF16" s="169">
        <v>-38.6</v>
      </c>
      <c r="IG16" s="169">
        <v>-38.6</v>
      </c>
      <c r="IH16" s="167"/>
      <c r="II16" s="169">
        <v>0.71460000000000001</v>
      </c>
      <c r="IJ16" s="169">
        <v>-370.43880000000001</v>
      </c>
      <c r="IK16" s="169">
        <v>-364.06659999999999</v>
      </c>
      <c r="IL16" s="169">
        <v>509.77679999999998</v>
      </c>
      <c r="IM16" s="169">
        <v>412.43220000000002</v>
      </c>
      <c r="IN16" s="169">
        <v>76.296000000000006</v>
      </c>
      <c r="IO16" s="169">
        <v>-406.25549999999998</v>
      </c>
      <c r="IP16" s="169">
        <v>406.31119999999999</v>
      </c>
      <c r="IQ16" s="169">
        <v>-174.95410000000001</v>
      </c>
      <c r="IR16" s="169">
        <v>-253.6276</v>
      </c>
      <c r="IS16" s="169">
        <v>-402.62650000000002</v>
      </c>
      <c r="IT16" s="169">
        <v>111.2719</v>
      </c>
      <c r="IU16" s="169">
        <v>106.9409</v>
      </c>
      <c r="IV16" s="169">
        <v>179.28319999999999</v>
      </c>
      <c r="IW16" s="169">
        <v>-495.53739999999999</v>
      </c>
      <c r="IX16" s="169">
        <v>257.56700000000001</v>
      </c>
      <c r="IY16" s="169">
        <v>-238.499</v>
      </c>
      <c r="IZ16" s="169">
        <v>240.60300000000001</v>
      </c>
      <c r="JA16" s="169">
        <v>-8.9389000000000003</v>
      </c>
      <c r="JB16" s="167"/>
      <c r="JC16" s="169">
        <v>19.28</v>
      </c>
      <c r="JD16" s="169">
        <v>6.6870000000000003</v>
      </c>
      <c r="JE16" s="169">
        <v>6.649</v>
      </c>
      <c r="JF16" s="169">
        <v>-19.440000000000001</v>
      </c>
      <c r="JG16" s="169">
        <v>-3.36</v>
      </c>
      <c r="JH16" s="167"/>
      <c r="JI16" s="169">
        <v>4.3380999999999998</v>
      </c>
      <c r="JJ16" s="169">
        <v>-33.632399999999997</v>
      </c>
      <c r="JK16" s="169">
        <v>-8.4946999999999999</v>
      </c>
      <c r="JL16" s="169">
        <v>9.1999999999999993</v>
      </c>
      <c r="JM16" s="169">
        <v>50.6</v>
      </c>
      <c r="JN16" s="169">
        <v>52.612000000000002</v>
      </c>
      <c r="JO16" s="168">
        <v>11.2895</v>
      </c>
      <c r="JP16" s="168">
        <v>13.58</v>
      </c>
      <c r="JQ16" s="169">
        <v>48.825299999999999</v>
      </c>
      <c r="JR16" s="169">
        <v>48.9086</v>
      </c>
      <c r="JS16" s="169">
        <v>48.537500000000001</v>
      </c>
      <c r="JT16" s="167"/>
      <c r="JU16" s="169">
        <v>-23.4</v>
      </c>
      <c r="JV16" s="169">
        <v>19.354500000000002</v>
      </c>
      <c r="JW16" s="169">
        <v>5.59</v>
      </c>
      <c r="JX16" s="167"/>
      <c r="JY16" s="169">
        <v>-17.651700000000002</v>
      </c>
      <c r="JZ16" s="169">
        <v>54.359299999999998</v>
      </c>
      <c r="KA16" s="169">
        <v>29.786200000000001</v>
      </c>
      <c r="KB16" s="169">
        <v>-17.863</v>
      </c>
      <c r="KC16" s="169">
        <v>-53.408999999999999</v>
      </c>
      <c r="KD16" s="169">
        <v>18.231000000000002</v>
      </c>
      <c r="KE16" s="169">
        <v>34.072099999999999</v>
      </c>
      <c r="KF16" s="169">
        <v>14.2</v>
      </c>
      <c r="KG16" s="169">
        <v>-13.6</v>
      </c>
      <c r="KH16" s="169">
        <v>138.6765</v>
      </c>
      <c r="KI16" s="169">
        <v>-112.3164</v>
      </c>
    </row>
    <row r="17" spans="1:295" ht="18" customHeight="1" x14ac:dyDescent="0.3">
      <c r="A17" s="160" t="s">
        <v>55</v>
      </c>
      <c r="B17" s="160" t="s">
        <v>847</v>
      </c>
      <c r="C17" s="161"/>
      <c r="D17" s="162">
        <v>18.3718</v>
      </c>
      <c r="E17" s="162">
        <v>-21.5702</v>
      </c>
      <c r="F17" s="162">
        <v>7.46</v>
      </c>
      <c r="G17" s="162">
        <v>8.4138999999999999</v>
      </c>
      <c r="H17" s="161"/>
      <c r="I17" s="162">
        <v>29.704799999999999</v>
      </c>
      <c r="J17" s="162">
        <v>-53.367600000000003</v>
      </c>
      <c r="K17" s="162">
        <v>42.979199999999999</v>
      </c>
      <c r="L17" s="162">
        <v>21.8033</v>
      </c>
      <c r="M17" s="162">
        <v>21.3827</v>
      </c>
      <c r="N17" s="162">
        <v>26.64</v>
      </c>
      <c r="O17" s="162">
        <v>-33.917000000000002</v>
      </c>
      <c r="P17" s="162">
        <v>30.8</v>
      </c>
      <c r="Q17" s="162">
        <v>9.1080000000000005</v>
      </c>
      <c r="R17" s="162">
        <v>-30.8</v>
      </c>
      <c r="S17" s="162">
        <v>12.5341</v>
      </c>
      <c r="T17" s="162">
        <v>21.819400000000002</v>
      </c>
      <c r="U17" s="162">
        <v>17.4937</v>
      </c>
      <c r="V17" s="162">
        <v>17.610199999999999</v>
      </c>
      <c r="W17" s="162">
        <v>29.258800000000001</v>
      </c>
      <c r="X17" s="162">
        <v>17.274899999999999</v>
      </c>
      <c r="Y17" s="162">
        <v>6.1696999999999997</v>
      </c>
      <c r="Z17" s="162">
        <v>8.3078000000000003</v>
      </c>
      <c r="AA17" s="161"/>
      <c r="AB17" s="161"/>
      <c r="AC17" s="162">
        <v>-28.58</v>
      </c>
      <c r="AD17" s="162">
        <v>-28.84</v>
      </c>
      <c r="AE17" s="161"/>
      <c r="AF17" s="162">
        <v>-26.64</v>
      </c>
      <c r="AG17" s="163">
        <v>34.466670000000001</v>
      </c>
      <c r="AH17" s="162">
        <v>21.401</v>
      </c>
      <c r="AI17" s="162">
        <v>0.192</v>
      </c>
      <c r="AJ17" s="162">
        <v>-26.6</v>
      </c>
      <c r="AK17" s="163">
        <v>-26.7</v>
      </c>
      <c r="AL17" s="162">
        <v>-47.53</v>
      </c>
      <c r="AM17" s="162">
        <v>27.11</v>
      </c>
      <c r="AN17" s="162">
        <v>27.2</v>
      </c>
      <c r="AO17" s="162">
        <v>16.508900000000001</v>
      </c>
      <c r="AP17" s="162">
        <v>-3.7271999999999998</v>
      </c>
      <c r="AQ17" s="162">
        <v>49.121099999999998</v>
      </c>
      <c r="AR17" s="162">
        <v>50.274500000000003</v>
      </c>
      <c r="AS17" s="162">
        <v>38.815600000000003</v>
      </c>
      <c r="AT17" s="162">
        <v>-28.533300000000001</v>
      </c>
      <c r="AU17" s="162">
        <v>-28.9237</v>
      </c>
      <c r="AV17" s="162">
        <v>13.737299999999999</v>
      </c>
      <c r="AW17" s="162">
        <v>14.3993</v>
      </c>
      <c r="AX17" s="162">
        <v>56.798699999999997</v>
      </c>
      <c r="AY17" s="162">
        <v>57.602499999999999</v>
      </c>
      <c r="AZ17" s="162">
        <v>0</v>
      </c>
      <c r="BA17" s="162">
        <v>51.369399999999999</v>
      </c>
      <c r="BB17" s="162">
        <v>-454.75720000000001</v>
      </c>
      <c r="BC17" s="162">
        <v>26.184200000000001</v>
      </c>
      <c r="BD17" s="162">
        <v>-12.5</v>
      </c>
      <c r="BE17" s="162">
        <v>-12.6</v>
      </c>
      <c r="BF17" s="162">
        <v>35.169899999999998</v>
      </c>
      <c r="BG17" s="162">
        <v>34.520899999999997</v>
      </c>
      <c r="BH17" s="162">
        <v>-2.6375999999999999</v>
      </c>
      <c r="BI17" s="161"/>
      <c r="BJ17" s="162">
        <v>-88.296000000000006</v>
      </c>
      <c r="BK17" s="162">
        <v>8.2957999999999998</v>
      </c>
      <c r="BL17" s="162">
        <v>0</v>
      </c>
      <c r="BM17" s="162">
        <v>2.327</v>
      </c>
      <c r="BN17" s="162">
        <v>505.4169</v>
      </c>
      <c r="BO17" s="162">
        <v>91.341899999999995</v>
      </c>
      <c r="BP17" s="162">
        <v>91.128200000000007</v>
      </c>
      <c r="BQ17" s="162">
        <v>-543.43039999999996</v>
      </c>
      <c r="BR17" s="162">
        <v>355.1232</v>
      </c>
      <c r="BS17" s="161"/>
      <c r="BT17" s="162">
        <v>-52.2378</v>
      </c>
      <c r="BU17" s="162">
        <v>54.295699999999997</v>
      </c>
      <c r="BV17" s="162">
        <v>63.1706</v>
      </c>
      <c r="BW17" s="162">
        <v>22.11</v>
      </c>
      <c r="BX17" s="162">
        <v>24.81</v>
      </c>
      <c r="BY17" s="163">
        <v>53.746670000000002</v>
      </c>
      <c r="BZ17" s="162">
        <v>60.2</v>
      </c>
      <c r="CA17" s="162">
        <v>33.493499999999997</v>
      </c>
      <c r="CB17" s="162">
        <v>33.359499999999997</v>
      </c>
      <c r="CC17" s="162">
        <v>20.467199999999998</v>
      </c>
      <c r="CD17" s="162">
        <v>20.585000000000001</v>
      </c>
      <c r="CE17" s="162">
        <v>46.701900000000002</v>
      </c>
      <c r="CF17" s="162">
        <v>-65.317300000000003</v>
      </c>
      <c r="CG17" s="162">
        <v>-65.2376</v>
      </c>
      <c r="CH17" s="162">
        <v>6.38</v>
      </c>
      <c r="CI17" s="161"/>
      <c r="CJ17" s="161"/>
      <c r="CK17" s="161"/>
      <c r="CL17" s="162">
        <v>70.2</v>
      </c>
      <c r="CM17" s="162">
        <v>63.3</v>
      </c>
      <c r="CN17" s="162">
        <v>-9.0299999999999994</v>
      </c>
      <c r="CO17" s="162">
        <v>48.872399999999999</v>
      </c>
      <c r="CP17" s="162">
        <v>48.517899999999997</v>
      </c>
      <c r="CQ17" s="162">
        <v>48.580199999999998</v>
      </c>
      <c r="CR17" s="162">
        <v>-64.020200000000003</v>
      </c>
      <c r="CS17" s="162">
        <v>-63.6449</v>
      </c>
      <c r="CT17" s="162">
        <v>73.3172</v>
      </c>
      <c r="CU17" s="162">
        <v>-48.166600000000003</v>
      </c>
      <c r="CV17" s="162">
        <v>85.041700000000006</v>
      </c>
      <c r="CW17" s="162">
        <v>10.104200000000001</v>
      </c>
      <c r="CX17" s="162">
        <v>44.96</v>
      </c>
      <c r="CY17" s="162">
        <v>24.01</v>
      </c>
      <c r="CZ17" s="162">
        <v>39.616700000000002</v>
      </c>
      <c r="DA17" s="162">
        <v>37.6511</v>
      </c>
      <c r="DB17" s="162">
        <v>-23.25</v>
      </c>
      <c r="DC17" s="161"/>
      <c r="DD17" s="161"/>
      <c r="DE17" s="161"/>
      <c r="DF17" s="162">
        <v>-149.69130000000001</v>
      </c>
      <c r="DG17" s="162">
        <v>-18.197399999999998</v>
      </c>
      <c r="DH17" s="162">
        <v>-14.356299999999999</v>
      </c>
      <c r="DI17" s="162">
        <v>-66</v>
      </c>
      <c r="DJ17" s="163">
        <v>-66.400000000000006</v>
      </c>
      <c r="DK17" s="162">
        <v>19.750699999999998</v>
      </c>
      <c r="DL17" s="163">
        <v>30.770900000000001</v>
      </c>
      <c r="DM17" s="162">
        <v>41.343499999999999</v>
      </c>
      <c r="DN17" s="162">
        <v>43.9636</v>
      </c>
      <c r="DO17" s="162">
        <v>30.44</v>
      </c>
      <c r="DP17" s="162">
        <v>-6.87</v>
      </c>
      <c r="DQ17" s="162">
        <v>51.0105</v>
      </c>
      <c r="DR17" s="162">
        <v>147.20339999999999</v>
      </c>
      <c r="DS17" s="162">
        <v>-20.12</v>
      </c>
      <c r="DT17" s="162">
        <v>-20.58</v>
      </c>
      <c r="DU17" s="162">
        <v>72.180000000000007</v>
      </c>
      <c r="DV17" s="162">
        <v>41.54</v>
      </c>
      <c r="DW17" s="162">
        <v>147.3091</v>
      </c>
      <c r="DX17" s="162">
        <v>146.34549999999999</v>
      </c>
      <c r="DY17" s="162">
        <v>68.779899999999998</v>
      </c>
      <c r="DZ17" s="162">
        <v>66.381799999999998</v>
      </c>
      <c r="EA17" s="162">
        <v>227.23140000000001</v>
      </c>
      <c r="EB17" s="162">
        <v>190.8596</v>
      </c>
      <c r="EC17" s="162">
        <v>184.9145</v>
      </c>
      <c r="ED17" s="162">
        <v>186.86109999999999</v>
      </c>
      <c r="EE17" s="162">
        <v>120.84569999999999</v>
      </c>
      <c r="EF17" s="162">
        <v>108.29340000000001</v>
      </c>
      <c r="EG17" s="162">
        <v>-21.279</v>
      </c>
      <c r="EH17" s="162">
        <v>556.89509999999996</v>
      </c>
      <c r="EI17" s="162">
        <v>408.54739999999998</v>
      </c>
      <c r="EJ17" s="161"/>
      <c r="EK17" s="162">
        <v>-28.7376</v>
      </c>
      <c r="EL17" s="162">
        <v>-26.108899999999998</v>
      </c>
      <c r="EM17" s="162">
        <v>-50.813800000000001</v>
      </c>
      <c r="EN17" s="162">
        <v>19.318899999999999</v>
      </c>
      <c r="EO17" s="161"/>
      <c r="EP17" s="162">
        <v>153.66</v>
      </c>
      <c r="EQ17" s="162">
        <v>-20.506499999999999</v>
      </c>
      <c r="ER17" s="162">
        <v>-21.238600000000002</v>
      </c>
      <c r="ES17" s="162">
        <v>-75.002600000000001</v>
      </c>
      <c r="ET17" s="162">
        <v>0</v>
      </c>
      <c r="EU17" s="162">
        <v>-12.12</v>
      </c>
      <c r="EV17" s="162">
        <v>115.2</v>
      </c>
      <c r="EW17" s="162">
        <v>11.369199999999999</v>
      </c>
      <c r="EX17" s="162">
        <v>-10.781700000000001</v>
      </c>
      <c r="EY17" s="162">
        <v>-35.4041</v>
      </c>
      <c r="EZ17" s="162">
        <v>-34.676400000000001</v>
      </c>
      <c r="FA17" s="162">
        <v>8.0772999999999993</v>
      </c>
      <c r="FB17" s="162">
        <v>-104.7118</v>
      </c>
      <c r="FC17" s="162">
        <v>67.554599999999994</v>
      </c>
      <c r="FD17" s="162">
        <v>21.786999999999999</v>
      </c>
      <c r="FE17" s="161"/>
      <c r="FF17" s="162">
        <v>20.905200000000001</v>
      </c>
      <c r="FG17" s="162">
        <v>14.6035</v>
      </c>
      <c r="FH17" s="162">
        <v>15.0387</v>
      </c>
      <c r="FI17" s="162">
        <v>14.677099999999999</v>
      </c>
      <c r="FJ17" s="162">
        <v>-34.663499999999999</v>
      </c>
      <c r="FK17" s="162">
        <v>-33.993600000000001</v>
      </c>
      <c r="FL17" s="162">
        <v>142.00299999999999</v>
      </c>
      <c r="FM17" s="162">
        <v>-65.692999999999998</v>
      </c>
      <c r="FN17" s="162">
        <v>-65.452500000000001</v>
      </c>
      <c r="FO17" s="162">
        <v>102.87649999999999</v>
      </c>
      <c r="FP17" s="162">
        <v>107.5466</v>
      </c>
      <c r="FQ17" s="162">
        <v>29.5702</v>
      </c>
      <c r="FR17" s="162">
        <v>23.51</v>
      </c>
      <c r="FS17" s="162">
        <v>10.45</v>
      </c>
      <c r="FT17" s="162">
        <v>0.7742</v>
      </c>
      <c r="FU17" s="162">
        <v>-6.29</v>
      </c>
      <c r="FV17" s="162">
        <v>10.7</v>
      </c>
      <c r="FW17" s="162">
        <v>30.365200000000002</v>
      </c>
      <c r="FX17" s="161"/>
      <c r="FY17" s="162">
        <v>-1.361</v>
      </c>
      <c r="FZ17" s="162">
        <v>3.0070000000000001</v>
      </c>
      <c r="GA17" s="161"/>
      <c r="GB17" s="162">
        <v>38.5</v>
      </c>
      <c r="GC17" s="162">
        <v>-108.1521</v>
      </c>
      <c r="GD17" s="162">
        <v>-101.60599999999999</v>
      </c>
      <c r="GE17" s="162">
        <v>13.47</v>
      </c>
      <c r="GF17" s="162">
        <v>68.893799999999999</v>
      </c>
      <c r="GG17" s="162">
        <v>26.5</v>
      </c>
      <c r="GH17" s="162">
        <v>-13.5589</v>
      </c>
      <c r="GI17" s="162">
        <v>-3.2162999999999999</v>
      </c>
      <c r="GJ17" s="162">
        <v>-3.4390000000000001</v>
      </c>
      <c r="GK17" s="162">
        <v>1.4167000000000001</v>
      </c>
      <c r="GL17" s="161"/>
      <c r="GM17" s="161"/>
      <c r="GN17" s="162">
        <v>-12.3302</v>
      </c>
      <c r="GO17" s="162">
        <v>-21.154199999999999</v>
      </c>
      <c r="GP17" s="162">
        <v>15.2897</v>
      </c>
      <c r="GQ17" s="162">
        <v>21.599399999999999</v>
      </c>
      <c r="GR17" s="162">
        <v>53.948799999999999</v>
      </c>
      <c r="GS17" s="162">
        <v>54.632300000000001</v>
      </c>
      <c r="GT17" s="162">
        <v>-87.492400000000004</v>
      </c>
      <c r="GU17" s="162">
        <v>-17.612100000000002</v>
      </c>
      <c r="GV17" s="162">
        <v>21.581099999999999</v>
      </c>
      <c r="GW17" s="162">
        <v>-44.822899999999997</v>
      </c>
      <c r="GX17" s="162">
        <v>12.4404</v>
      </c>
      <c r="GY17" s="162">
        <v>7.98</v>
      </c>
      <c r="GZ17" s="162">
        <v>7.6375000000000002</v>
      </c>
      <c r="HA17" s="162">
        <v>13.8927</v>
      </c>
      <c r="HB17" s="162">
        <v>221.37729999999999</v>
      </c>
      <c r="HC17" s="162">
        <v>218.934</v>
      </c>
      <c r="HD17" s="162">
        <v>104.8</v>
      </c>
      <c r="HE17" s="162">
        <v>-104.63160000000001</v>
      </c>
      <c r="HF17" s="162">
        <v>-232.48419999999999</v>
      </c>
      <c r="HG17" s="162">
        <v>233.11199999999999</v>
      </c>
      <c r="HH17" s="162">
        <v>391.63959999999997</v>
      </c>
      <c r="HI17" s="162">
        <v>-207.2561</v>
      </c>
      <c r="HJ17" s="162">
        <v>-205.904</v>
      </c>
      <c r="HK17" s="162">
        <v>-27.204000000000001</v>
      </c>
      <c r="HL17" s="162">
        <v>-16.837599999999998</v>
      </c>
      <c r="HM17" s="162">
        <v>76.005099999999999</v>
      </c>
      <c r="HN17" s="162">
        <v>76.018500000000003</v>
      </c>
      <c r="HO17" s="163">
        <v>-134.50960000000001</v>
      </c>
      <c r="HP17" s="163">
        <v>-142.54349999999999</v>
      </c>
      <c r="HQ17" s="162">
        <v>39.674999999999997</v>
      </c>
      <c r="HR17" s="162">
        <v>39.5212</v>
      </c>
      <c r="HS17" s="162">
        <v>-62.587400000000002</v>
      </c>
      <c r="HT17" s="162">
        <v>-62.280700000000003</v>
      </c>
      <c r="HU17" s="162">
        <v>111.3</v>
      </c>
      <c r="HV17" s="162">
        <v>111</v>
      </c>
      <c r="HW17" s="162">
        <v>43.3</v>
      </c>
      <c r="HX17" s="162">
        <v>43.3</v>
      </c>
      <c r="HY17" s="162">
        <v>22.028099999999998</v>
      </c>
      <c r="HZ17" s="162">
        <v>26.48</v>
      </c>
      <c r="IA17" s="162">
        <v>-407.0385</v>
      </c>
      <c r="IB17" s="162">
        <v>108.396</v>
      </c>
      <c r="IC17" s="162">
        <v>109.71680000000001</v>
      </c>
      <c r="ID17" s="163">
        <v>11.1</v>
      </c>
      <c r="IE17" s="162">
        <v>26.2</v>
      </c>
      <c r="IF17" s="162">
        <v>-37.799999999999997</v>
      </c>
      <c r="IG17" s="162">
        <v>-37.200000000000003</v>
      </c>
      <c r="IH17" s="162">
        <v>0.99650000000000005</v>
      </c>
      <c r="II17" s="161"/>
      <c r="IJ17" s="162">
        <v>-387.14550000000003</v>
      </c>
      <c r="IK17" s="162">
        <v>-371.26029999999997</v>
      </c>
      <c r="IL17" s="162">
        <v>513.0077</v>
      </c>
      <c r="IM17" s="162">
        <v>415.73270000000002</v>
      </c>
      <c r="IN17" s="162">
        <v>74.278700000000001</v>
      </c>
      <c r="IO17" s="162">
        <v>-407.70339999999999</v>
      </c>
      <c r="IP17" s="162">
        <v>412.29500000000002</v>
      </c>
      <c r="IQ17" s="162">
        <v>-177.24709999999999</v>
      </c>
      <c r="IR17" s="162">
        <v>-250.82230000000001</v>
      </c>
      <c r="IS17" s="162">
        <v>-404.1003</v>
      </c>
      <c r="IT17" s="162">
        <v>111.1696</v>
      </c>
      <c r="IU17" s="162">
        <v>110.7264</v>
      </c>
      <c r="IV17" s="162">
        <v>183.2945</v>
      </c>
      <c r="IW17" s="162">
        <v>-497.80309999999997</v>
      </c>
      <c r="IX17" s="162">
        <v>263.52929999999998</v>
      </c>
      <c r="IY17" s="162">
        <v>-244.30109999999999</v>
      </c>
      <c r="IZ17" s="162">
        <v>243.48650000000001</v>
      </c>
      <c r="JA17" s="162">
        <v>-8.6998999999999995</v>
      </c>
      <c r="JB17" s="161"/>
      <c r="JC17" s="162">
        <v>21.92</v>
      </c>
      <c r="JD17" s="162">
        <v>6.6079999999999997</v>
      </c>
      <c r="JE17" s="162">
        <v>6.6509999999999998</v>
      </c>
      <c r="JF17" s="162">
        <v>-19.84</v>
      </c>
      <c r="JG17" s="162">
        <v>-3.76</v>
      </c>
      <c r="JH17" s="161"/>
      <c r="JI17" s="162">
        <v>3.7216999999999998</v>
      </c>
      <c r="JJ17" s="162">
        <v>-34.0139</v>
      </c>
      <c r="JK17" s="162">
        <v>-7.7927999999999997</v>
      </c>
      <c r="JL17" s="162">
        <v>9.4</v>
      </c>
      <c r="JM17" s="162">
        <v>50.927999999999997</v>
      </c>
      <c r="JN17" s="162">
        <v>51.658000000000001</v>
      </c>
      <c r="JO17" s="163">
        <v>11.2895</v>
      </c>
      <c r="JP17" s="163">
        <v>13.58</v>
      </c>
      <c r="JQ17" s="162">
        <v>48.284399999999998</v>
      </c>
      <c r="JR17" s="162">
        <v>47.908000000000001</v>
      </c>
      <c r="JS17" s="162">
        <v>48.8127</v>
      </c>
      <c r="JT17" s="161"/>
      <c r="JU17" s="162">
        <v>-24.2</v>
      </c>
      <c r="JV17" s="162">
        <v>18.505500000000001</v>
      </c>
      <c r="JW17" s="162">
        <v>5.48</v>
      </c>
      <c r="JX17" s="161"/>
      <c r="JY17" s="162">
        <v>-17.5474</v>
      </c>
      <c r="JZ17" s="162">
        <v>51.819800000000001</v>
      </c>
      <c r="KA17" s="162">
        <v>27.847200000000001</v>
      </c>
      <c r="KB17" s="162">
        <v>-17.934899999999999</v>
      </c>
      <c r="KC17" s="162">
        <v>-51.696599999999997</v>
      </c>
      <c r="KD17" s="162">
        <v>16.723199999999999</v>
      </c>
      <c r="KE17" s="162">
        <v>34.545299999999997</v>
      </c>
      <c r="KF17" s="162">
        <v>16.2</v>
      </c>
      <c r="KG17" s="162">
        <v>-14.8</v>
      </c>
      <c r="KH17" s="162">
        <v>153.28210000000001</v>
      </c>
      <c r="KI17" s="162">
        <v>-121.4851</v>
      </c>
    </row>
    <row r="18" spans="1:295" ht="18" customHeight="1" x14ac:dyDescent="0.3">
      <c r="A18" s="160" t="s">
        <v>55</v>
      </c>
      <c r="B18" s="160" t="s">
        <v>848</v>
      </c>
      <c r="C18" s="164"/>
      <c r="D18" s="165">
        <v>18.5854</v>
      </c>
      <c r="E18" s="165">
        <v>-21.8659</v>
      </c>
      <c r="F18" s="165">
        <v>7.3507999999999996</v>
      </c>
      <c r="G18" s="165">
        <v>8.7763000000000009</v>
      </c>
      <c r="H18" s="164"/>
      <c r="I18" s="165">
        <v>30.515699999999999</v>
      </c>
      <c r="J18" s="165">
        <v>-56.592700000000001</v>
      </c>
      <c r="K18" s="165">
        <v>43.417299999999997</v>
      </c>
      <c r="L18" s="165">
        <v>21.993300000000001</v>
      </c>
      <c r="M18" s="165">
        <v>21.688099999999999</v>
      </c>
      <c r="N18" s="165">
        <v>28.86</v>
      </c>
      <c r="O18" s="165">
        <v>-34.723999999999997</v>
      </c>
      <c r="P18" s="165">
        <v>33</v>
      </c>
      <c r="Q18" s="165">
        <v>9.1080000000000005</v>
      </c>
      <c r="R18" s="165">
        <v>-30.8</v>
      </c>
      <c r="S18" s="165">
        <v>12.1435</v>
      </c>
      <c r="T18" s="165">
        <v>25.256799999999998</v>
      </c>
      <c r="U18" s="165">
        <v>17.110099999999999</v>
      </c>
      <c r="V18" s="165">
        <v>17.427700000000002</v>
      </c>
      <c r="W18" s="165">
        <v>29.18</v>
      </c>
      <c r="X18" s="165">
        <v>16.523099999999999</v>
      </c>
      <c r="Y18" s="165">
        <v>6.2866</v>
      </c>
      <c r="Z18" s="165">
        <v>7.9233000000000002</v>
      </c>
      <c r="AA18" s="164"/>
      <c r="AB18" s="164"/>
      <c r="AC18" s="165">
        <v>-29.25</v>
      </c>
      <c r="AD18" s="165">
        <v>-29.28</v>
      </c>
      <c r="AE18" s="164"/>
      <c r="AF18" s="165">
        <v>-28.86</v>
      </c>
      <c r="AG18" s="166">
        <v>32.633330000000001</v>
      </c>
      <c r="AH18" s="165">
        <v>20.969000000000001</v>
      </c>
      <c r="AI18" s="165">
        <v>0.19500000000000001</v>
      </c>
      <c r="AJ18" s="165">
        <v>-32.979999999999997</v>
      </c>
      <c r="AK18" s="166">
        <v>-29.41</v>
      </c>
      <c r="AL18" s="165">
        <v>-45.34</v>
      </c>
      <c r="AM18" s="165">
        <v>30.6</v>
      </c>
      <c r="AN18" s="165">
        <v>29.91</v>
      </c>
      <c r="AO18" s="165">
        <v>16.257899999999999</v>
      </c>
      <c r="AP18" s="165">
        <v>-3.7235999999999998</v>
      </c>
      <c r="AQ18" s="165">
        <v>48.942300000000003</v>
      </c>
      <c r="AR18" s="165">
        <v>50.726700000000001</v>
      </c>
      <c r="AS18" s="165">
        <v>41.4514</v>
      </c>
      <c r="AT18" s="165">
        <v>-30.274799999999999</v>
      </c>
      <c r="AU18" s="165">
        <v>-29.618400000000001</v>
      </c>
      <c r="AV18" s="165">
        <v>36.481499999999997</v>
      </c>
      <c r="AW18" s="165">
        <v>31.193999999999999</v>
      </c>
      <c r="AX18" s="165">
        <v>55.325200000000002</v>
      </c>
      <c r="AY18" s="165">
        <v>58.540199999999999</v>
      </c>
      <c r="AZ18" s="165">
        <v>0</v>
      </c>
      <c r="BA18" s="165">
        <v>68.611599999999996</v>
      </c>
      <c r="BB18" s="165">
        <v>-489.4889</v>
      </c>
      <c r="BC18" s="165">
        <v>22.7376</v>
      </c>
      <c r="BD18" s="165">
        <v>-10.9</v>
      </c>
      <c r="BE18" s="165">
        <v>-11.2</v>
      </c>
      <c r="BF18" s="165">
        <v>36.014699999999998</v>
      </c>
      <c r="BG18" s="165">
        <v>35.065399999999997</v>
      </c>
      <c r="BH18" s="165">
        <v>-2.7246999999999999</v>
      </c>
      <c r="BI18" s="164"/>
      <c r="BJ18" s="165">
        <v>-88.006600000000006</v>
      </c>
      <c r="BK18" s="165">
        <v>7.2682000000000002</v>
      </c>
      <c r="BL18" s="165">
        <v>0</v>
      </c>
      <c r="BM18" s="165">
        <v>2.1888999999999998</v>
      </c>
      <c r="BN18" s="165">
        <v>538.95669999999996</v>
      </c>
      <c r="BO18" s="165">
        <v>91.402900000000002</v>
      </c>
      <c r="BP18" s="165">
        <v>90.182199999999995</v>
      </c>
      <c r="BQ18" s="165">
        <v>-548.37</v>
      </c>
      <c r="BR18" s="165">
        <v>380.22890000000001</v>
      </c>
      <c r="BS18" s="164"/>
      <c r="BT18" s="165">
        <v>-52.5351</v>
      </c>
      <c r="BU18" s="165">
        <v>53.832999999999998</v>
      </c>
      <c r="BV18" s="165">
        <v>62.142699999999998</v>
      </c>
      <c r="BW18" s="165">
        <v>22.53</v>
      </c>
      <c r="BX18" s="165">
        <v>24.98</v>
      </c>
      <c r="BY18" s="166">
        <v>53.746670000000002</v>
      </c>
      <c r="BZ18" s="165">
        <v>60.75</v>
      </c>
      <c r="CA18" s="165">
        <v>32.1539</v>
      </c>
      <c r="CB18" s="165">
        <v>32.1539</v>
      </c>
      <c r="CC18" s="165">
        <v>22.384899999999998</v>
      </c>
      <c r="CD18" s="165">
        <v>23.558700000000002</v>
      </c>
      <c r="CE18" s="165">
        <v>47.309699999999999</v>
      </c>
      <c r="CF18" s="165">
        <v>-74.331599999999995</v>
      </c>
      <c r="CG18" s="165">
        <v>-73.996899999999997</v>
      </c>
      <c r="CH18" s="165">
        <v>4.4386000000000001</v>
      </c>
      <c r="CI18" s="164"/>
      <c r="CJ18" s="164"/>
      <c r="CK18" s="164"/>
      <c r="CL18" s="165">
        <v>72.3</v>
      </c>
      <c r="CM18" s="165">
        <v>64.900000000000006</v>
      </c>
      <c r="CN18" s="165">
        <v>-9.02</v>
      </c>
      <c r="CO18" s="165">
        <v>45.969900000000003</v>
      </c>
      <c r="CP18" s="165">
        <v>44.11</v>
      </c>
      <c r="CQ18" s="165">
        <v>44.684199999999997</v>
      </c>
      <c r="CR18" s="165">
        <v>-72.745000000000005</v>
      </c>
      <c r="CS18" s="165">
        <v>-71.870800000000003</v>
      </c>
      <c r="CT18" s="165">
        <v>83.845399999999998</v>
      </c>
      <c r="CU18" s="165">
        <v>-50.826099999999997</v>
      </c>
      <c r="CV18" s="165">
        <v>97.207999999999998</v>
      </c>
      <c r="CW18" s="165">
        <v>10.6181</v>
      </c>
      <c r="CX18" s="165">
        <v>45.63</v>
      </c>
      <c r="CY18" s="165">
        <v>24.13</v>
      </c>
      <c r="CZ18" s="165">
        <v>40.0854</v>
      </c>
      <c r="DA18" s="165">
        <v>38.090499999999999</v>
      </c>
      <c r="DB18" s="165">
        <v>-23.18</v>
      </c>
      <c r="DC18" s="164"/>
      <c r="DD18" s="164"/>
      <c r="DE18" s="164"/>
      <c r="DF18" s="165">
        <v>-165.87270000000001</v>
      </c>
      <c r="DG18" s="165">
        <v>-19.655899999999999</v>
      </c>
      <c r="DH18" s="165">
        <v>-14.28</v>
      </c>
      <c r="DI18" s="166">
        <v>-66</v>
      </c>
      <c r="DJ18" s="166">
        <v>-64.25</v>
      </c>
      <c r="DK18" s="165">
        <v>19.899000000000001</v>
      </c>
      <c r="DL18" s="166">
        <v>31.063849999999999</v>
      </c>
      <c r="DM18" s="165">
        <v>43.222099999999998</v>
      </c>
      <c r="DN18" s="165">
        <v>43.9636</v>
      </c>
      <c r="DO18" s="165">
        <v>30.44</v>
      </c>
      <c r="DP18" s="165">
        <v>-7.46</v>
      </c>
      <c r="DQ18" s="165">
        <v>50.917499999999997</v>
      </c>
      <c r="DR18" s="165">
        <v>164.96440000000001</v>
      </c>
      <c r="DS18" s="165">
        <v>-21.83</v>
      </c>
      <c r="DT18" s="165">
        <v>-22.17</v>
      </c>
      <c r="DU18" s="165">
        <v>75.12</v>
      </c>
      <c r="DV18" s="165">
        <v>40.76</v>
      </c>
      <c r="DW18" s="165">
        <v>164.27269999999999</v>
      </c>
      <c r="DX18" s="165">
        <v>160.3818</v>
      </c>
      <c r="DY18" s="165">
        <v>72.203299999999999</v>
      </c>
      <c r="DZ18" s="165">
        <v>69.990899999999996</v>
      </c>
      <c r="EA18" s="165">
        <v>237.08099999999999</v>
      </c>
      <c r="EB18" s="165">
        <v>203.2654</v>
      </c>
      <c r="EC18" s="165">
        <v>194.9897</v>
      </c>
      <c r="ED18" s="165">
        <v>197.84229999999999</v>
      </c>
      <c r="EE18" s="165">
        <v>101.6377</v>
      </c>
      <c r="EF18" s="165">
        <v>87.855400000000003</v>
      </c>
      <c r="EG18" s="165">
        <v>-22.64</v>
      </c>
      <c r="EH18" s="165">
        <v>559.78480000000002</v>
      </c>
      <c r="EI18" s="165">
        <v>430.09660000000002</v>
      </c>
      <c r="EJ18" s="164"/>
      <c r="EK18" s="165">
        <v>-28.392499999999998</v>
      </c>
      <c r="EL18" s="165">
        <v>-25.691600000000001</v>
      </c>
      <c r="EM18" s="165">
        <v>-33.642699999999998</v>
      </c>
      <c r="EN18" s="165">
        <v>34.287700000000001</v>
      </c>
      <c r="EO18" s="164"/>
      <c r="EP18" s="165">
        <v>46.128</v>
      </c>
      <c r="EQ18" s="165">
        <v>-4.0191999999999997</v>
      </c>
      <c r="ER18" s="165">
        <v>-4.4615999999999998</v>
      </c>
      <c r="ES18" s="165">
        <v>-55.598999999999997</v>
      </c>
      <c r="ET18" s="165">
        <v>0</v>
      </c>
      <c r="EU18" s="165">
        <v>-13.57</v>
      </c>
      <c r="EV18" s="165">
        <v>1.1000000000000001</v>
      </c>
      <c r="EW18" s="165">
        <v>11.190799999999999</v>
      </c>
      <c r="EX18" s="165">
        <v>18.184699999999999</v>
      </c>
      <c r="EY18" s="165">
        <v>-38.232300000000002</v>
      </c>
      <c r="EZ18" s="165">
        <v>-37.119199999999999</v>
      </c>
      <c r="FA18" s="165">
        <v>14.0646</v>
      </c>
      <c r="FB18" s="165">
        <v>-85.129300000000001</v>
      </c>
      <c r="FC18" s="165">
        <v>48.888500000000001</v>
      </c>
      <c r="FD18" s="165">
        <v>21.336099999999998</v>
      </c>
      <c r="FE18" s="164"/>
      <c r="FF18" s="165">
        <v>21.1555</v>
      </c>
      <c r="FG18" s="165">
        <v>14.377800000000001</v>
      </c>
      <c r="FH18" s="165">
        <v>15.205500000000001</v>
      </c>
      <c r="FI18" s="165">
        <v>15.329599999999999</v>
      </c>
      <c r="FJ18" s="165">
        <v>-34.8309</v>
      </c>
      <c r="FK18" s="165">
        <v>-35.835700000000003</v>
      </c>
      <c r="FL18" s="165">
        <v>141.16569999999999</v>
      </c>
      <c r="FM18" s="165">
        <v>-70.270300000000006</v>
      </c>
      <c r="FN18" s="165">
        <v>-70.642899999999997</v>
      </c>
      <c r="FO18" s="165">
        <v>107.25149999999999</v>
      </c>
      <c r="FP18" s="165">
        <v>114.9123</v>
      </c>
      <c r="FQ18" s="165">
        <v>24.6629</v>
      </c>
      <c r="FR18" s="165">
        <v>23.27</v>
      </c>
      <c r="FS18" s="165">
        <v>10.179</v>
      </c>
      <c r="FT18" s="165">
        <v>0.76329999999999998</v>
      </c>
      <c r="FU18" s="165">
        <v>-6.22</v>
      </c>
      <c r="FV18" s="165">
        <v>7.94</v>
      </c>
      <c r="FW18" s="165">
        <v>24.965800000000002</v>
      </c>
      <c r="FX18" s="164"/>
      <c r="FY18" s="165">
        <v>-1.3740000000000001</v>
      </c>
      <c r="FZ18" s="165">
        <v>3.391</v>
      </c>
      <c r="GA18" s="164"/>
      <c r="GB18" s="165">
        <v>36.78</v>
      </c>
      <c r="GC18" s="165">
        <v>-113.3318</v>
      </c>
      <c r="GD18" s="165">
        <v>-106.61920000000001</v>
      </c>
      <c r="GE18" s="165">
        <v>13.66</v>
      </c>
      <c r="GF18" s="165">
        <v>68.346999999999994</v>
      </c>
      <c r="GG18" s="165">
        <v>27</v>
      </c>
      <c r="GH18" s="165">
        <v>-14.0839</v>
      </c>
      <c r="GI18" s="165">
        <v>-2.7812999999999999</v>
      </c>
      <c r="GJ18" s="165">
        <v>-3.2317999999999998</v>
      </c>
      <c r="GK18" s="165">
        <v>1.4439</v>
      </c>
      <c r="GL18" s="164"/>
      <c r="GM18" s="164"/>
      <c r="GN18" s="165">
        <v>-12.978999999999999</v>
      </c>
      <c r="GO18" s="165">
        <v>-22.2121</v>
      </c>
      <c r="GP18" s="165">
        <v>14.845700000000001</v>
      </c>
      <c r="GQ18" s="165">
        <v>22.8612</v>
      </c>
      <c r="GR18" s="165">
        <v>53.382899999999999</v>
      </c>
      <c r="GS18" s="165">
        <v>55.2654</v>
      </c>
      <c r="GT18" s="165">
        <v>-92.474500000000006</v>
      </c>
      <c r="GU18" s="165">
        <v>-17.782599999999999</v>
      </c>
      <c r="GV18" s="165">
        <v>21.530899999999999</v>
      </c>
      <c r="GW18" s="165">
        <v>-44.774900000000002</v>
      </c>
      <c r="GX18" s="165">
        <v>12.122400000000001</v>
      </c>
      <c r="GY18" s="165">
        <v>8.0972000000000008</v>
      </c>
      <c r="GZ18" s="165">
        <v>7.8906000000000001</v>
      </c>
      <c r="HA18" s="165">
        <v>13.6267</v>
      </c>
      <c r="HB18" s="165">
        <v>224.16560000000001</v>
      </c>
      <c r="HC18" s="165">
        <v>224.40819999999999</v>
      </c>
      <c r="HD18" s="165">
        <v>113.1</v>
      </c>
      <c r="HE18" s="165">
        <v>-111.8835</v>
      </c>
      <c r="HF18" s="165">
        <v>-254.76570000000001</v>
      </c>
      <c r="HG18" s="165">
        <v>256.09410000000003</v>
      </c>
      <c r="HH18" s="165">
        <v>410.06670000000003</v>
      </c>
      <c r="HI18" s="165">
        <v>-211.3828</v>
      </c>
      <c r="HJ18" s="165">
        <v>-212.06290000000001</v>
      </c>
      <c r="HK18" s="165">
        <v>-29.055399999999999</v>
      </c>
      <c r="HL18" s="165">
        <v>-18.0534</v>
      </c>
      <c r="HM18" s="165">
        <v>75.165499999999994</v>
      </c>
      <c r="HN18" s="165">
        <v>74.457099999999997</v>
      </c>
      <c r="HO18" s="166">
        <v>-140.70599999999999</v>
      </c>
      <c r="HP18" s="166">
        <v>-148.3751</v>
      </c>
      <c r="HQ18" s="165">
        <v>41.279000000000003</v>
      </c>
      <c r="HR18" s="165">
        <v>41.2241</v>
      </c>
      <c r="HS18" s="165">
        <v>-63.192</v>
      </c>
      <c r="HT18" s="165">
        <v>-62.512900000000002</v>
      </c>
      <c r="HU18" s="165">
        <v>112.06</v>
      </c>
      <c r="HV18" s="165">
        <v>111.88</v>
      </c>
      <c r="HW18" s="165">
        <v>44.8</v>
      </c>
      <c r="HX18" s="165">
        <v>45.5</v>
      </c>
      <c r="HY18" s="165">
        <v>21.904199999999999</v>
      </c>
      <c r="HZ18" s="165">
        <v>26.24</v>
      </c>
      <c r="IA18" s="165">
        <v>-406.08460000000002</v>
      </c>
      <c r="IB18" s="165">
        <v>110.3374</v>
      </c>
      <c r="IC18" s="165">
        <v>109.6174</v>
      </c>
      <c r="ID18" s="165">
        <v>11.1</v>
      </c>
      <c r="IE18" s="165">
        <v>26.8</v>
      </c>
      <c r="IF18" s="165">
        <v>-38.6</v>
      </c>
      <c r="IG18" s="165">
        <v>-38.700000000000003</v>
      </c>
      <c r="IH18" s="164"/>
      <c r="II18" s="164"/>
      <c r="IJ18" s="165">
        <v>-408.42129999999997</v>
      </c>
      <c r="IK18" s="165">
        <v>-394.46129999999999</v>
      </c>
      <c r="IL18" s="165">
        <v>506.94</v>
      </c>
      <c r="IM18" s="165">
        <v>412.3879</v>
      </c>
      <c r="IN18" s="165">
        <v>50.849200000000003</v>
      </c>
      <c r="IO18" s="165">
        <v>-402.10050000000001</v>
      </c>
      <c r="IP18" s="165">
        <v>405.37909999999999</v>
      </c>
      <c r="IQ18" s="165">
        <v>-177.346</v>
      </c>
      <c r="IR18" s="165">
        <v>-256.87740000000002</v>
      </c>
      <c r="IS18" s="165">
        <v>-404.2801</v>
      </c>
      <c r="IT18" s="165">
        <v>111.0527</v>
      </c>
      <c r="IU18" s="165">
        <v>107.33629999999999</v>
      </c>
      <c r="IV18" s="165">
        <v>175.33500000000001</v>
      </c>
      <c r="IW18" s="165">
        <v>-492.14420000000001</v>
      </c>
      <c r="IX18" s="165">
        <v>261.16030000000001</v>
      </c>
      <c r="IY18" s="165">
        <v>-240.6704</v>
      </c>
      <c r="IZ18" s="165">
        <v>236.55410000000001</v>
      </c>
      <c r="JA18" s="165">
        <v>-8.4115000000000002</v>
      </c>
      <c r="JB18" s="164"/>
      <c r="JC18" s="165">
        <v>20.239999999999998</v>
      </c>
      <c r="JD18" s="165">
        <v>6.6020000000000003</v>
      </c>
      <c r="JE18" s="165">
        <v>6.6379999999999999</v>
      </c>
      <c r="JF18" s="165">
        <v>-21.2</v>
      </c>
      <c r="JG18" s="165">
        <v>-3.44</v>
      </c>
      <c r="JH18" s="164"/>
      <c r="JI18" s="165">
        <v>3.8407</v>
      </c>
      <c r="JJ18" s="165">
        <v>-35.4482</v>
      </c>
      <c r="JK18" s="165">
        <v>-6.6483999999999996</v>
      </c>
      <c r="JL18" s="165">
        <v>9.1</v>
      </c>
      <c r="JM18" s="165">
        <v>51.292999999999999</v>
      </c>
      <c r="JN18" s="165">
        <v>49.295999999999999</v>
      </c>
      <c r="JO18" s="165">
        <v>11.2895</v>
      </c>
      <c r="JP18" s="165">
        <v>13.58</v>
      </c>
      <c r="JQ18" s="165">
        <v>48.218299999999999</v>
      </c>
      <c r="JR18" s="165">
        <v>49.2166</v>
      </c>
      <c r="JS18" s="165">
        <v>50.025300000000001</v>
      </c>
      <c r="JT18" s="164"/>
      <c r="JU18" s="165">
        <v>-26</v>
      </c>
      <c r="JV18" s="165">
        <v>18.709499999999998</v>
      </c>
      <c r="JW18" s="165">
        <v>5.48</v>
      </c>
      <c r="JX18" s="164"/>
      <c r="JY18" s="165">
        <v>-18.546800000000001</v>
      </c>
      <c r="JZ18" s="165">
        <v>53.806100000000001</v>
      </c>
      <c r="KA18" s="165">
        <v>28.4438</v>
      </c>
      <c r="KB18" s="165">
        <v>-18.6069</v>
      </c>
      <c r="KC18" s="165">
        <v>-52.905000000000001</v>
      </c>
      <c r="KD18" s="165">
        <v>17.534800000000001</v>
      </c>
      <c r="KE18" s="165">
        <v>34.826500000000003</v>
      </c>
      <c r="KF18" s="165">
        <v>16.3</v>
      </c>
      <c r="KG18" s="165">
        <v>-16.8</v>
      </c>
      <c r="KH18" s="165">
        <v>152.8357</v>
      </c>
      <c r="KI18" s="165">
        <v>-123.7231</v>
      </c>
    </row>
    <row r="19" spans="1:295" ht="18" customHeight="1" x14ac:dyDescent="0.3">
      <c r="A19" s="160" t="s">
        <v>55</v>
      </c>
      <c r="B19" s="160" t="s">
        <v>849</v>
      </c>
      <c r="C19" s="164"/>
      <c r="D19" s="165">
        <v>18.272400000000001</v>
      </c>
      <c r="E19" s="165">
        <v>-21.5319</v>
      </c>
      <c r="F19" s="165">
        <v>7.4954000000000001</v>
      </c>
      <c r="G19" s="165">
        <v>9.5207999999999995</v>
      </c>
      <c r="H19" s="164"/>
      <c r="I19" s="165">
        <v>29.318200000000001</v>
      </c>
      <c r="J19" s="165">
        <v>-52.672600000000003</v>
      </c>
      <c r="K19" s="165">
        <v>44.779400000000003</v>
      </c>
      <c r="L19" s="165">
        <v>22.503299999999999</v>
      </c>
      <c r="M19" s="165">
        <v>22.040299999999998</v>
      </c>
      <c r="N19" s="165">
        <v>26.64</v>
      </c>
      <c r="O19" s="165">
        <v>-34.298000000000002</v>
      </c>
      <c r="P19" s="165">
        <v>30.8</v>
      </c>
      <c r="Q19" s="165">
        <v>9.1080000000000005</v>
      </c>
      <c r="R19" s="165">
        <v>-30.8</v>
      </c>
      <c r="S19" s="165">
        <v>11.99</v>
      </c>
      <c r="T19" s="165">
        <v>20.731200000000001</v>
      </c>
      <c r="U19" s="165">
        <v>17.428799999999999</v>
      </c>
      <c r="V19" s="165">
        <v>17.504999999999999</v>
      </c>
      <c r="W19" s="165">
        <v>29.282699999999998</v>
      </c>
      <c r="X19" s="165">
        <v>16.264199999999999</v>
      </c>
      <c r="Y19" s="165">
        <v>6.2565</v>
      </c>
      <c r="Z19" s="165">
        <v>8.3132999999999999</v>
      </c>
      <c r="AA19" s="164"/>
      <c r="AB19" s="164"/>
      <c r="AC19" s="165">
        <v>-29.33</v>
      </c>
      <c r="AD19" s="165">
        <v>-29.57</v>
      </c>
      <c r="AE19" s="164"/>
      <c r="AF19" s="165">
        <v>-26.64</v>
      </c>
      <c r="AG19" s="166">
        <v>30.8</v>
      </c>
      <c r="AH19" s="165">
        <v>21.734999999999999</v>
      </c>
      <c r="AI19" s="165">
        <v>0.19500000000000001</v>
      </c>
      <c r="AJ19" s="165">
        <v>-33.01</v>
      </c>
      <c r="AK19" s="166">
        <v>-32.61</v>
      </c>
      <c r="AL19" s="165">
        <v>-36.380000000000003</v>
      </c>
      <c r="AM19" s="165">
        <v>33.72</v>
      </c>
      <c r="AN19" s="165">
        <v>33.11</v>
      </c>
      <c r="AO19" s="165">
        <v>16.520499999999998</v>
      </c>
      <c r="AP19" s="165">
        <v>-3.8229000000000002</v>
      </c>
      <c r="AQ19" s="165">
        <v>49.282899999999998</v>
      </c>
      <c r="AR19" s="165">
        <v>50.202399999999997</v>
      </c>
      <c r="AS19" s="165">
        <v>43.718299999999999</v>
      </c>
      <c r="AT19" s="165">
        <v>-30.944600000000001</v>
      </c>
      <c r="AU19" s="165">
        <v>-32.149700000000003</v>
      </c>
      <c r="AV19" s="165">
        <v>34.536900000000003</v>
      </c>
      <c r="AW19" s="165">
        <v>37.005499999999998</v>
      </c>
      <c r="AX19" s="165">
        <v>56.798699999999997</v>
      </c>
      <c r="AY19" s="165">
        <v>57.334499999999998</v>
      </c>
      <c r="AZ19" s="165">
        <v>0</v>
      </c>
      <c r="BA19" s="165">
        <v>76.874799999999993</v>
      </c>
      <c r="BB19" s="165">
        <v>-484.12380000000002</v>
      </c>
      <c r="BC19" s="165">
        <v>23.906600000000001</v>
      </c>
      <c r="BD19" s="165">
        <v>-11.6</v>
      </c>
      <c r="BE19" s="165">
        <v>-11.7</v>
      </c>
      <c r="BF19" s="165">
        <v>38.374000000000002</v>
      </c>
      <c r="BG19" s="165">
        <v>37.1708</v>
      </c>
      <c r="BH19" s="165">
        <v>-2.9340000000000002</v>
      </c>
      <c r="BI19" s="164"/>
      <c r="BJ19" s="165">
        <v>-91.944400000000002</v>
      </c>
      <c r="BK19" s="165">
        <v>6.8963000000000001</v>
      </c>
      <c r="BL19" s="165">
        <v>0</v>
      </c>
      <c r="BM19" s="165">
        <v>2.3441999999999998</v>
      </c>
      <c r="BN19" s="165">
        <v>541.36770000000001</v>
      </c>
      <c r="BO19" s="165">
        <v>88.839399999999998</v>
      </c>
      <c r="BP19" s="165">
        <v>88.259500000000003</v>
      </c>
      <c r="BQ19" s="165">
        <v>-523.36300000000006</v>
      </c>
      <c r="BR19" s="165">
        <v>381.37619999999998</v>
      </c>
      <c r="BS19" s="164"/>
      <c r="BT19" s="165">
        <v>-60.076999999999998</v>
      </c>
      <c r="BU19" s="165">
        <v>63.033000000000001</v>
      </c>
      <c r="BV19" s="166">
        <v>59.607900000000001</v>
      </c>
      <c r="BW19" s="165">
        <v>22.31</v>
      </c>
      <c r="BX19" s="165">
        <v>24.89</v>
      </c>
      <c r="BY19" s="166">
        <v>50.633330000000001</v>
      </c>
      <c r="BZ19" s="165">
        <v>60.13</v>
      </c>
      <c r="CA19" s="165">
        <v>30.412500000000001</v>
      </c>
      <c r="CB19" s="165">
        <v>29.072900000000001</v>
      </c>
      <c r="CC19" s="165">
        <v>22.185199999999998</v>
      </c>
      <c r="CD19" s="165">
        <v>22.811900000000001</v>
      </c>
      <c r="CE19" s="165">
        <v>46.398600000000002</v>
      </c>
      <c r="CF19" s="165">
        <v>-73.813599999999994</v>
      </c>
      <c r="CG19" s="165">
        <v>-74.677800000000005</v>
      </c>
      <c r="CH19" s="165">
        <v>7.0915999999999997</v>
      </c>
      <c r="CI19" s="164"/>
      <c r="CJ19" s="164"/>
      <c r="CK19" s="164"/>
      <c r="CL19" s="165">
        <v>71.5</v>
      </c>
      <c r="CM19" s="165">
        <v>65.3</v>
      </c>
      <c r="CN19" s="165">
        <v>-8.7100000000000009</v>
      </c>
      <c r="CO19" s="165">
        <v>44.021299999999997</v>
      </c>
      <c r="CP19" s="165">
        <v>43.1554</v>
      </c>
      <c r="CQ19" s="165">
        <v>42.803400000000003</v>
      </c>
      <c r="CR19" s="165">
        <v>-71.513400000000004</v>
      </c>
      <c r="CS19" s="165">
        <v>-70.730199999999996</v>
      </c>
      <c r="CT19" s="165">
        <v>82.063100000000006</v>
      </c>
      <c r="CU19" s="165">
        <v>-48.897300000000001</v>
      </c>
      <c r="CV19" s="165">
        <v>94.245800000000003</v>
      </c>
      <c r="CW19" s="165">
        <v>10.4223</v>
      </c>
      <c r="CX19" s="165">
        <v>45.4</v>
      </c>
      <c r="CY19" s="165">
        <v>24.31</v>
      </c>
      <c r="CZ19" s="165">
        <v>39.616700000000002</v>
      </c>
      <c r="DA19" s="165">
        <v>37.504600000000003</v>
      </c>
      <c r="DB19" s="165">
        <v>-22.64</v>
      </c>
      <c r="DC19" s="164"/>
      <c r="DD19" s="164"/>
      <c r="DE19" s="164"/>
      <c r="DF19" s="165">
        <v>-157.95769999999999</v>
      </c>
      <c r="DG19" s="165">
        <v>-19.202000000000002</v>
      </c>
      <c r="DH19" s="165">
        <v>-13.892300000000001</v>
      </c>
      <c r="DI19" s="166">
        <v>-64.75</v>
      </c>
      <c r="DJ19" s="166">
        <v>-62.1</v>
      </c>
      <c r="DK19" s="165">
        <v>19.899000000000001</v>
      </c>
      <c r="DL19" s="165">
        <v>31.3568</v>
      </c>
      <c r="DM19" s="165">
        <v>42.282800000000002</v>
      </c>
      <c r="DN19" s="165">
        <v>44.549599999999998</v>
      </c>
      <c r="DO19" s="165">
        <v>31.07</v>
      </c>
      <c r="DP19" s="165">
        <v>-6.53</v>
      </c>
      <c r="DQ19" s="165">
        <v>50.22</v>
      </c>
      <c r="DR19" s="165">
        <v>155.55879999999999</v>
      </c>
      <c r="DS19" s="165">
        <v>-19.309999999999999</v>
      </c>
      <c r="DT19" s="165">
        <v>-19.73</v>
      </c>
      <c r="DU19" s="165">
        <v>71.97</v>
      </c>
      <c r="DV19" s="165">
        <v>40.43</v>
      </c>
      <c r="DW19" s="165">
        <v>156.3818</v>
      </c>
      <c r="DX19" s="165">
        <v>154.05459999999999</v>
      </c>
      <c r="DY19" s="165">
        <v>68.694500000000005</v>
      </c>
      <c r="DZ19" s="165">
        <v>63.163600000000002</v>
      </c>
      <c r="EA19" s="165">
        <v>229.9855</v>
      </c>
      <c r="EB19" s="165">
        <v>195.49209999999999</v>
      </c>
      <c r="EC19" s="165">
        <v>188.68469999999999</v>
      </c>
      <c r="ED19" s="165">
        <v>191.4836</v>
      </c>
      <c r="EE19" s="165">
        <v>98.742900000000006</v>
      </c>
      <c r="EF19" s="165">
        <v>86.261600000000001</v>
      </c>
      <c r="EG19" s="165">
        <v>-21.962</v>
      </c>
      <c r="EH19" s="165">
        <v>537.57339999999999</v>
      </c>
      <c r="EI19" s="165">
        <v>447.42149999999998</v>
      </c>
      <c r="EJ19" s="164"/>
      <c r="EK19" s="165">
        <v>-28.142700000000001</v>
      </c>
      <c r="EL19" s="165">
        <v>-26.6554</v>
      </c>
      <c r="EM19" s="165">
        <v>-31.117699999999999</v>
      </c>
      <c r="EN19" s="165">
        <v>29.306799999999999</v>
      </c>
      <c r="EO19" s="164"/>
      <c r="EP19" s="165">
        <v>162.876</v>
      </c>
      <c r="EQ19" s="165">
        <v>-7.7896999999999998</v>
      </c>
      <c r="ER19" s="165">
        <v>-8.3806999999999992</v>
      </c>
      <c r="ES19" s="165">
        <v>-53.466299999999997</v>
      </c>
      <c r="ET19" s="165">
        <v>16.04</v>
      </c>
      <c r="EU19" s="165">
        <v>-9.2100000000000009</v>
      </c>
      <c r="EV19" s="165">
        <v>1</v>
      </c>
      <c r="EW19" s="165">
        <v>11.5943</v>
      </c>
      <c r="EX19" s="165">
        <v>7.8662000000000001</v>
      </c>
      <c r="EY19" s="165">
        <v>-36.457900000000002</v>
      </c>
      <c r="EZ19" s="165">
        <v>-35.986400000000003</v>
      </c>
      <c r="FA19" s="165">
        <v>10.4772</v>
      </c>
      <c r="FB19" s="165">
        <v>-82.989900000000006</v>
      </c>
      <c r="FC19" s="165">
        <v>46.730800000000002</v>
      </c>
      <c r="FD19" s="165">
        <v>21.9834</v>
      </c>
      <c r="FE19" s="164"/>
      <c r="FF19" s="165">
        <v>21.388300000000001</v>
      </c>
      <c r="FG19" s="165">
        <v>14.944599999999999</v>
      </c>
      <c r="FH19" s="165">
        <v>15.366300000000001</v>
      </c>
      <c r="FI19" s="165">
        <v>14.893599999999999</v>
      </c>
      <c r="FJ19" s="165">
        <v>-31.4818</v>
      </c>
      <c r="FK19" s="165">
        <v>-31.146899999999999</v>
      </c>
      <c r="FL19" s="165">
        <v>140.83080000000001</v>
      </c>
      <c r="FM19" s="165">
        <v>-66.719399999999993</v>
      </c>
      <c r="FN19" s="165">
        <v>-66.532700000000006</v>
      </c>
      <c r="FO19" s="165">
        <v>110.9183</v>
      </c>
      <c r="FP19" s="165">
        <v>117.40900000000001</v>
      </c>
      <c r="FQ19" s="165">
        <v>24.941199999999998</v>
      </c>
      <c r="FR19" s="165">
        <v>25.44</v>
      </c>
      <c r="FS19" s="165">
        <v>10.179</v>
      </c>
      <c r="FT19" s="165">
        <v>0.82189999999999996</v>
      </c>
      <c r="FU19" s="165">
        <v>-6.15</v>
      </c>
      <c r="FV19" s="165">
        <v>7</v>
      </c>
      <c r="FW19" s="165">
        <v>23.8535</v>
      </c>
      <c r="FX19" s="164"/>
      <c r="FY19" s="165">
        <v>-1.1479999999999999</v>
      </c>
      <c r="FZ19" s="165">
        <v>4.343</v>
      </c>
      <c r="GA19" s="164"/>
      <c r="GB19" s="165">
        <v>37.75</v>
      </c>
      <c r="GC19" s="165">
        <v>-118.3779</v>
      </c>
      <c r="GD19" s="165">
        <v>-109.94750000000001</v>
      </c>
      <c r="GE19" s="165">
        <v>13.87</v>
      </c>
      <c r="GF19" s="165">
        <v>68.947999999999993</v>
      </c>
      <c r="GG19" s="165">
        <v>26</v>
      </c>
      <c r="GH19" s="165">
        <v>-14.813499999999999</v>
      </c>
      <c r="GI19" s="165">
        <v>-2.7759999999999998</v>
      </c>
      <c r="GJ19" s="165">
        <v>-2.8999000000000001</v>
      </c>
      <c r="GK19" s="165">
        <v>1.4577</v>
      </c>
      <c r="GL19" s="164"/>
      <c r="GM19" s="164"/>
      <c r="GN19" s="165">
        <v>-13.910600000000001</v>
      </c>
      <c r="GO19" s="165">
        <v>-22.6357</v>
      </c>
      <c r="GP19" s="165">
        <v>13.8712</v>
      </c>
      <c r="GQ19" s="165">
        <v>23.490200000000002</v>
      </c>
      <c r="GR19" s="165">
        <v>52.658099999999997</v>
      </c>
      <c r="GS19" s="165">
        <v>56.415399999999998</v>
      </c>
      <c r="GT19" s="165">
        <v>-94.219499999999996</v>
      </c>
      <c r="GU19" s="165">
        <v>-17.7164</v>
      </c>
      <c r="GV19" s="165">
        <v>21.5365</v>
      </c>
      <c r="GW19" s="165">
        <v>-44.1051</v>
      </c>
      <c r="GX19" s="166">
        <v>11.613849999999999</v>
      </c>
      <c r="GY19" s="165">
        <v>8.3511000000000006</v>
      </c>
      <c r="GZ19" s="165">
        <v>8.2492000000000001</v>
      </c>
      <c r="HA19" s="165">
        <v>14</v>
      </c>
      <c r="HB19" s="165">
        <v>237.9966</v>
      </c>
      <c r="HC19" s="165">
        <v>237.84520000000001</v>
      </c>
      <c r="HD19" s="165">
        <v>170.6</v>
      </c>
      <c r="HE19" s="165">
        <v>-167.63399999999999</v>
      </c>
      <c r="HF19" s="165">
        <v>-327.56760000000003</v>
      </c>
      <c r="HG19" s="165">
        <v>330.20150000000001</v>
      </c>
      <c r="HH19" s="165">
        <v>471.79039999999998</v>
      </c>
      <c r="HI19" s="165">
        <v>-222.613</v>
      </c>
      <c r="HJ19" s="165">
        <v>-222.42830000000001</v>
      </c>
      <c r="HK19" s="165">
        <v>-22.767499999999998</v>
      </c>
      <c r="HL19" s="165">
        <v>-11.9697</v>
      </c>
      <c r="HM19" s="165">
        <v>72.168899999999994</v>
      </c>
      <c r="HN19" s="165">
        <v>70.693299999999994</v>
      </c>
      <c r="HO19" s="165">
        <v>-146.9024</v>
      </c>
      <c r="HP19" s="165">
        <v>-148.3751</v>
      </c>
      <c r="HQ19" s="165">
        <v>40.279200000000003</v>
      </c>
      <c r="HR19" s="165">
        <v>40.400100000000002</v>
      </c>
      <c r="HS19" s="165">
        <v>-65.122100000000003</v>
      </c>
      <c r="HT19" s="165">
        <v>-64.921700000000001</v>
      </c>
      <c r="HU19" s="165">
        <v>110.97</v>
      </c>
      <c r="HV19" s="165">
        <v>111.51</v>
      </c>
      <c r="HW19" s="165">
        <v>58.3</v>
      </c>
      <c r="HX19" s="165">
        <v>58.2</v>
      </c>
      <c r="HY19" s="165">
        <v>22.130600000000001</v>
      </c>
      <c r="HZ19" s="165">
        <v>26.96</v>
      </c>
      <c r="IA19" s="165">
        <v>-418.3306</v>
      </c>
      <c r="IB19" s="165">
        <v>109.0562</v>
      </c>
      <c r="IC19" s="165">
        <v>107.3815</v>
      </c>
      <c r="ID19" s="165">
        <v>11.1</v>
      </c>
      <c r="IE19" s="165">
        <v>31.4</v>
      </c>
      <c r="IF19" s="165">
        <v>-38.6</v>
      </c>
      <c r="IG19" s="165">
        <v>-38.6</v>
      </c>
      <c r="IH19" s="164"/>
      <c r="II19" s="164"/>
      <c r="IJ19" s="165">
        <v>-461.95240000000001</v>
      </c>
      <c r="IK19" s="165">
        <v>-408.82859999999999</v>
      </c>
      <c r="IL19" s="165">
        <v>524.66750000000002</v>
      </c>
      <c r="IM19" s="165">
        <v>423.80900000000003</v>
      </c>
      <c r="IN19" s="165">
        <v>32.69</v>
      </c>
      <c r="IO19" s="165">
        <v>-418.9889</v>
      </c>
      <c r="IP19" s="165">
        <v>418.09910000000002</v>
      </c>
      <c r="IQ19" s="165">
        <v>-182.3775</v>
      </c>
      <c r="IR19" s="165">
        <v>-262.48230000000001</v>
      </c>
      <c r="IS19" s="165">
        <v>-415.96510000000001</v>
      </c>
      <c r="IT19" s="165">
        <v>113.8027</v>
      </c>
      <c r="IU19" s="165">
        <v>111.7645</v>
      </c>
      <c r="IV19" s="165">
        <v>187.21690000000001</v>
      </c>
      <c r="IW19" s="165">
        <v>-509.8014</v>
      </c>
      <c r="IX19" s="165">
        <v>266.85120000000001</v>
      </c>
      <c r="IY19" s="165">
        <v>-245.70089999999999</v>
      </c>
      <c r="IZ19" s="165">
        <v>247.19980000000001</v>
      </c>
      <c r="JA19" s="165">
        <v>-8.3566000000000003</v>
      </c>
      <c r="JB19" s="164"/>
      <c r="JC19" s="165">
        <v>23.84</v>
      </c>
      <c r="JD19" s="165">
        <v>6.68</v>
      </c>
      <c r="JE19" s="165">
        <v>6.7110000000000003</v>
      </c>
      <c r="JF19" s="165">
        <v>-22.48</v>
      </c>
      <c r="JG19" s="165">
        <v>0</v>
      </c>
      <c r="JH19" s="164"/>
      <c r="JI19" s="165">
        <v>-1.3748</v>
      </c>
      <c r="JJ19" s="165">
        <v>-38.085000000000001</v>
      </c>
      <c r="JK19" s="165">
        <v>-1.9608000000000001</v>
      </c>
      <c r="JL19" s="165">
        <v>13.5</v>
      </c>
      <c r="JM19" s="165">
        <v>52.548000000000002</v>
      </c>
      <c r="JN19" s="165">
        <v>51.381</v>
      </c>
      <c r="JO19" s="166">
        <v>11.301299999999999</v>
      </c>
      <c r="JP19" s="165">
        <v>13.273300000000001</v>
      </c>
      <c r="JQ19" s="165">
        <v>46.067799999999998</v>
      </c>
      <c r="JR19" s="165">
        <v>47.691899999999997</v>
      </c>
      <c r="JS19" s="165">
        <v>47.740900000000003</v>
      </c>
      <c r="JT19" s="164"/>
      <c r="JU19" s="165">
        <v>-32.299999999999997</v>
      </c>
      <c r="JV19" s="165">
        <v>19.256499999999999</v>
      </c>
      <c r="JW19" s="165">
        <v>5.3</v>
      </c>
      <c r="JX19" s="164"/>
      <c r="JY19" s="165">
        <v>-12.3355</v>
      </c>
      <c r="JZ19" s="165">
        <v>50.447299999999998</v>
      </c>
      <c r="KA19" s="165">
        <v>24.047000000000001</v>
      </c>
      <c r="KB19" s="165">
        <v>-12.966900000000001</v>
      </c>
      <c r="KC19" s="165">
        <v>-49.859200000000001</v>
      </c>
      <c r="KD19" s="165">
        <v>11.191700000000001</v>
      </c>
      <c r="KE19" s="165">
        <v>37.569600000000001</v>
      </c>
      <c r="KF19" s="165">
        <v>23.3</v>
      </c>
      <c r="KG19" s="165">
        <v>-23.5</v>
      </c>
      <c r="KH19" s="165">
        <v>148.45259999999999</v>
      </c>
      <c r="KI19" s="165">
        <v>-96.561999999999998</v>
      </c>
    </row>
    <row r="20" spans="1:295" ht="18" customHeight="1" x14ac:dyDescent="0.3">
      <c r="A20" s="160" t="s">
        <v>55</v>
      </c>
      <c r="B20" s="160" t="s">
        <v>850</v>
      </c>
      <c r="C20" s="164"/>
      <c r="D20" s="166">
        <v>17.9908</v>
      </c>
      <c r="E20" s="166">
        <v>-21.170999999999999</v>
      </c>
      <c r="F20" s="165">
        <v>7.7786</v>
      </c>
      <c r="G20" s="165">
        <v>8.4543999999999997</v>
      </c>
      <c r="H20" s="164"/>
      <c r="I20" s="165">
        <v>30.9558</v>
      </c>
      <c r="J20" s="165">
        <v>-56.7408</v>
      </c>
      <c r="K20" s="165">
        <v>44.693300000000001</v>
      </c>
      <c r="L20" s="165">
        <v>22.609300000000001</v>
      </c>
      <c r="M20" s="165">
        <v>21.997399999999999</v>
      </c>
      <c r="N20" s="165">
        <v>24.42</v>
      </c>
      <c r="O20" s="165">
        <v>-32.146000000000001</v>
      </c>
      <c r="P20" s="165">
        <v>28.6</v>
      </c>
      <c r="Q20" s="165">
        <v>7.452</v>
      </c>
      <c r="R20" s="165">
        <v>-28.6</v>
      </c>
      <c r="S20" s="165">
        <v>11.7729</v>
      </c>
      <c r="T20" s="165">
        <v>25.220600000000001</v>
      </c>
      <c r="U20" s="165">
        <v>17.7681</v>
      </c>
      <c r="V20" s="165">
        <v>17.630700000000001</v>
      </c>
      <c r="W20" s="165">
        <v>29.900300000000001</v>
      </c>
      <c r="X20" s="165">
        <v>15.921099999999999</v>
      </c>
      <c r="Y20" s="165">
        <v>5.5728</v>
      </c>
      <c r="Z20" s="165">
        <v>8.4079999999999995</v>
      </c>
      <c r="AA20" s="164"/>
      <c r="AB20" s="164"/>
      <c r="AC20" s="165">
        <v>-30.31</v>
      </c>
      <c r="AD20" s="165">
        <v>-30.17</v>
      </c>
      <c r="AE20" s="164"/>
      <c r="AF20" s="165">
        <v>-24.42</v>
      </c>
      <c r="AG20" s="165">
        <v>30.8</v>
      </c>
      <c r="AH20" s="165">
        <v>20.474</v>
      </c>
      <c r="AI20" s="165">
        <v>0.19</v>
      </c>
      <c r="AJ20" s="165">
        <v>-26.86</v>
      </c>
      <c r="AK20" s="166">
        <v>-26.61</v>
      </c>
      <c r="AL20" s="165">
        <v>-49.12</v>
      </c>
      <c r="AM20" s="165">
        <v>26.99</v>
      </c>
      <c r="AN20" s="165">
        <v>27.11</v>
      </c>
      <c r="AO20" s="165">
        <v>15.9244</v>
      </c>
      <c r="AP20" s="165">
        <v>-3.3174999999999999</v>
      </c>
      <c r="AQ20" s="165">
        <v>48.548200000000001</v>
      </c>
      <c r="AR20" s="165">
        <v>50.020499999999998</v>
      </c>
      <c r="AS20" s="165">
        <v>42.686100000000003</v>
      </c>
      <c r="AT20" s="165">
        <v>-25.854099999999999</v>
      </c>
      <c r="AU20" s="165">
        <v>-26.2911</v>
      </c>
      <c r="AV20" s="165">
        <v>13.2064</v>
      </c>
      <c r="AW20" s="165">
        <v>13.806800000000001</v>
      </c>
      <c r="AX20" s="165">
        <v>58.540199999999999</v>
      </c>
      <c r="AY20" s="165">
        <v>59.076000000000001</v>
      </c>
      <c r="AZ20" s="165">
        <v>0</v>
      </c>
      <c r="BA20" s="165">
        <v>45.939</v>
      </c>
      <c r="BB20" s="165">
        <v>-461.10419999999999</v>
      </c>
      <c r="BC20" s="165">
        <v>24.733599999999999</v>
      </c>
      <c r="BD20" s="165">
        <v>-11.9</v>
      </c>
      <c r="BE20" s="165">
        <v>-12.1</v>
      </c>
      <c r="BF20" s="165">
        <v>32.863399999999999</v>
      </c>
      <c r="BG20" s="165">
        <v>32.015799999999999</v>
      </c>
      <c r="BH20" s="165">
        <v>-2.8037000000000001</v>
      </c>
      <c r="BI20" s="164"/>
      <c r="BJ20" s="165">
        <v>-80.993200000000002</v>
      </c>
      <c r="BK20" s="165">
        <v>6.4488000000000003</v>
      </c>
      <c r="BL20" s="165">
        <v>0</v>
      </c>
      <c r="BM20" s="165">
        <v>1.4681999999999999</v>
      </c>
      <c r="BN20" s="165">
        <v>513.10749999999996</v>
      </c>
      <c r="BO20" s="165">
        <v>92.257400000000004</v>
      </c>
      <c r="BP20" s="165">
        <v>92.349000000000004</v>
      </c>
      <c r="BQ20" s="165">
        <v>-544.45920000000001</v>
      </c>
      <c r="BR20" s="165">
        <v>364.98320000000001</v>
      </c>
      <c r="BS20" s="164"/>
      <c r="BT20" s="165">
        <v>-23.672699999999999</v>
      </c>
      <c r="BU20" s="165">
        <v>25.0932</v>
      </c>
      <c r="BV20" s="165">
        <v>57.073099999999997</v>
      </c>
      <c r="BW20" s="165">
        <v>20.18</v>
      </c>
      <c r="BX20" s="165">
        <v>22</v>
      </c>
      <c r="BY20" s="166">
        <v>47.52</v>
      </c>
      <c r="BZ20" s="165">
        <v>55.74</v>
      </c>
      <c r="CA20" s="165">
        <v>22.776900000000001</v>
      </c>
      <c r="CB20" s="165">
        <v>23.982500000000002</v>
      </c>
      <c r="CC20" s="165">
        <v>23.6859</v>
      </c>
      <c r="CD20" s="165">
        <v>24.436699999999998</v>
      </c>
      <c r="CE20" s="165">
        <v>46.328099999999999</v>
      </c>
      <c r="CF20" s="165">
        <v>-51.288200000000003</v>
      </c>
      <c r="CG20" s="165">
        <v>-49.761000000000003</v>
      </c>
      <c r="CH20" s="165">
        <v>3.3607999999999998</v>
      </c>
      <c r="CI20" s="164"/>
      <c r="CJ20" s="164"/>
      <c r="CK20" s="164"/>
      <c r="CL20" s="165">
        <v>69.599999999999994</v>
      </c>
      <c r="CM20" s="165">
        <v>62.7</v>
      </c>
      <c r="CN20" s="165">
        <v>-8.39</v>
      </c>
      <c r="CO20" s="165">
        <v>52.1751</v>
      </c>
      <c r="CP20" s="165">
        <v>50.378500000000003</v>
      </c>
      <c r="CQ20" s="165">
        <v>50.036700000000003</v>
      </c>
      <c r="CR20" s="165">
        <v>-62.804400000000001</v>
      </c>
      <c r="CS20" s="165">
        <v>-62.982700000000001</v>
      </c>
      <c r="CT20" s="165">
        <v>84.903599999999997</v>
      </c>
      <c r="CU20" s="165">
        <v>-56.6419</v>
      </c>
      <c r="CV20" s="165">
        <v>97.020399999999995</v>
      </c>
      <c r="CW20" s="165">
        <v>10.486800000000001</v>
      </c>
      <c r="CX20" s="165">
        <v>45.17</v>
      </c>
      <c r="CY20" s="165">
        <v>23.81</v>
      </c>
      <c r="CZ20" s="165">
        <v>38.679200000000002</v>
      </c>
      <c r="DA20" s="165">
        <v>36.772199999999998</v>
      </c>
      <c r="DB20" s="165">
        <v>-23.33</v>
      </c>
      <c r="DC20" s="164"/>
      <c r="DD20" s="164"/>
      <c r="DE20" s="164"/>
      <c r="DF20" s="165">
        <v>-144.36070000000001</v>
      </c>
      <c r="DG20" s="165">
        <v>-15.7981</v>
      </c>
      <c r="DH20" s="165">
        <v>-14.4076</v>
      </c>
      <c r="DI20" s="165">
        <v>-63.5</v>
      </c>
      <c r="DJ20" s="165">
        <v>-62.1</v>
      </c>
      <c r="DK20" s="165">
        <v>19.448499999999999</v>
      </c>
      <c r="DL20" s="165">
        <v>31.942699999999999</v>
      </c>
      <c r="DM20" s="165">
        <v>42.282800000000002</v>
      </c>
      <c r="DN20" s="165">
        <v>46.307400000000001</v>
      </c>
      <c r="DO20" s="165">
        <v>32.049999999999997</v>
      </c>
      <c r="DP20" s="165">
        <v>-6.54</v>
      </c>
      <c r="DQ20" s="165">
        <v>49.197000000000003</v>
      </c>
      <c r="DR20" s="165">
        <v>142.77809999999999</v>
      </c>
      <c r="DS20" s="165">
        <v>-22.74</v>
      </c>
      <c r="DT20" s="165">
        <v>-23.13</v>
      </c>
      <c r="DU20" s="165">
        <v>78.66</v>
      </c>
      <c r="DV20" s="165">
        <v>40.19</v>
      </c>
      <c r="DW20" s="165">
        <v>145.12729999999999</v>
      </c>
      <c r="DX20" s="165">
        <v>143.50909999999999</v>
      </c>
      <c r="DY20" s="165">
        <v>59.142600000000002</v>
      </c>
      <c r="DZ20" s="165">
        <v>58.4</v>
      </c>
      <c r="EA20" s="165">
        <v>221.69229999999999</v>
      </c>
      <c r="EB20" s="165">
        <v>188.68770000000001</v>
      </c>
      <c r="EC20" s="165">
        <v>179.2868</v>
      </c>
      <c r="ED20" s="165">
        <v>184.03649999999999</v>
      </c>
      <c r="EE20" s="165">
        <v>104.4812</v>
      </c>
      <c r="EF20" s="165">
        <v>91.676299999999998</v>
      </c>
      <c r="EG20" s="165">
        <v>-20.776</v>
      </c>
      <c r="EH20" s="165">
        <v>556.03449999999998</v>
      </c>
      <c r="EI20" s="165">
        <v>393.81220000000002</v>
      </c>
      <c r="EJ20" s="164"/>
      <c r="EK20" s="165">
        <v>-27.749600000000001</v>
      </c>
      <c r="EL20" s="165">
        <v>-26.2286</v>
      </c>
      <c r="EM20" s="165">
        <v>-42.204300000000003</v>
      </c>
      <c r="EN20" s="165">
        <v>3.4796999999999998</v>
      </c>
      <c r="EO20" s="164"/>
      <c r="EP20" s="165">
        <v>165.94800000000001</v>
      </c>
      <c r="EQ20" s="165">
        <v>-19.942</v>
      </c>
      <c r="ER20" s="165">
        <v>-20.646899999999999</v>
      </c>
      <c r="ES20" s="165">
        <v>-59.061100000000003</v>
      </c>
      <c r="ET20" s="165">
        <v>0</v>
      </c>
      <c r="EU20" s="165">
        <v>-13.61</v>
      </c>
      <c r="EV20" s="165">
        <v>103.3</v>
      </c>
      <c r="EW20" s="165">
        <v>11.335100000000001</v>
      </c>
      <c r="EX20" s="165">
        <v>-42.439799999999998</v>
      </c>
      <c r="EY20" s="165">
        <v>-37.742800000000003</v>
      </c>
      <c r="EZ20" s="165">
        <v>-36.445300000000003</v>
      </c>
      <c r="FA20" s="165">
        <v>13.139900000000001</v>
      </c>
      <c r="FB20" s="165">
        <v>-87.886099999999999</v>
      </c>
      <c r="FC20" s="165">
        <v>58.527099999999997</v>
      </c>
      <c r="FD20" s="165">
        <v>21.806899999999999</v>
      </c>
      <c r="FE20" s="164"/>
      <c r="FF20" s="165">
        <v>21.826899999999998</v>
      </c>
      <c r="FG20" s="165">
        <v>15.3127</v>
      </c>
      <c r="FH20" s="165">
        <v>15.8652</v>
      </c>
      <c r="FI20" s="165">
        <v>15.696300000000001</v>
      </c>
      <c r="FJ20" s="165">
        <v>-24.7835</v>
      </c>
      <c r="FK20" s="165">
        <v>-24.281199999999998</v>
      </c>
      <c r="FL20" s="165">
        <v>133.12780000000001</v>
      </c>
      <c r="FM20" s="165">
        <v>-57.828699999999998</v>
      </c>
      <c r="FN20" s="165">
        <v>-57.4176</v>
      </c>
      <c r="FO20" s="165">
        <v>101.5772</v>
      </c>
      <c r="FP20" s="165">
        <v>109.127</v>
      </c>
      <c r="FQ20" s="165">
        <v>19.2941</v>
      </c>
      <c r="FR20" s="165">
        <v>25.21</v>
      </c>
      <c r="FS20" s="165">
        <v>10.462199999999999</v>
      </c>
      <c r="FT20" s="165">
        <v>0.78520000000000001</v>
      </c>
      <c r="FU20" s="165">
        <v>-6.15</v>
      </c>
      <c r="FV20" s="165">
        <v>5.36</v>
      </c>
      <c r="FW20" s="165">
        <v>19.5945</v>
      </c>
      <c r="FX20" s="164"/>
      <c r="FY20" s="165">
        <v>-1.149</v>
      </c>
      <c r="FZ20" s="165">
        <v>4.4770000000000003</v>
      </c>
      <c r="GA20" s="164"/>
      <c r="GB20" s="165">
        <v>36.21</v>
      </c>
      <c r="GC20" s="165">
        <v>-110.0621</v>
      </c>
      <c r="GD20" s="165">
        <v>-99.033199999999994</v>
      </c>
      <c r="GE20" s="165">
        <v>13.29</v>
      </c>
      <c r="GF20" s="165">
        <v>66.509799999999998</v>
      </c>
      <c r="GG20" s="165">
        <v>24</v>
      </c>
      <c r="GH20" s="165">
        <v>-14.1713</v>
      </c>
      <c r="GI20" s="165">
        <v>-2.7079</v>
      </c>
      <c r="GJ20" s="165">
        <v>-3.3462000000000001</v>
      </c>
      <c r="GK20" s="165">
        <v>1.4785999999999999</v>
      </c>
      <c r="GL20" s="164"/>
      <c r="GM20" s="164"/>
      <c r="GN20" s="165">
        <v>-13.6889</v>
      </c>
      <c r="GO20" s="165">
        <v>-21.930700000000002</v>
      </c>
      <c r="GP20" s="165">
        <v>13.235099999999999</v>
      </c>
      <c r="GQ20" s="165">
        <v>22.9377</v>
      </c>
      <c r="GR20" s="166">
        <v>53.293860000000002</v>
      </c>
      <c r="GS20" s="166">
        <v>55.136659999999999</v>
      </c>
      <c r="GT20" s="165">
        <v>-91.066599999999994</v>
      </c>
      <c r="GU20" s="165">
        <v>-17.102</v>
      </c>
      <c r="GV20" s="165">
        <v>21.541799999999999</v>
      </c>
      <c r="GW20" s="165">
        <v>-43.1937</v>
      </c>
      <c r="GX20" s="165">
        <v>11.1053</v>
      </c>
      <c r="GY20" s="165">
        <v>8.5268999999999995</v>
      </c>
      <c r="GZ20" s="165">
        <v>8.2598000000000003</v>
      </c>
      <c r="HA20" s="165">
        <v>13</v>
      </c>
      <c r="HB20" s="165">
        <v>209.69640000000001</v>
      </c>
      <c r="HC20" s="165">
        <v>209.7713</v>
      </c>
      <c r="HD20" s="165">
        <v>136.6</v>
      </c>
      <c r="HE20" s="165">
        <v>-135.9341</v>
      </c>
      <c r="HF20" s="165">
        <v>-275.11340000000001</v>
      </c>
      <c r="HG20" s="165">
        <v>276.89789999999999</v>
      </c>
      <c r="HH20" s="165">
        <v>396.6961</v>
      </c>
      <c r="HI20" s="165">
        <v>-196.5521</v>
      </c>
      <c r="HJ20" s="165">
        <v>-197.98249999999999</v>
      </c>
      <c r="HK20" s="165">
        <v>-28.762599999999999</v>
      </c>
      <c r="HL20" s="165">
        <v>-18.998799999999999</v>
      </c>
      <c r="HM20" s="165">
        <v>74.139300000000006</v>
      </c>
      <c r="HN20" s="165">
        <v>74.093699999999998</v>
      </c>
      <c r="HO20" s="166">
        <v>-136.61615</v>
      </c>
      <c r="HP20" s="166">
        <v>-124.2167</v>
      </c>
      <c r="HQ20" s="165">
        <v>37.8842</v>
      </c>
      <c r="HR20" s="165">
        <v>37.774299999999997</v>
      </c>
      <c r="HS20" s="165">
        <v>-51.290199999999999</v>
      </c>
      <c r="HT20" s="165">
        <v>-50.419899999999998</v>
      </c>
      <c r="HU20" s="165">
        <v>114.56</v>
      </c>
      <c r="HV20" s="165">
        <v>114.12</v>
      </c>
      <c r="HW20" s="165">
        <v>31.3</v>
      </c>
      <c r="HX20" s="165">
        <v>28.5</v>
      </c>
      <c r="HY20" s="165">
        <v>21.760999999999999</v>
      </c>
      <c r="HZ20" s="165">
        <v>18.48</v>
      </c>
      <c r="IA20" s="165">
        <v>-397.41570000000002</v>
      </c>
      <c r="IB20" s="165">
        <v>109.6476</v>
      </c>
      <c r="IC20" s="165">
        <v>109.8857</v>
      </c>
      <c r="ID20" s="165">
        <v>11.1</v>
      </c>
      <c r="IE20" s="165">
        <v>13.1</v>
      </c>
      <c r="IF20" s="165">
        <v>-38.6</v>
      </c>
      <c r="IG20" s="165">
        <v>-38.700000000000003</v>
      </c>
      <c r="IH20" s="164"/>
      <c r="II20" s="164"/>
      <c r="IJ20" s="165">
        <v>-387.92500000000001</v>
      </c>
      <c r="IK20" s="165">
        <v>-356.3279</v>
      </c>
      <c r="IL20" s="165">
        <v>452.94189999999998</v>
      </c>
      <c r="IM20" s="165">
        <v>373.6506</v>
      </c>
      <c r="IN20" s="165">
        <v>35.692</v>
      </c>
      <c r="IO20" s="165">
        <v>-360.94130000000001</v>
      </c>
      <c r="IP20" s="165">
        <v>364.77159999999998</v>
      </c>
      <c r="IQ20" s="165">
        <v>-167.45580000000001</v>
      </c>
      <c r="IR20" s="165">
        <v>-232.82900000000001</v>
      </c>
      <c r="IS20" s="165">
        <v>-357.35239999999999</v>
      </c>
      <c r="IT20" s="165">
        <v>108.4828</v>
      </c>
      <c r="IU20" s="165">
        <v>107.6724</v>
      </c>
      <c r="IV20" s="165">
        <v>169.5668</v>
      </c>
      <c r="IW20" s="165">
        <v>-444.58019999999999</v>
      </c>
      <c r="IX20" s="165">
        <v>240.52430000000001</v>
      </c>
      <c r="IY20" s="165">
        <v>-207.46780000000001</v>
      </c>
      <c r="IZ20" s="165">
        <v>214.07470000000001</v>
      </c>
      <c r="JA20" s="165">
        <v>-8.8840000000000003</v>
      </c>
      <c r="JB20" s="164"/>
      <c r="JC20" s="165">
        <v>15.6</v>
      </c>
      <c r="JD20" s="165">
        <v>6.9249999999999998</v>
      </c>
      <c r="JE20" s="165">
        <v>6.94</v>
      </c>
      <c r="JF20" s="165">
        <v>-15.36</v>
      </c>
      <c r="JG20" s="165">
        <v>-6</v>
      </c>
      <c r="JH20" s="164"/>
      <c r="JI20" s="165">
        <v>6.5933999999999999</v>
      </c>
      <c r="JJ20" s="165">
        <v>-30.528700000000001</v>
      </c>
      <c r="JK20" s="165">
        <v>-14.3847</v>
      </c>
      <c r="JL20" s="165">
        <v>10.8</v>
      </c>
      <c r="JM20" s="165">
        <v>51.32</v>
      </c>
      <c r="JN20" s="165">
        <v>51.826999999999998</v>
      </c>
      <c r="JO20" s="165">
        <v>11.3131</v>
      </c>
      <c r="JP20" s="165">
        <v>13.564</v>
      </c>
      <c r="JQ20" s="165">
        <v>49.978400000000001</v>
      </c>
      <c r="JR20" s="165">
        <v>49.581400000000002</v>
      </c>
      <c r="JS20" s="165">
        <v>49.8919</v>
      </c>
      <c r="JT20" s="164"/>
      <c r="JU20" s="165">
        <v>-12.7</v>
      </c>
      <c r="JV20" s="165">
        <v>29.5534</v>
      </c>
      <c r="JW20" s="165">
        <v>4.79</v>
      </c>
      <c r="JX20" s="164"/>
      <c r="JY20" s="165">
        <v>-21.3809</v>
      </c>
      <c r="JZ20" s="165">
        <v>51.256399999999999</v>
      </c>
      <c r="KA20" s="165">
        <v>30.029699999999998</v>
      </c>
      <c r="KB20" s="165">
        <v>-21.321999999999999</v>
      </c>
      <c r="KC20" s="165">
        <v>-50.883400000000002</v>
      </c>
      <c r="KD20" s="165">
        <v>18.159400000000002</v>
      </c>
      <c r="KE20" s="165">
        <v>31.673300000000001</v>
      </c>
      <c r="KF20" s="165">
        <v>3.1</v>
      </c>
      <c r="KG20" s="165">
        <v>-2</v>
      </c>
      <c r="KH20" s="165">
        <v>119.3223</v>
      </c>
      <c r="KI20" s="165">
        <v>-80.733800000000002</v>
      </c>
    </row>
    <row r="21" spans="1:295" ht="18" customHeight="1" x14ac:dyDescent="0.3">
      <c r="A21" s="160" t="s">
        <v>55</v>
      </c>
      <c r="B21" s="160" t="s">
        <v>851</v>
      </c>
      <c r="C21" s="164"/>
      <c r="D21" s="165">
        <v>17.709199999999999</v>
      </c>
      <c r="E21" s="165">
        <v>-20.810099999999998</v>
      </c>
      <c r="F21" s="165">
        <v>7.3817000000000004</v>
      </c>
      <c r="G21" s="165">
        <v>8.2841000000000005</v>
      </c>
      <c r="H21" s="164"/>
      <c r="I21" s="165">
        <v>28.629300000000001</v>
      </c>
      <c r="J21" s="165">
        <v>-51.686999999999998</v>
      </c>
      <c r="K21" s="165">
        <v>43.871200000000002</v>
      </c>
      <c r="L21" s="165">
        <v>22.251300000000001</v>
      </c>
      <c r="M21" s="165">
        <v>21.9132</v>
      </c>
      <c r="N21" s="165">
        <v>24.42</v>
      </c>
      <c r="O21" s="165">
        <v>-33.945999999999998</v>
      </c>
      <c r="P21" s="165">
        <v>30.8</v>
      </c>
      <c r="Q21" s="165">
        <v>9.9359999999999999</v>
      </c>
      <c r="R21" s="165">
        <v>-30.8</v>
      </c>
      <c r="S21" s="165">
        <v>11.9618</v>
      </c>
      <c r="T21" s="165">
        <v>21.112400000000001</v>
      </c>
      <c r="U21" s="165">
        <v>17.219100000000001</v>
      </c>
      <c r="V21" s="165">
        <v>17.4208</v>
      </c>
      <c r="W21" s="165">
        <v>29.311699999999998</v>
      </c>
      <c r="X21" s="165">
        <v>17.113800000000001</v>
      </c>
      <c r="Y21" s="165">
        <v>6.1285999999999996</v>
      </c>
      <c r="Z21" s="165">
        <v>8.1609999999999996</v>
      </c>
      <c r="AA21" s="164"/>
      <c r="AB21" s="164"/>
      <c r="AC21" s="165">
        <v>-30.99</v>
      </c>
      <c r="AD21" s="165">
        <v>-31.04</v>
      </c>
      <c r="AE21" s="164"/>
      <c r="AF21" s="165">
        <v>-24.42</v>
      </c>
      <c r="AG21" s="165">
        <v>33</v>
      </c>
      <c r="AH21" s="165">
        <v>21.433</v>
      </c>
      <c r="AI21" s="165">
        <v>0.19</v>
      </c>
      <c r="AJ21" s="165">
        <v>-26.96</v>
      </c>
      <c r="AK21" s="166">
        <v>-26.9</v>
      </c>
      <c r="AL21" s="165">
        <v>-48.09</v>
      </c>
      <c r="AM21" s="165">
        <v>27.4</v>
      </c>
      <c r="AN21" s="165">
        <v>27.4</v>
      </c>
      <c r="AO21" s="165">
        <v>15.131600000000001</v>
      </c>
      <c r="AP21" s="165">
        <v>-3.1903999999999999</v>
      </c>
      <c r="AQ21" s="165">
        <v>48.189300000000003</v>
      </c>
      <c r="AR21" s="165">
        <v>49.905700000000003</v>
      </c>
      <c r="AS21" s="165">
        <v>43.184600000000003</v>
      </c>
      <c r="AT21" s="165">
        <v>-25.988099999999999</v>
      </c>
      <c r="AU21" s="165">
        <v>-25.843699999999998</v>
      </c>
      <c r="AV21" s="165">
        <v>12.8047</v>
      </c>
      <c r="AW21" s="165">
        <v>12.640499999999999</v>
      </c>
      <c r="AX21" s="165">
        <v>58.674100000000003</v>
      </c>
      <c r="AY21" s="165">
        <v>58.942100000000003</v>
      </c>
      <c r="AZ21" s="165">
        <v>0</v>
      </c>
      <c r="BA21" s="165">
        <v>46.321599999999997</v>
      </c>
      <c r="BB21" s="165">
        <v>-461.92809999999997</v>
      </c>
      <c r="BC21" s="165">
        <v>24.651199999999999</v>
      </c>
      <c r="BD21" s="165">
        <v>-12</v>
      </c>
      <c r="BE21" s="165">
        <v>-12</v>
      </c>
      <c r="BF21" s="165">
        <v>32.4666</v>
      </c>
      <c r="BG21" s="165">
        <v>32.068600000000004</v>
      </c>
      <c r="BH21" s="165">
        <v>-2.6259999999999999</v>
      </c>
      <c r="BI21" s="164"/>
      <c r="BJ21" s="165">
        <v>-80.426100000000005</v>
      </c>
      <c r="BK21" s="165">
        <v>5.4801000000000002</v>
      </c>
      <c r="BL21" s="165">
        <v>0</v>
      </c>
      <c r="BM21" s="165">
        <v>2.0636999999999999</v>
      </c>
      <c r="BN21" s="165">
        <v>509.04860000000002</v>
      </c>
      <c r="BO21" s="165">
        <v>82.186300000000003</v>
      </c>
      <c r="BP21" s="165">
        <v>82.674599999999998</v>
      </c>
      <c r="BQ21" s="165">
        <v>-553.15629999999999</v>
      </c>
      <c r="BR21" s="165">
        <v>340.71890000000002</v>
      </c>
      <c r="BS21" s="164"/>
      <c r="BT21" s="165">
        <v>-24.751799999999999</v>
      </c>
      <c r="BU21" s="165">
        <v>26.772200000000002</v>
      </c>
      <c r="BV21" s="165">
        <v>53.051299999999998</v>
      </c>
      <c r="BW21" s="165">
        <v>19.87</v>
      </c>
      <c r="BX21" s="165">
        <v>21.69</v>
      </c>
      <c r="BY21" s="165">
        <v>47.52</v>
      </c>
      <c r="BZ21" s="165">
        <v>54.23</v>
      </c>
      <c r="CA21" s="165">
        <v>24.384399999999999</v>
      </c>
      <c r="CB21" s="165">
        <v>22.107099999999999</v>
      </c>
      <c r="CC21" s="165">
        <v>19.261500000000002</v>
      </c>
      <c r="CD21" s="165">
        <v>19.657699999999998</v>
      </c>
      <c r="CE21" s="165">
        <v>45.4069</v>
      </c>
      <c r="CF21" s="165">
        <v>-9.7591999999999999</v>
      </c>
      <c r="CG21" s="165">
        <v>-9.6263000000000005</v>
      </c>
      <c r="CH21" s="165">
        <v>2.4413</v>
      </c>
      <c r="CI21" s="165">
        <v>-46.119300000000003</v>
      </c>
      <c r="CJ21" s="164"/>
      <c r="CK21" s="164"/>
      <c r="CL21" s="165">
        <v>37.299999999999997</v>
      </c>
      <c r="CM21" s="165">
        <v>92.8</v>
      </c>
      <c r="CN21" s="165">
        <v>-8.09</v>
      </c>
      <c r="CO21" s="165">
        <v>47.320700000000002</v>
      </c>
      <c r="CP21" s="165">
        <v>46.297899999999998</v>
      </c>
      <c r="CQ21" s="165">
        <v>46.574399999999997</v>
      </c>
      <c r="CR21" s="165">
        <v>-72.693700000000007</v>
      </c>
      <c r="CS21" s="165">
        <v>-72.137799999999999</v>
      </c>
      <c r="CT21" s="165">
        <v>86.027900000000002</v>
      </c>
      <c r="CU21" s="165">
        <v>-46.591000000000001</v>
      </c>
      <c r="CV21" s="165">
        <v>97.852599999999995</v>
      </c>
      <c r="CW21" s="165">
        <v>9.3718000000000004</v>
      </c>
      <c r="CX21" s="165">
        <v>37.869999999999997</v>
      </c>
      <c r="CY21" s="165">
        <v>20.74</v>
      </c>
      <c r="CZ21" s="165">
        <v>33.991700000000002</v>
      </c>
      <c r="DA21" s="165">
        <v>31.938199999999998</v>
      </c>
      <c r="DB21" s="165">
        <v>-21.79</v>
      </c>
      <c r="DC21" s="164"/>
      <c r="DD21" s="165">
        <v>46.868000000000002</v>
      </c>
      <c r="DE21" s="165">
        <v>46.103900000000003</v>
      </c>
      <c r="DF21" s="165">
        <v>-129.1412</v>
      </c>
      <c r="DG21" s="165">
        <v>-8.8714999999999993</v>
      </c>
      <c r="DH21" s="165">
        <v>-13.3027</v>
      </c>
      <c r="DI21" s="165">
        <v>-61</v>
      </c>
      <c r="DJ21" s="165">
        <v>-61.5</v>
      </c>
      <c r="DK21" s="165">
        <v>18.207100000000001</v>
      </c>
      <c r="DL21" s="165">
        <v>31.942699999999999</v>
      </c>
      <c r="DM21" s="165">
        <v>37.116700000000002</v>
      </c>
      <c r="DN21" s="165">
        <v>46.307400000000001</v>
      </c>
      <c r="DO21" s="165">
        <v>31.95</v>
      </c>
      <c r="DP21" s="165">
        <v>-4.6399999999999997</v>
      </c>
      <c r="DQ21" s="165">
        <v>42.997</v>
      </c>
      <c r="DR21" s="165">
        <v>127.1747</v>
      </c>
      <c r="DS21" s="165">
        <v>-24.82</v>
      </c>
      <c r="DT21" s="165">
        <v>-25.28</v>
      </c>
      <c r="DU21" s="165">
        <v>79.98</v>
      </c>
      <c r="DV21" s="165">
        <v>37.869999999999997</v>
      </c>
      <c r="DW21" s="165">
        <v>128.65450000000001</v>
      </c>
      <c r="DX21" s="165">
        <v>126.25449999999999</v>
      </c>
      <c r="DY21" s="165">
        <v>49.416699999999999</v>
      </c>
      <c r="DZ21" s="165">
        <v>47.2273</v>
      </c>
      <c r="EA21" s="165">
        <v>201.18010000000001</v>
      </c>
      <c r="EB21" s="165">
        <v>170.7139</v>
      </c>
      <c r="EC21" s="165">
        <v>163.32140000000001</v>
      </c>
      <c r="ED21" s="165">
        <v>165.91390000000001</v>
      </c>
      <c r="EE21" s="165">
        <v>66.920299999999997</v>
      </c>
      <c r="EF21" s="165">
        <v>55.127899999999997</v>
      </c>
      <c r="EG21" s="165">
        <v>-20.407</v>
      </c>
      <c r="EH21" s="165">
        <v>566.42840000000001</v>
      </c>
      <c r="EI21" s="165">
        <v>300.75799999999998</v>
      </c>
      <c r="EJ21" s="164"/>
      <c r="EK21" s="165">
        <v>-28.2516</v>
      </c>
      <c r="EL21" s="165">
        <v>-26.668099999999999</v>
      </c>
      <c r="EM21" s="165">
        <v>0</v>
      </c>
      <c r="EN21" s="165">
        <v>-10.0769</v>
      </c>
      <c r="EO21" s="164"/>
      <c r="EP21" s="165">
        <v>38.448</v>
      </c>
      <c r="EQ21" s="165">
        <v>-5.5829000000000004</v>
      </c>
      <c r="ER21" s="165">
        <v>-5.8605999999999998</v>
      </c>
      <c r="ES21" s="165">
        <v>-23.133199999999999</v>
      </c>
      <c r="ET21" s="165">
        <v>0</v>
      </c>
      <c r="EU21" s="165">
        <v>-5.64</v>
      </c>
      <c r="EV21" s="165">
        <v>1.1000000000000001</v>
      </c>
      <c r="EW21" s="165">
        <v>10.447100000000001</v>
      </c>
      <c r="EX21" s="165">
        <v>-64.898300000000006</v>
      </c>
      <c r="EY21" s="165">
        <v>-35.404400000000003</v>
      </c>
      <c r="EZ21" s="165">
        <v>-34.227699999999999</v>
      </c>
      <c r="FA21" s="165">
        <v>9.5988000000000007</v>
      </c>
      <c r="FB21" s="165">
        <v>-52.786700000000003</v>
      </c>
      <c r="FC21" s="165">
        <v>18.311199999999999</v>
      </c>
      <c r="FD21" s="165">
        <v>21.799700000000001</v>
      </c>
      <c r="FE21" s="164"/>
      <c r="FF21" s="165">
        <v>21.411100000000001</v>
      </c>
      <c r="FG21" s="165">
        <v>15.807399999999999</v>
      </c>
      <c r="FH21" s="165">
        <v>16.0107</v>
      </c>
      <c r="FI21" s="165">
        <v>15.1121</v>
      </c>
      <c r="FJ21" s="165">
        <v>-23.6113</v>
      </c>
      <c r="FK21" s="165">
        <v>-22.941500000000001</v>
      </c>
      <c r="FL21" s="165">
        <v>125.9271</v>
      </c>
      <c r="FM21" s="165">
        <v>-46.463999999999999</v>
      </c>
      <c r="FN21" s="165">
        <v>-46.822499999999998</v>
      </c>
      <c r="FO21" s="165">
        <v>95.849500000000006</v>
      </c>
      <c r="FP21" s="165">
        <v>104.4042</v>
      </c>
      <c r="FQ21" s="165">
        <v>17.609500000000001</v>
      </c>
      <c r="FR21" s="165">
        <v>23.71</v>
      </c>
      <c r="FS21" s="165">
        <v>10.271800000000001</v>
      </c>
      <c r="FT21" s="165">
        <v>0.65710000000000002</v>
      </c>
      <c r="FU21" s="165">
        <v>-6.02</v>
      </c>
      <c r="FV21" s="165">
        <v>4.75</v>
      </c>
      <c r="FW21" s="165">
        <v>17.5535</v>
      </c>
      <c r="FX21" s="164"/>
      <c r="FY21" s="165">
        <v>-1.06</v>
      </c>
      <c r="FZ21" s="165">
        <v>4.2960000000000003</v>
      </c>
      <c r="GA21" s="164"/>
      <c r="GB21" s="165">
        <v>34.299999999999997</v>
      </c>
      <c r="GC21" s="165">
        <v>-104.55119999999999</v>
      </c>
      <c r="GD21" s="165">
        <v>-94.744900000000001</v>
      </c>
      <c r="GE21" s="165">
        <v>12.88</v>
      </c>
      <c r="GF21" s="165">
        <v>62.337699999999998</v>
      </c>
      <c r="GG21" s="165">
        <v>22.5</v>
      </c>
      <c r="GH21" s="165">
        <v>-12.923999999999999</v>
      </c>
      <c r="GI21" s="165">
        <v>-2.7099000000000002</v>
      </c>
      <c r="GJ21" s="165">
        <v>-2.9708000000000001</v>
      </c>
      <c r="GK21" s="165">
        <v>1.4717</v>
      </c>
      <c r="GL21" s="164"/>
      <c r="GM21" s="164"/>
      <c r="GN21" s="165">
        <v>-12.1052</v>
      </c>
      <c r="GO21" s="165">
        <v>-20.918600000000001</v>
      </c>
      <c r="GP21" s="165">
        <v>11.9833</v>
      </c>
      <c r="GQ21" s="165">
        <v>21.733499999999999</v>
      </c>
      <c r="GR21" s="166">
        <v>53.293860000000002</v>
      </c>
      <c r="GS21" s="166">
        <v>55.136659999999999</v>
      </c>
      <c r="GT21" s="165">
        <v>-86.195499999999996</v>
      </c>
      <c r="GU21" s="165">
        <v>-16.597799999999999</v>
      </c>
      <c r="GV21" s="165">
        <v>19.965800000000002</v>
      </c>
      <c r="GW21" s="165">
        <v>-41.618499999999997</v>
      </c>
      <c r="GX21" s="165">
        <v>11.3361</v>
      </c>
      <c r="GY21" s="165">
        <v>8.2729999999999997</v>
      </c>
      <c r="GZ21" s="165">
        <v>8.0382999999999996</v>
      </c>
      <c r="HA21" s="166">
        <v>12.404350000000001</v>
      </c>
      <c r="HB21" s="165">
        <v>169.41550000000001</v>
      </c>
      <c r="HC21" s="165">
        <v>169.8409</v>
      </c>
      <c r="HD21" s="165">
        <v>33.1</v>
      </c>
      <c r="HE21" s="165">
        <v>-32.806899999999999</v>
      </c>
      <c r="HF21" s="165">
        <v>-152.52610000000001</v>
      </c>
      <c r="HG21" s="165">
        <v>156.1703</v>
      </c>
      <c r="HH21" s="165">
        <v>241.56960000000001</v>
      </c>
      <c r="HI21" s="165">
        <v>-161.3075</v>
      </c>
      <c r="HJ21" s="165">
        <v>-160.72409999999999</v>
      </c>
      <c r="HK21" s="165">
        <v>-32.2333</v>
      </c>
      <c r="HL21" s="165">
        <v>-22.873100000000001</v>
      </c>
      <c r="HM21" s="165">
        <v>73.115600000000001</v>
      </c>
      <c r="HN21" s="165">
        <v>73.106700000000004</v>
      </c>
      <c r="HO21" s="165">
        <v>-126.32989999999999</v>
      </c>
      <c r="HP21" s="165">
        <v>-100.0583</v>
      </c>
      <c r="HQ21" s="165">
        <v>28.633600000000001</v>
      </c>
      <c r="HR21" s="165">
        <v>28.347899999999999</v>
      </c>
      <c r="HS21" s="165">
        <v>-37.637599999999999</v>
      </c>
      <c r="HT21" s="165">
        <v>-37.546300000000002</v>
      </c>
      <c r="HU21" s="165">
        <v>91.95</v>
      </c>
      <c r="HV21" s="165">
        <v>91.74</v>
      </c>
      <c r="HW21" s="165">
        <v>42.2</v>
      </c>
      <c r="HX21" s="165">
        <v>41.5</v>
      </c>
      <c r="HY21" s="165">
        <v>16.736599999999999</v>
      </c>
      <c r="HZ21" s="165">
        <v>-13.28</v>
      </c>
      <c r="IA21" s="165">
        <v>-397.09840000000003</v>
      </c>
      <c r="IB21" s="165">
        <v>97.370400000000004</v>
      </c>
      <c r="IC21" s="165">
        <v>95.557599999999994</v>
      </c>
      <c r="ID21" s="165">
        <v>11.1</v>
      </c>
      <c r="IE21" s="165">
        <v>19.399999999999999</v>
      </c>
      <c r="IF21" s="165">
        <v>-26.7</v>
      </c>
      <c r="IG21" s="165">
        <v>-26.7</v>
      </c>
      <c r="IH21" s="165">
        <v>1.0416000000000001</v>
      </c>
      <c r="II21" s="164"/>
      <c r="IJ21" s="165">
        <v>-235.92609999999999</v>
      </c>
      <c r="IK21" s="165">
        <v>-264.95179999999999</v>
      </c>
      <c r="IL21" s="165">
        <v>381.22329999999999</v>
      </c>
      <c r="IM21" s="165">
        <v>303.83339999999998</v>
      </c>
      <c r="IN21" s="165">
        <v>71.453500000000005</v>
      </c>
      <c r="IO21" s="165">
        <v>-297.77609999999999</v>
      </c>
      <c r="IP21" s="165">
        <v>296.79509999999999</v>
      </c>
      <c r="IQ21" s="165">
        <v>-154.517</v>
      </c>
      <c r="IR21" s="165">
        <v>-171.8793</v>
      </c>
      <c r="IS21" s="165">
        <v>-291.27330000000001</v>
      </c>
      <c r="IT21" s="165">
        <v>129.04519999999999</v>
      </c>
      <c r="IU21" s="165">
        <v>129.72110000000001</v>
      </c>
      <c r="IV21" s="165">
        <v>156.82900000000001</v>
      </c>
      <c r="IW21" s="165">
        <v>-368.1671</v>
      </c>
      <c r="IX21" s="165">
        <v>175.57310000000001</v>
      </c>
      <c r="IY21" s="165">
        <v>-194.08510000000001</v>
      </c>
      <c r="IZ21" s="165">
        <v>195.07929999999999</v>
      </c>
      <c r="JA21" s="165">
        <v>-8.2797000000000001</v>
      </c>
      <c r="JB21" s="164"/>
      <c r="JC21" s="165">
        <v>22.48</v>
      </c>
      <c r="JD21" s="165">
        <v>6.6879999999999997</v>
      </c>
      <c r="JE21" s="165">
        <v>6.66</v>
      </c>
      <c r="JF21" s="165">
        <v>-20.079999999999998</v>
      </c>
      <c r="JG21" s="165">
        <v>-0.4</v>
      </c>
      <c r="JH21" s="164"/>
      <c r="JI21" s="165">
        <v>0.20599999999999999</v>
      </c>
      <c r="JJ21" s="165">
        <v>-29.2683</v>
      </c>
      <c r="JK21" s="165">
        <v>-10.310499999999999</v>
      </c>
      <c r="JL21" s="165">
        <v>12</v>
      </c>
      <c r="JM21" s="165">
        <v>50.408999999999999</v>
      </c>
      <c r="JN21" s="165">
        <v>49.35</v>
      </c>
      <c r="JO21" s="165">
        <v>11.3094</v>
      </c>
      <c r="JP21" s="165">
        <v>13.6233</v>
      </c>
      <c r="JQ21" s="165">
        <v>47.515599999999999</v>
      </c>
      <c r="JR21" s="165">
        <v>46.582299999999996</v>
      </c>
      <c r="JS21" s="165">
        <v>48.058399999999999</v>
      </c>
      <c r="JT21" s="164"/>
      <c r="JU21" s="165">
        <v>-22.9</v>
      </c>
      <c r="JV21" s="165">
        <v>27.846699999999998</v>
      </c>
      <c r="JW21" s="165">
        <v>4.95</v>
      </c>
      <c r="JX21" s="164"/>
      <c r="JY21" s="165">
        <v>-25.455300000000001</v>
      </c>
      <c r="JZ21" s="165">
        <v>53.439</v>
      </c>
      <c r="KA21" s="165">
        <v>32.598500000000001</v>
      </c>
      <c r="KB21" s="165">
        <v>-25.2257</v>
      </c>
      <c r="KC21" s="165">
        <v>-53.5593</v>
      </c>
      <c r="KD21" s="165">
        <v>21.6783</v>
      </c>
      <c r="KE21" s="165">
        <v>30.688099999999999</v>
      </c>
      <c r="KF21" s="165">
        <v>14.6</v>
      </c>
      <c r="KG21" s="165">
        <v>-14.4</v>
      </c>
      <c r="KH21" s="165">
        <v>88.096699999999998</v>
      </c>
      <c r="KI21" s="165">
        <v>-90.031300000000002</v>
      </c>
    </row>
    <row r="22" spans="1:295" ht="18" customHeight="1" x14ac:dyDescent="0.3">
      <c r="A22" s="160" t="s">
        <v>55</v>
      </c>
      <c r="B22" s="160" t="s">
        <v>852</v>
      </c>
      <c r="C22" s="164"/>
      <c r="D22" s="165">
        <v>17.516400000000001</v>
      </c>
      <c r="E22" s="165">
        <v>-20.508199999999999</v>
      </c>
      <c r="F22" s="165">
        <v>7.2000999999999999</v>
      </c>
      <c r="G22" s="165">
        <v>7.3642000000000003</v>
      </c>
      <c r="H22" s="164"/>
      <c r="I22" s="165">
        <v>27.153099999999998</v>
      </c>
      <c r="J22" s="165">
        <v>-47.2637</v>
      </c>
      <c r="K22" s="165">
        <v>35.359900000000003</v>
      </c>
      <c r="L22" s="165">
        <v>17.923500000000001</v>
      </c>
      <c r="M22" s="165">
        <v>17.2745</v>
      </c>
      <c r="N22" s="165">
        <v>31.08</v>
      </c>
      <c r="O22" s="165">
        <v>-37.072000000000003</v>
      </c>
      <c r="P22" s="165">
        <v>35.200000000000003</v>
      </c>
      <c r="Q22" s="165">
        <v>11.592000000000001</v>
      </c>
      <c r="R22" s="165">
        <v>-35.200000000000003</v>
      </c>
      <c r="S22" s="165">
        <v>11.7257</v>
      </c>
      <c r="T22" s="165">
        <v>17.743400000000001</v>
      </c>
      <c r="U22" s="165">
        <v>17.1557</v>
      </c>
      <c r="V22" s="165">
        <v>17.493200000000002</v>
      </c>
      <c r="W22" s="165">
        <v>29.071400000000001</v>
      </c>
      <c r="X22" s="165">
        <v>16.6873</v>
      </c>
      <c r="Y22" s="165">
        <v>5.9541000000000004</v>
      </c>
      <c r="Z22" s="165">
        <v>8.0914000000000001</v>
      </c>
      <c r="AA22" s="164"/>
      <c r="AB22" s="164"/>
      <c r="AC22" s="165">
        <v>-28.83</v>
      </c>
      <c r="AD22" s="165">
        <v>-28.75</v>
      </c>
      <c r="AE22" s="164"/>
      <c r="AF22" s="165">
        <v>-28.86</v>
      </c>
      <c r="AG22" s="165">
        <v>35.200000000000003</v>
      </c>
      <c r="AH22" s="165">
        <v>19.638000000000002</v>
      </c>
      <c r="AI22" s="165">
        <v>0.17899999999999999</v>
      </c>
      <c r="AJ22" s="165">
        <v>-28.39</v>
      </c>
      <c r="AK22" s="166">
        <v>-29.29</v>
      </c>
      <c r="AL22" s="165">
        <v>-38.049999999999997</v>
      </c>
      <c r="AM22" s="165">
        <v>29.22</v>
      </c>
      <c r="AN22" s="165">
        <v>29.79</v>
      </c>
      <c r="AO22" s="165">
        <v>15.3195</v>
      </c>
      <c r="AP22" s="165">
        <v>-3.1086999999999998</v>
      </c>
      <c r="AQ22" s="165">
        <v>47.458300000000001</v>
      </c>
      <c r="AR22" s="165">
        <v>49.4178</v>
      </c>
      <c r="AS22" s="165">
        <v>38.9495</v>
      </c>
      <c r="AT22" s="165">
        <v>-27.059699999999999</v>
      </c>
      <c r="AU22" s="165">
        <v>-28.380700000000001</v>
      </c>
      <c r="AV22" s="165">
        <v>30.919899999999998</v>
      </c>
      <c r="AW22" s="165">
        <v>31.069500000000001</v>
      </c>
      <c r="AX22" s="165">
        <v>54.119500000000002</v>
      </c>
      <c r="AY22" s="165">
        <v>54.119500000000002</v>
      </c>
      <c r="AZ22" s="165">
        <v>0</v>
      </c>
      <c r="BA22" s="165">
        <v>69.043199999999999</v>
      </c>
      <c r="BB22" s="165">
        <v>-457.78949999999998</v>
      </c>
      <c r="BC22" s="165">
        <v>24.577200000000001</v>
      </c>
      <c r="BD22" s="165">
        <v>-12.1</v>
      </c>
      <c r="BE22" s="165">
        <v>-12</v>
      </c>
      <c r="BF22" s="165">
        <v>35.4955</v>
      </c>
      <c r="BG22" s="165">
        <v>34.270699999999998</v>
      </c>
      <c r="BH22" s="165">
        <v>-2.4969999999999999</v>
      </c>
      <c r="BI22" s="164"/>
      <c r="BJ22" s="165">
        <v>-81.469300000000004</v>
      </c>
      <c r="BK22" s="165">
        <v>5.9587000000000003</v>
      </c>
      <c r="BL22" s="165">
        <v>0</v>
      </c>
      <c r="BM22" s="165">
        <v>2.0973999999999999</v>
      </c>
      <c r="BN22" s="165">
        <v>503.12799999999999</v>
      </c>
      <c r="BO22" s="165">
        <v>78.829300000000003</v>
      </c>
      <c r="BP22" s="165">
        <v>78.676699999999997</v>
      </c>
      <c r="BQ22" s="165">
        <v>-485.24639999999999</v>
      </c>
      <c r="BR22" s="165">
        <v>360.94110000000001</v>
      </c>
      <c r="BS22" s="164"/>
      <c r="BT22" s="165">
        <v>-32.4405</v>
      </c>
      <c r="BU22" s="165">
        <v>35.331800000000001</v>
      </c>
      <c r="BV22" s="165">
        <v>52.991399999999999</v>
      </c>
      <c r="BW22" s="165">
        <v>19.559999999999999</v>
      </c>
      <c r="BX22" s="165">
        <v>21.15</v>
      </c>
      <c r="BY22" s="165">
        <v>46.97</v>
      </c>
      <c r="BZ22" s="165">
        <v>53.56</v>
      </c>
      <c r="CA22" s="165">
        <v>23.714600000000001</v>
      </c>
      <c r="CB22" s="165">
        <v>23.982500000000002</v>
      </c>
      <c r="CC22" s="165">
        <v>30.800899999999999</v>
      </c>
      <c r="CD22" s="165">
        <v>31.2514</v>
      </c>
      <c r="CE22" s="165">
        <v>43.5077</v>
      </c>
      <c r="CF22" s="165">
        <v>0</v>
      </c>
      <c r="CG22" s="165">
        <v>0</v>
      </c>
      <c r="CH22" s="165">
        <v>3.2378</v>
      </c>
      <c r="CI22" s="165">
        <v>-53.359200000000001</v>
      </c>
      <c r="CJ22" s="164"/>
      <c r="CK22" s="164"/>
      <c r="CL22" s="165">
        <v>25.8</v>
      </c>
      <c r="CM22" s="165">
        <v>105.2</v>
      </c>
      <c r="CN22" s="165">
        <v>-7.91</v>
      </c>
      <c r="CO22" s="165">
        <v>49.952399999999997</v>
      </c>
      <c r="CP22" s="165">
        <v>49.738</v>
      </c>
      <c r="CQ22" s="165">
        <v>49.066200000000002</v>
      </c>
      <c r="CR22" s="165">
        <v>-69.582899999999995</v>
      </c>
      <c r="CS22" s="165">
        <v>-68.775800000000004</v>
      </c>
      <c r="CT22" s="165">
        <v>81.250299999999996</v>
      </c>
      <c r="CU22" s="165">
        <v>-44.886800000000001</v>
      </c>
      <c r="CV22" s="165">
        <v>92.77</v>
      </c>
      <c r="CW22" s="165">
        <v>9.5683000000000007</v>
      </c>
      <c r="CX22" s="165">
        <v>32.200000000000003</v>
      </c>
      <c r="CY22" s="165">
        <v>21.51</v>
      </c>
      <c r="CZ22" s="165">
        <v>32.5854</v>
      </c>
      <c r="DA22" s="165">
        <v>31.0593</v>
      </c>
      <c r="DB22" s="165">
        <v>-21.11</v>
      </c>
      <c r="DC22" s="164"/>
      <c r="DD22" s="165">
        <v>53.193300000000001</v>
      </c>
      <c r="DE22" s="165">
        <v>51.871899999999997</v>
      </c>
      <c r="DF22" s="165">
        <v>-116.5317</v>
      </c>
      <c r="DG22" s="165">
        <v>-7.7470999999999997</v>
      </c>
      <c r="DH22" s="165">
        <v>-12.974299999999999</v>
      </c>
      <c r="DI22" s="165">
        <v>-61.1</v>
      </c>
      <c r="DJ22" s="165">
        <v>-60.8</v>
      </c>
      <c r="DK22" s="165">
        <v>18.8004</v>
      </c>
      <c r="DL22" s="165">
        <v>33.700600000000001</v>
      </c>
      <c r="DM22" s="165">
        <v>36.177399999999999</v>
      </c>
      <c r="DN22" s="165">
        <v>48.065199999999997</v>
      </c>
      <c r="DO22" s="165">
        <v>33.69</v>
      </c>
      <c r="DP22" s="165">
        <v>-3.86</v>
      </c>
      <c r="DQ22" s="165">
        <v>41.198999999999998</v>
      </c>
      <c r="DR22" s="165">
        <v>113.84650000000001</v>
      </c>
      <c r="DS22" s="165">
        <v>-24.35</v>
      </c>
      <c r="DT22" s="165">
        <v>-24.75</v>
      </c>
      <c r="DU22" s="165">
        <v>80.78</v>
      </c>
      <c r="DV22" s="165">
        <v>36.89</v>
      </c>
      <c r="DW22" s="165">
        <v>116.2364</v>
      </c>
      <c r="DX22" s="165">
        <v>113.67270000000001</v>
      </c>
      <c r="DY22" s="165">
        <v>42.058799999999998</v>
      </c>
      <c r="DZ22" s="165">
        <v>38.972700000000003</v>
      </c>
      <c r="EA22" s="165">
        <v>189.89019999999999</v>
      </c>
      <c r="EB22" s="165">
        <v>160.62860000000001</v>
      </c>
      <c r="EC22" s="165">
        <v>153.7817</v>
      </c>
      <c r="ED22" s="165">
        <v>154.7938</v>
      </c>
      <c r="EE22" s="165">
        <v>75.334100000000007</v>
      </c>
      <c r="EF22" s="165">
        <v>63.0914</v>
      </c>
      <c r="EG22" s="165">
        <v>-19.38</v>
      </c>
      <c r="EH22" s="165">
        <v>494.07729999999998</v>
      </c>
      <c r="EI22" s="165">
        <v>200.69749999999999</v>
      </c>
      <c r="EJ22" s="164"/>
      <c r="EK22" s="165">
        <v>-24.482099999999999</v>
      </c>
      <c r="EL22" s="165">
        <v>-23.266400000000001</v>
      </c>
      <c r="EM22" s="165">
        <v>-12.7788</v>
      </c>
      <c r="EN22" s="165">
        <v>-38.228299999999997</v>
      </c>
      <c r="EO22" s="164"/>
      <c r="EP22" s="165">
        <v>136.76400000000001</v>
      </c>
      <c r="EQ22" s="165">
        <v>-16.855</v>
      </c>
      <c r="ER22" s="165">
        <v>-16.645299999999999</v>
      </c>
      <c r="ES22" s="165">
        <v>-32.924500000000002</v>
      </c>
      <c r="ET22" s="165">
        <v>0</v>
      </c>
      <c r="EU22" s="165">
        <v>-6.13</v>
      </c>
      <c r="EV22" s="165">
        <v>103.8</v>
      </c>
      <c r="EW22" s="165">
        <v>9.9274000000000004</v>
      </c>
      <c r="EX22" s="165">
        <v>-114.5859</v>
      </c>
      <c r="EY22" s="165">
        <v>-32.462499999999999</v>
      </c>
      <c r="EZ22" s="165">
        <v>-31.499400000000001</v>
      </c>
      <c r="FA22" s="165">
        <v>5.2480000000000002</v>
      </c>
      <c r="FB22" s="165">
        <v>-60.540199999999999</v>
      </c>
      <c r="FC22" s="165">
        <v>25.845300000000002</v>
      </c>
      <c r="FD22" s="165">
        <v>22.2194</v>
      </c>
      <c r="FE22" s="164"/>
      <c r="FF22" s="165">
        <v>21.185099999999998</v>
      </c>
      <c r="FG22" s="165">
        <v>15.8621</v>
      </c>
      <c r="FH22" s="165">
        <v>15.635899999999999</v>
      </c>
      <c r="FI22" s="165">
        <v>15.6288</v>
      </c>
      <c r="FJ22" s="165">
        <v>-24.951000000000001</v>
      </c>
      <c r="FK22" s="165">
        <v>-25.9557</v>
      </c>
      <c r="FL22" s="165">
        <v>120.4011</v>
      </c>
      <c r="FM22" s="165">
        <v>-39.678100000000001</v>
      </c>
      <c r="FN22" s="165">
        <v>-39.065800000000003</v>
      </c>
      <c r="FO22" s="165">
        <v>91.772900000000007</v>
      </c>
      <c r="FP22" s="165">
        <v>103.2907</v>
      </c>
      <c r="FQ22" s="165">
        <v>14.049899999999999</v>
      </c>
      <c r="FR22" s="165">
        <v>24.47</v>
      </c>
      <c r="FS22" s="165">
        <v>10.6746</v>
      </c>
      <c r="FT22" s="165">
        <v>0.71560000000000001</v>
      </c>
      <c r="FU22" s="165">
        <v>-6.23</v>
      </c>
      <c r="FV22" s="165">
        <v>3.46</v>
      </c>
      <c r="FW22" s="165">
        <v>13.863899999999999</v>
      </c>
      <c r="FX22" s="164"/>
      <c r="FY22" s="165">
        <v>-0.89400000000000002</v>
      </c>
      <c r="FZ22" s="165">
        <v>4.2350000000000003</v>
      </c>
      <c r="GA22" s="164"/>
      <c r="GB22" s="165">
        <v>34.65</v>
      </c>
      <c r="GC22" s="165">
        <v>-102.6412</v>
      </c>
      <c r="GD22" s="165">
        <v>-90.343199999999996</v>
      </c>
      <c r="GE22" s="165">
        <v>12.71</v>
      </c>
      <c r="GF22" s="165">
        <v>60.376800000000003</v>
      </c>
      <c r="GG22" s="165">
        <v>22.5</v>
      </c>
      <c r="GH22" s="165">
        <v>-12.384</v>
      </c>
      <c r="GI22" s="165">
        <v>-2.7702</v>
      </c>
      <c r="GJ22" s="165">
        <v>-2.9834999999999998</v>
      </c>
      <c r="GK22" s="165">
        <v>1.5544</v>
      </c>
      <c r="GL22" s="164"/>
      <c r="GM22" s="164"/>
      <c r="GN22" s="165">
        <v>-11.9704</v>
      </c>
      <c r="GO22" s="165">
        <v>-21.572800000000001</v>
      </c>
      <c r="GP22" s="165">
        <v>10.8329</v>
      </c>
      <c r="GQ22" s="165">
        <v>21.948599999999999</v>
      </c>
      <c r="GR22" s="166">
        <v>53.875680000000003</v>
      </c>
      <c r="GS22" s="166">
        <v>55.754179999999998</v>
      </c>
      <c r="GT22" s="165">
        <v>-88.480800000000002</v>
      </c>
      <c r="GU22" s="165">
        <v>-17.07</v>
      </c>
      <c r="GV22" s="165">
        <v>19.423200000000001</v>
      </c>
      <c r="GW22" s="165">
        <v>-43.006599999999999</v>
      </c>
      <c r="GX22" s="165">
        <v>10.959199999999999</v>
      </c>
      <c r="GY22" s="165">
        <v>8.5854999999999997</v>
      </c>
      <c r="GZ22" s="165">
        <v>8.3546999999999993</v>
      </c>
      <c r="HA22" s="165">
        <v>11.8087</v>
      </c>
      <c r="HB22" s="165">
        <v>136.34360000000001</v>
      </c>
      <c r="HC22" s="165">
        <v>134.44749999999999</v>
      </c>
      <c r="HD22" s="165">
        <v>36.5</v>
      </c>
      <c r="HE22" s="165">
        <v>-36.952599999999997</v>
      </c>
      <c r="HF22" s="165">
        <v>-132.499</v>
      </c>
      <c r="HG22" s="165">
        <v>134.31649999999999</v>
      </c>
      <c r="HH22" s="165">
        <v>157.39750000000001</v>
      </c>
      <c r="HI22" s="165">
        <v>-132.661</v>
      </c>
      <c r="HJ22" s="165">
        <v>-131.6901</v>
      </c>
      <c r="HK22" s="165">
        <v>-34.862299999999998</v>
      </c>
      <c r="HL22" s="165">
        <v>-25.992899999999999</v>
      </c>
      <c r="HM22" s="165">
        <v>75.048699999999997</v>
      </c>
      <c r="HN22" s="165">
        <v>76.205699999999993</v>
      </c>
      <c r="HO22" s="165">
        <v>-74.2851</v>
      </c>
      <c r="HP22" s="165">
        <v>-71.606200000000001</v>
      </c>
      <c r="HQ22" s="165">
        <v>14.1973</v>
      </c>
      <c r="HR22" s="165">
        <v>14.054500000000001</v>
      </c>
      <c r="HS22" s="165">
        <v>-29.84</v>
      </c>
      <c r="HT22" s="165">
        <v>-29.780899999999999</v>
      </c>
      <c r="HU22" s="165">
        <v>65.180000000000007</v>
      </c>
      <c r="HV22" s="165">
        <v>64.989999999999995</v>
      </c>
      <c r="HW22" s="165">
        <v>53.1</v>
      </c>
      <c r="HX22" s="165">
        <v>53.8</v>
      </c>
      <c r="HY22" s="165">
        <v>21.577300000000001</v>
      </c>
      <c r="HZ22" s="165">
        <v>-34.32</v>
      </c>
      <c r="IA22" s="165">
        <v>-412.46620000000001</v>
      </c>
      <c r="IB22" s="165">
        <v>93.888099999999994</v>
      </c>
      <c r="IC22" s="165">
        <v>93.631799999999998</v>
      </c>
      <c r="ID22" s="165">
        <v>10.5</v>
      </c>
      <c r="IE22" s="165">
        <v>37.6</v>
      </c>
      <c r="IF22" s="165">
        <v>-12.3</v>
      </c>
      <c r="IG22" s="165">
        <v>-12.2</v>
      </c>
      <c r="IH22" s="166">
        <v>1.0416000000000001</v>
      </c>
      <c r="II22" s="165">
        <v>0.59719999999999995</v>
      </c>
      <c r="IJ22" s="165">
        <v>-156.15039999999999</v>
      </c>
      <c r="IK22" s="165">
        <v>-167.2722</v>
      </c>
      <c r="IL22" s="165">
        <v>285.4051</v>
      </c>
      <c r="IM22" s="165">
        <v>218.5565</v>
      </c>
      <c r="IN22" s="165">
        <v>71.442800000000005</v>
      </c>
      <c r="IO22" s="165">
        <v>-211.42699999999999</v>
      </c>
      <c r="IP22" s="165">
        <v>211.48509999999999</v>
      </c>
      <c r="IQ22" s="165">
        <v>-146.3877</v>
      </c>
      <c r="IR22" s="165">
        <v>-96.672300000000007</v>
      </c>
      <c r="IS22" s="165">
        <v>-210.71680000000001</v>
      </c>
      <c r="IT22" s="165">
        <v>156.2937</v>
      </c>
      <c r="IU22" s="165">
        <v>156.18770000000001</v>
      </c>
      <c r="IV22" s="165">
        <v>152.28309999999999</v>
      </c>
      <c r="IW22" s="165">
        <v>-277.5616</v>
      </c>
      <c r="IX22" s="165">
        <v>101.08580000000001</v>
      </c>
      <c r="IY22" s="165">
        <v>-176.69210000000001</v>
      </c>
      <c r="IZ22" s="165">
        <v>178.31219999999999</v>
      </c>
      <c r="JA22" s="165">
        <v>-11.1005</v>
      </c>
      <c r="JB22" s="164"/>
      <c r="JC22" s="165">
        <v>27.52</v>
      </c>
      <c r="JD22" s="165">
        <v>6.4930000000000003</v>
      </c>
      <c r="JE22" s="165">
        <v>6.5279999999999996</v>
      </c>
      <c r="JF22" s="165">
        <v>-26.32</v>
      </c>
      <c r="JG22" s="165">
        <v>5.28</v>
      </c>
      <c r="JH22" s="164"/>
      <c r="JI22" s="165">
        <v>-6.1204000000000001</v>
      </c>
      <c r="JJ22" s="165">
        <v>-28.770900000000001</v>
      </c>
      <c r="JK22" s="165">
        <v>-3.6911999999999998</v>
      </c>
      <c r="JL22" s="165">
        <v>11.2</v>
      </c>
      <c r="JM22" s="165">
        <v>48.893000000000001</v>
      </c>
      <c r="JN22" s="165">
        <v>47.451999999999998</v>
      </c>
      <c r="JO22" s="166">
        <v>11.3164</v>
      </c>
      <c r="JP22" s="165">
        <v>13.6401</v>
      </c>
      <c r="JQ22" s="165">
        <v>49.7378</v>
      </c>
      <c r="JR22" s="165">
        <v>49.7806</v>
      </c>
      <c r="JS22" s="165">
        <v>51.348500000000001</v>
      </c>
      <c r="JT22" s="164"/>
      <c r="JU22" s="165">
        <v>-36.1</v>
      </c>
      <c r="JV22" s="165">
        <v>19.1599</v>
      </c>
      <c r="JW22" s="165">
        <v>5.26</v>
      </c>
      <c r="JX22" s="164"/>
      <c r="JY22" s="165">
        <v>-30.295300000000001</v>
      </c>
      <c r="JZ22" s="165">
        <v>56.935299999999998</v>
      </c>
      <c r="KA22" s="165">
        <v>34.9026</v>
      </c>
      <c r="KB22" s="165">
        <v>-30.575800000000001</v>
      </c>
      <c r="KC22" s="165">
        <v>-56.422699999999999</v>
      </c>
      <c r="KD22" s="165">
        <v>25.060700000000001</v>
      </c>
      <c r="KE22" s="165">
        <v>30.396699999999999</v>
      </c>
      <c r="KF22" s="165">
        <v>27.5</v>
      </c>
      <c r="KG22" s="165">
        <v>-27.4</v>
      </c>
      <c r="KH22" s="165">
        <v>25.222999999999999</v>
      </c>
      <c r="KI22" s="165">
        <v>-30.701499999999999</v>
      </c>
    </row>
    <row r="23" spans="1:295" ht="18" customHeight="1" x14ac:dyDescent="0.3">
      <c r="A23" s="160" t="s">
        <v>55</v>
      </c>
      <c r="B23" s="160" t="s">
        <v>853</v>
      </c>
      <c r="C23" s="164"/>
      <c r="D23" s="165">
        <v>17.8064</v>
      </c>
      <c r="E23" s="165">
        <v>-20.85</v>
      </c>
      <c r="F23" s="165">
        <v>7.7035</v>
      </c>
      <c r="G23" s="165">
        <v>10.9078</v>
      </c>
      <c r="H23" s="164"/>
      <c r="I23" s="165">
        <v>27.740100000000002</v>
      </c>
      <c r="J23" s="165">
        <v>-51.2331</v>
      </c>
      <c r="K23" s="165">
        <v>32.550699999999999</v>
      </c>
      <c r="L23" s="165">
        <v>16.427499999999998</v>
      </c>
      <c r="M23" s="165">
        <v>16.2423</v>
      </c>
      <c r="N23" s="165">
        <v>31.08</v>
      </c>
      <c r="O23" s="165">
        <v>-39.529000000000003</v>
      </c>
      <c r="P23" s="165">
        <v>37.4</v>
      </c>
      <c r="Q23" s="165">
        <v>11.592000000000001</v>
      </c>
      <c r="R23" s="165">
        <v>-35.200000000000003</v>
      </c>
      <c r="S23" s="165">
        <v>11.139200000000001</v>
      </c>
      <c r="T23" s="165">
        <v>19.43</v>
      </c>
      <c r="U23" s="165">
        <v>15.855600000000001</v>
      </c>
      <c r="V23" s="165">
        <v>15.837999999999999</v>
      </c>
      <c r="W23" s="165">
        <v>26.415199999999999</v>
      </c>
      <c r="X23" s="165">
        <v>17.063800000000001</v>
      </c>
      <c r="Y23" s="165">
        <v>6.5334000000000003</v>
      </c>
      <c r="Z23" s="165">
        <v>8.2329000000000008</v>
      </c>
      <c r="AA23" s="164"/>
      <c r="AB23" s="164"/>
      <c r="AC23" s="165">
        <v>-29.58</v>
      </c>
      <c r="AD23" s="165">
        <v>-29.66</v>
      </c>
      <c r="AE23" s="164"/>
      <c r="AF23" s="165">
        <v>-31.08</v>
      </c>
      <c r="AG23" s="165">
        <v>37.4</v>
      </c>
      <c r="AH23" s="165">
        <v>23.765000000000001</v>
      </c>
      <c r="AI23" s="165">
        <v>0.20599999999999999</v>
      </c>
      <c r="AJ23" s="165">
        <v>-31.6</v>
      </c>
      <c r="AK23" s="166">
        <v>-31.21</v>
      </c>
      <c r="AL23" s="165">
        <v>-34.97</v>
      </c>
      <c r="AM23" s="165">
        <v>31.37</v>
      </c>
      <c r="AN23" s="165">
        <v>31.71</v>
      </c>
      <c r="AO23" s="165">
        <v>16.467600000000001</v>
      </c>
      <c r="AP23" s="165">
        <v>-3.9517000000000002</v>
      </c>
      <c r="AQ23" s="165">
        <v>48.332299999999996</v>
      </c>
      <c r="AR23" s="165">
        <v>49.028700000000001</v>
      </c>
      <c r="AS23" s="165">
        <v>36.685499999999998</v>
      </c>
      <c r="AT23" s="165">
        <v>-27.729500000000002</v>
      </c>
      <c r="AU23" s="165">
        <v>-27.6858</v>
      </c>
      <c r="AV23" s="165">
        <v>35.4223</v>
      </c>
      <c r="AW23" s="165">
        <v>29.7883</v>
      </c>
      <c r="AX23" s="165">
        <v>53.851599999999998</v>
      </c>
      <c r="AY23" s="165">
        <v>53.851599999999998</v>
      </c>
      <c r="AZ23" s="165">
        <v>0</v>
      </c>
      <c r="BA23" s="165">
        <v>77.158299999999997</v>
      </c>
      <c r="BB23" s="165">
        <v>-470.71530000000001</v>
      </c>
      <c r="BC23" s="165">
        <v>26.260899999999999</v>
      </c>
      <c r="BD23" s="165">
        <v>-13</v>
      </c>
      <c r="BE23" s="165">
        <v>-13.2</v>
      </c>
      <c r="BF23" s="165">
        <v>32.961799999999997</v>
      </c>
      <c r="BG23" s="165">
        <v>32.270200000000003</v>
      </c>
      <c r="BH23" s="165">
        <v>-2.7869000000000002</v>
      </c>
      <c r="BI23" s="164"/>
      <c r="BJ23" s="165">
        <v>-81.0916</v>
      </c>
      <c r="BK23" s="165">
        <v>6.3653000000000004</v>
      </c>
      <c r="BL23" s="165">
        <v>0</v>
      </c>
      <c r="BM23" s="165">
        <v>2.2437</v>
      </c>
      <c r="BN23" s="165">
        <v>524.39940000000001</v>
      </c>
      <c r="BO23" s="165">
        <v>89.144499999999994</v>
      </c>
      <c r="BP23" s="165">
        <v>88.412099999999995</v>
      </c>
      <c r="BQ23" s="165">
        <v>-428.62830000000002</v>
      </c>
      <c r="BR23" s="165">
        <v>421.34840000000003</v>
      </c>
      <c r="BS23" s="164"/>
      <c r="BT23" s="165">
        <v>-48.405099999999997</v>
      </c>
      <c r="BU23" s="165">
        <v>50.038899999999998</v>
      </c>
      <c r="BV23" s="165">
        <v>57.152900000000002</v>
      </c>
      <c r="BW23" s="165">
        <v>20.329999999999998</v>
      </c>
      <c r="BX23" s="165">
        <v>23.05</v>
      </c>
      <c r="BY23" s="165">
        <v>50</v>
      </c>
      <c r="BZ23" s="165">
        <v>56.13</v>
      </c>
      <c r="CA23" s="165">
        <v>16.347000000000001</v>
      </c>
      <c r="CB23" s="165">
        <v>16.347000000000001</v>
      </c>
      <c r="CC23" s="165">
        <v>40.8401</v>
      </c>
      <c r="CD23" s="165">
        <v>41.451500000000003</v>
      </c>
      <c r="CE23" s="165">
        <v>32.848300000000002</v>
      </c>
      <c r="CF23" s="165">
        <v>0</v>
      </c>
      <c r="CG23" s="165">
        <v>0</v>
      </c>
      <c r="CH23" s="165">
        <v>3.8172999999999999</v>
      </c>
      <c r="CI23" s="165">
        <v>-66.758899999999997</v>
      </c>
      <c r="CJ23" s="164"/>
      <c r="CK23" s="164"/>
      <c r="CL23" s="165">
        <v>5.2</v>
      </c>
      <c r="CM23" s="165">
        <v>133.1</v>
      </c>
      <c r="CN23" s="165">
        <v>-8.2200000000000006</v>
      </c>
      <c r="CO23" s="165">
        <v>46.521900000000002</v>
      </c>
      <c r="CP23" s="165">
        <v>45.565800000000003</v>
      </c>
      <c r="CQ23" s="165">
        <v>45.652900000000002</v>
      </c>
      <c r="CR23" s="165">
        <v>-65.361199999999997</v>
      </c>
      <c r="CS23" s="165">
        <v>-64.971500000000006</v>
      </c>
      <c r="CT23" s="165">
        <v>88.536699999999996</v>
      </c>
      <c r="CU23" s="165">
        <v>-59.679900000000004</v>
      </c>
      <c r="CV23" s="165">
        <v>100.6645</v>
      </c>
      <c r="CW23" s="165">
        <v>10.009</v>
      </c>
      <c r="CX23" s="165">
        <v>0</v>
      </c>
      <c r="CY23" s="165">
        <v>48.93</v>
      </c>
      <c r="CZ23" s="165">
        <v>35.632300000000001</v>
      </c>
      <c r="DA23" s="165">
        <v>33.695999999999998</v>
      </c>
      <c r="DB23" s="165">
        <v>-21.36</v>
      </c>
      <c r="DC23" s="164"/>
      <c r="DD23" s="165">
        <v>67.299899999999994</v>
      </c>
      <c r="DE23" s="165">
        <v>65.446100000000001</v>
      </c>
      <c r="DF23" s="165">
        <v>-113.63500000000001</v>
      </c>
      <c r="DG23" s="165">
        <v>-10.8771</v>
      </c>
      <c r="DH23" s="165">
        <v>-12.9604</v>
      </c>
      <c r="DI23" s="165">
        <v>-64.3</v>
      </c>
      <c r="DJ23" s="165">
        <v>-64.5</v>
      </c>
      <c r="DK23" s="165">
        <v>18.415800000000001</v>
      </c>
      <c r="DL23" s="165">
        <v>36.630200000000002</v>
      </c>
      <c r="DM23" s="165">
        <v>42.282800000000002</v>
      </c>
      <c r="DN23" s="165">
        <v>52.166699999999999</v>
      </c>
      <c r="DO23" s="165">
        <v>36.32</v>
      </c>
      <c r="DP23" s="165">
        <v>-5.33</v>
      </c>
      <c r="DQ23" s="165">
        <v>40.61</v>
      </c>
      <c r="DR23" s="165">
        <v>110.68380000000001</v>
      </c>
      <c r="DS23" s="165">
        <v>-24.46</v>
      </c>
      <c r="DT23" s="165">
        <v>-24.78</v>
      </c>
      <c r="DU23" s="165">
        <v>82.91</v>
      </c>
      <c r="DV23" s="165">
        <v>39.68</v>
      </c>
      <c r="DW23" s="165">
        <v>110.7636</v>
      </c>
      <c r="DX23" s="165">
        <v>110.29089999999999</v>
      </c>
      <c r="DY23" s="165">
        <v>29.6891</v>
      </c>
      <c r="DZ23" s="165">
        <v>28.563600000000001</v>
      </c>
      <c r="EA23" s="165">
        <v>188.1311</v>
      </c>
      <c r="EB23" s="165">
        <v>158.76060000000001</v>
      </c>
      <c r="EC23" s="165">
        <v>152.3922</v>
      </c>
      <c r="ED23" s="165">
        <v>154.57259999999999</v>
      </c>
      <c r="EE23" s="165">
        <v>42.079599999999999</v>
      </c>
      <c r="EF23" s="165">
        <v>29.100100000000001</v>
      </c>
      <c r="EG23" s="165">
        <v>-20.207000000000001</v>
      </c>
      <c r="EH23" s="165">
        <v>440.69299999999998</v>
      </c>
      <c r="EI23" s="165">
        <v>72.277600000000007</v>
      </c>
      <c r="EJ23" s="164"/>
      <c r="EK23" s="165">
        <v>-26.1279</v>
      </c>
      <c r="EL23" s="165">
        <v>-24.195499999999999</v>
      </c>
      <c r="EM23" s="165">
        <v>20.374099999999999</v>
      </c>
      <c r="EN23" s="165">
        <v>-47.823500000000003</v>
      </c>
      <c r="EO23" s="164"/>
      <c r="EP23" s="165">
        <v>58.415999999999997</v>
      </c>
      <c r="EQ23" s="165">
        <v>-12.301500000000001</v>
      </c>
      <c r="ER23" s="165">
        <v>-12.6107</v>
      </c>
      <c r="ES23" s="165">
        <v>1.0182</v>
      </c>
      <c r="ET23" s="165">
        <v>17.68</v>
      </c>
      <c r="EU23" s="165">
        <v>-12.5</v>
      </c>
      <c r="EV23" s="165">
        <v>1</v>
      </c>
      <c r="EW23" s="165">
        <v>10.7217</v>
      </c>
      <c r="EX23" s="165">
        <v>-138.51310000000001</v>
      </c>
      <c r="EY23" s="165">
        <v>-35.230600000000003</v>
      </c>
      <c r="EZ23" s="165">
        <v>-34.407499999999999</v>
      </c>
      <c r="FA23" s="165">
        <v>8.7937999999999992</v>
      </c>
      <c r="FB23" s="165">
        <v>-28.738299999999999</v>
      </c>
      <c r="FC23" s="165">
        <v>-5.8338999999999999</v>
      </c>
      <c r="FD23" s="165">
        <v>22.473400000000002</v>
      </c>
      <c r="FE23" s="164"/>
      <c r="FF23" s="165">
        <v>21.565999999999999</v>
      </c>
      <c r="FG23" s="165">
        <v>15.279400000000001</v>
      </c>
      <c r="FH23" s="165">
        <v>15.135400000000001</v>
      </c>
      <c r="FI23" s="165">
        <v>14.768599999999999</v>
      </c>
      <c r="FJ23" s="165">
        <v>-17.415500000000002</v>
      </c>
      <c r="FK23" s="165">
        <v>-16.243300000000001</v>
      </c>
      <c r="FL23" s="165">
        <v>137.98400000000001</v>
      </c>
      <c r="FM23" s="165">
        <v>-27.964300000000001</v>
      </c>
      <c r="FN23" s="165">
        <v>-27.8047</v>
      </c>
      <c r="FO23" s="165">
        <v>105.24079999999999</v>
      </c>
      <c r="FP23" s="165">
        <v>116.4425</v>
      </c>
      <c r="FQ23" s="165">
        <v>17.470400000000001</v>
      </c>
      <c r="FR23" s="165">
        <v>26.18</v>
      </c>
      <c r="FS23" s="165">
        <v>10.269299999999999</v>
      </c>
      <c r="FT23" s="165">
        <v>0.74009999999999998</v>
      </c>
      <c r="FU23" s="165">
        <v>-6.11</v>
      </c>
      <c r="FV23" s="165">
        <v>3.25</v>
      </c>
      <c r="FW23" s="165">
        <v>18.377400000000002</v>
      </c>
      <c r="FX23" s="164"/>
      <c r="FY23" s="165">
        <v>-0.55600000000000005</v>
      </c>
      <c r="FZ23" s="165">
        <v>4.1790000000000003</v>
      </c>
      <c r="GA23" s="164"/>
      <c r="GB23" s="165">
        <v>36.07</v>
      </c>
      <c r="GC23" s="165">
        <v>-116.1431</v>
      </c>
      <c r="GD23" s="165">
        <v>-104.521</v>
      </c>
      <c r="GE23" s="165">
        <v>13.07</v>
      </c>
      <c r="GF23" s="165">
        <v>62.312600000000003</v>
      </c>
      <c r="GG23" s="165">
        <v>22.4</v>
      </c>
      <c r="GH23" s="165">
        <v>-10.3238</v>
      </c>
      <c r="GI23" s="165">
        <v>-4.0971000000000002</v>
      </c>
      <c r="GJ23" s="165">
        <v>-4.5991999999999997</v>
      </c>
      <c r="GK23" s="165">
        <v>1.6309</v>
      </c>
      <c r="GL23" s="164"/>
      <c r="GM23" s="164"/>
      <c r="GN23" s="166">
        <v>-12.41295</v>
      </c>
      <c r="GO23" s="165">
        <v>-26.246700000000001</v>
      </c>
      <c r="GP23" s="165">
        <v>10.862</v>
      </c>
      <c r="GQ23" s="165">
        <v>27.147600000000001</v>
      </c>
      <c r="GR23" s="166">
        <v>54.457500000000003</v>
      </c>
      <c r="GS23" s="166">
        <v>56.371699999999997</v>
      </c>
      <c r="GT23" s="165">
        <v>-98.041200000000003</v>
      </c>
      <c r="GU23" s="165">
        <v>-18.108799999999999</v>
      </c>
      <c r="GV23" s="165">
        <v>20.198499999999999</v>
      </c>
      <c r="GW23" s="165">
        <v>-48.377699999999997</v>
      </c>
      <c r="GX23" s="165">
        <v>10.5459</v>
      </c>
      <c r="GY23" s="165">
        <v>9.6597000000000008</v>
      </c>
      <c r="GZ23" s="165">
        <v>9.4726999999999997</v>
      </c>
      <c r="HA23" s="165">
        <v>12</v>
      </c>
      <c r="HB23" s="165">
        <v>124.4267</v>
      </c>
      <c r="HC23" s="165">
        <v>124.38330000000001</v>
      </c>
      <c r="HD23" s="165">
        <v>36</v>
      </c>
      <c r="HE23" s="165">
        <v>-36.015599999999999</v>
      </c>
      <c r="HF23" s="165">
        <v>-158.0138</v>
      </c>
      <c r="HG23" s="165">
        <v>159.83369999999999</v>
      </c>
      <c r="HH23" s="165">
        <v>79.909099999999995</v>
      </c>
      <c r="HI23" s="165">
        <v>-119.76179999999999</v>
      </c>
      <c r="HJ23" s="165">
        <v>-119.074</v>
      </c>
      <c r="HK23" s="165">
        <v>-28.5488</v>
      </c>
      <c r="HL23" s="165">
        <v>-18.3994</v>
      </c>
      <c r="HM23" s="165">
        <v>76.641300000000001</v>
      </c>
      <c r="HN23" s="165">
        <v>74.360799999999998</v>
      </c>
      <c r="HO23" s="165">
        <v>-55.559899999999999</v>
      </c>
      <c r="HP23" s="166">
        <v>-69.005849999999995</v>
      </c>
      <c r="HQ23" s="165">
        <v>14.109400000000001</v>
      </c>
      <c r="HR23" s="165">
        <v>13.9117</v>
      </c>
      <c r="HS23" s="165">
        <v>-22.029299999999999</v>
      </c>
      <c r="HT23" s="165">
        <v>-22.568000000000001</v>
      </c>
      <c r="HU23" s="165">
        <v>35.020000000000003</v>
      </c>
      <c r="HV23" s="165">
        <v>34.93</v>
      </c>
      <c r="HW23" s="165">
        <v>61.3</v>
      </c>
      <c r="HX23" s="165">
        <v>61.4</v>
      </c>
      <c r="HY23" s="165">
        <v>21.596599999999999</v>
      </c>
      <c r="HZ23" s="165">
        <v>-52.08</v>
      </c>
      <c r="IA23" s="165">
        <v>-401.45760000000001</v>
      </c>
      <c r="IB23" s="165">
        <v>84.894499999999994</v>
      </c>
      <c r="IC23" s="165">
        <v>84.621300000000005</v>
      </c>
      <c r="ID23" s="165">
        <v>11</v>
      </c>
      <c r="IE23" s="165">
        <v>41.1</v>
      </c>
      <c r="IF23" s="165">
        <v>-12.2</v>
      </c>
      <c r="IG23" s="165">
        <v>-11.3</v>
      </c>
      <c r="IH23" s="166">
        <v>0.97555000000000003</v>
      </c>
      <c r="II23" s="166">
        <v>0.59719999999999995</v>
      </c>
      <c r="IJ23" s="165">
        <v>-74.027500000000003</v>
      </c>
      <c r="IK23" s="165">
        <v>-40.085500000000003</v>
      </c>
      <c r="IL23" s="165">
        <v>216.815</v>
      </c>
      <c r="IM23" s="165">
        <v>156.89279999999999</v>
      </c>
      <c r="IN23" s="165">
        <v>95.494600000000005</v>
      </c>
      <c r="IO23" s="165">
        <v>-151.80719999999999</v>
      </c>
      <c r="IP23" s="165">
        <v>142.8458</v>
      </c>
      <c r="IQ23" s="165">
        <v>-178.83179999999999</v>
      </c>
      <c r="IR23" s="165">
        <v>-52.300199999999997</v>
      </c>
      <c r="IS23" s="165">
        <v>-145.74850000000001</v>
      </c>
      <c r="IT23" s="165">
        <v>181.8</v>
      </c>
      <c r="IU23" s="165">
        <v>184</v>
      </c>
      <c r="IV23" s="165">
        <v>185.91130000000001</v>
      </c>
      <c r="IW23" s="165">
        <v>-209.1814</v>
      </c>
      <c r="IX23" s="165">
        <v>52.836399999999998</v>
      </c>
      <c r="IY23" s="165">
        <v>-151.82470000000001</v>
      </c>
      <c r="IZ23" s="165">
        <v>152.7647</v>
      </c>
      <c r="JA23" s="165">
        <v>-7.4611999999999998</v>
      </c>
      <c r="JB23" s="164"/>
      <c r="JC23" s="165">
        <v>32.24</v>
      </c>
      <c r="JD23" s="165">
        <v>6.5949999999999998</v>
      </c>
      <c r="JE23" s="165">
        <v>6.5380000000000003</v>
      </c>
      <c r="JF23" s="165">
        <v>-30.8</v>
      </c>
      <c r="JG23" s="165">
        <v>8.64</v>
      </c>
      <c r="JH23" s="164"/>
      <c r="JI23" s="165">
        <v>-10.1366</v>
      </c>
      <c r="JJ23" s="165">
        <v>-24.7852</v>
      </c>
      <c r="JK23" s="165">
        <v>-1.6677999999999999</v>
      </c>
      <c r="JL23" s="165">
        <v>8.8000000000000007</v>
      </c>
      <c r="JM23" s="165">
        <v>49.146999999999998</v>
      </c>
      <c r="JN23" s="165">
        <v>47.436999999999998</v>
      </c>
      <c r="JO23" s="165">
        <v>11.323399999999999</v>
      </c>
      <c r="JP23" s="165">
        <v>13.637600000000001</v>
      </c>
      <c r="JQ23" s="165">
        <v>48.865099999999998</v>
      </c>
      <c r="JR23" s="165">
        <v>49.581400000000002</v>
      </c>
      <c r="JS23" s="165">
        <v>48.825899999999997</v>
      </c>
      <c r="JT23" s="164"/>
      <c r="JU23" s="165">
        <v>-43</v>
      </c>
      <c r="JV23" s="165">
        <v>17.2</v>
      </c>
      <c r="JW23" s="165">
        <v>5.56</v>
      </c>
      <c r="JX23" s="164"/>
      <c r="JY23" s="165">
        <v>-21.1615</v>
      </c>
      <c r="JZ23" s="165">
        <v>50.769500000000001</v>
      </c>
      <c r="KA23" s="165">
        <v>28.375499999999999</v>
      </c>
      <c r="KB23" s="165">
        <v>-21.653300000000002</v>
      </c>
      <c r="KC23" s="165">
        <v>-50.418599999999998</v>
      </c>
      <c r="KD23" s="165">
        <v>17.750499999999999</v>
      </c>
      <c r="KE23" s="165">
        <v>32.000100000000003</v>
      </c>
      <c r="KF23" s="165">
        <v>34.1</v>
      </c>
      <c r="KG23" s="165">
        <v>-33.299999999999997</v>
      </c>
      <c r="KH23" s="165">
        <v>-78.457800000000006</v>
      </c>
      <c r="KI23" s="165">
        <v>72.006100000000004</v>
      </c>
    </row>
    <row r="24" spans="1:295" ht="18" customHeight="1" x14ac:dyDescent="0.3">
      <c r="A24" s="160" t="s">
        <v>55</v>
      </c>
      <c r="B24" s="160" t="s">
        <v>854</v>
      </c>
      <c r="C24" s="167"/>
      <c r="D24" s="169">
        <v>17.988399999999999</v>
      </c>
      <c r="E24" s="169">
        <v>-21.328800000000001</v>
      </c>
      <c r="F24" s="169">
        <v>8.0876999999999999</v>
      </c>
      <c r="G24" s="169">
        <v>12.733000000000001</v>
      </c>
      <c r="H24" s="167"/>
      <c r="I24" s="169">
        <v>28.663499999999999</v>
      </c>
      <c r="J24" s="169">
        <v>-54.281599999999997</v>
      </c>
      <c r="K24" s="169">
        <v>34.4908</v>
      </c>
      <c r="L24" s="169">
        <v>17.365500000000001</v>
      </c>
      <c r="M24" s="169">
        <v>16.997</v>
      </c>
      <c r="N24" s="169">
        <v>31.08</v>
      </c>
      <c r="O24" s="169">
        <v>-41.436999999999998</v>
      </c>
      <c r="P24" s="169">
        <v>37.4</v>
      </c>
      <c r="Q24" s="169">
        <v>12.42</v>
      </c>
      <c r="R24" s="169">
        <v>-37.4</v>
      </c>
      <c r="S24" s="169">
        <v>12.097300000000001</v>
      </c>
      <c r="T24" s="169">
        <v>20.198399999999999</v>
      </c>
      <c r="U24" s="169">
        <v>16.241599999999998</v>
      </c>
      <c r="V24" s="169">
        <v>16.282399999999999</v>
      </c>
      <c r="W24" s="169">
        <v>27.492699999999999</v>
      </c>
      <c r="X24" s="169">
        <v>17.09</v>
      </c>
      <c r="Y24" s="169">
        <v>6.1017000000000001</v>
      </c>
      <c r="Z24" s="169">
        <v>8.1441999999999997</v>
      </c>
      <c r="AA24" s="167"/>
      <c r="AB24" s="167"/>
      <c r="AC24" s="169">
        <v>-30.69</v>
      </c>
      <c r="AD24" s="169">
        <v>-31.16</v>
      </c>
      <c r="AE24" s="167"/>
      <c r="AF24" s="169">
        <v>-31.08</v>
      </c>
      <c r="AG24" s="169">
        <v>39.6</v>
      </c>
      <c r="AH24" s="169">
        <v>25.105</v>
      </c>
      <c r="AI24" s="169">
        <v>0.20699999999999999</v>
      </c>
      <c r="AJ24" s="169">
        <v>-31.95</v>
      </c>
      <c r="AK24" s="168">
        <v>-32.200000000000003</v>
      </c>
      <c r="AL24" s="169">
        <v>-39.28</v>
      </c>
      <c r="AM24" s="169">
        <v>29.72</v>
      </c>
      <c r="AN24" s="169">
        <v>32.700000000000003</v>
      </c>
      <c r="AO24" s="169">
        <v>17.3218</v>
      </c>
      <c r="AP24" s="169">
        <v>-4.0357000000000003</v>
      </c>
      <c r="AQ24" s="169">
        <v>49.3568</v>
      </c>
      <c r="AR24" s="169">
        <v>51.0563</v>
      </c>
      <c r="AS24" s="169">
        <v>35.187800000000003</v>
      </c>
      <c r="AT24" s="169">
        <v>-28.667300000000001</v>
      </c>
      <c r="AU24" s="169">
        <v>-28.669599999999999</v>
      </c>
      <c r="AV24" s="169">
        <v>21.976700000000001</v>
      </c>
      <c r="AW24" s="169">
        <v>21.832699999999999</v>
      </c>
      <c r="AX24" s="169">
        <v>55.5931</v>
      </c>
      <c r="AY24" s="169">
        <v>56.6648</v>
      </c>
      <c r="AZ24" s="169">
        <v>0</v>
      </c>
      <c r="BA24" s="169">
        <v>66.650400000000005</v>
      </c>
      <c r="BB24" s="169">
        <v>-473.77010000000001</v>
      </c>
      <c r="BC24" s="169">
        <v>22.741900000000001</v>
      </c>
      <c r="BD24" s="169">
        <v>-11.3</v>
      </c>
      <c r="BE24" s="169">
        <v>-11.3</v>
      </c>
      <c r="BF24" s="169">
        <v>35.152500000000003</v>
      </c>
      <c r="BG24" s="169">
        <v>34.308500000000002</v>
      </c>
      <c r="BH24" s="169">
        <v>-3.0758000000000001</v>
      </c>
      <c r="BI24" s="167"/>
      <c r="BJ24" s="169">
        <v>-81.3232</v>
      </c>
      <c r="BK24" s="169">
        <v>7.0423999999999998</v>
      </c>
      <c r="BL24" s="169">
        <v>0</v>
      </c>
      <c r="BM24" s="169">
        <v>2.4154</v>
      </c>
      <c r="BN24" s="169">
        <v>519.60799999999995</v>
      </c>
      <c r="BO24" s="169">
        <v>108.18810000000001</v>
      </c>
      <c r="BP24" s="169">
        <v>108.0355</v>
      </c>
      <c r="BQ24" s="169">
        <v>-455.88650000000001</v>
      </c>
      <c r="BR24" s="169">
        <v>444.0446</v>
      </c>
      <c r="BS24" s="167"/>
      <c r="BT24" s="169">
        <v>-63.184899999999999</v>
      </c>
      <c r="BU24" s="169">
        <v>64.2851</v>
      </c>
      <c r="BV24" s="169">
        <v>62.342300000000002</v>
      </c>
      <c r="BW24" s="169">
        <v>20.03</v>
      </c>
      <c r="BX24" s="169">
        <v>22.9</v>
      </c>
      <c r="BY24" s="169">
        <v>50.57</v>
      </c>
      <c r="BZ24" s="169">
        <v>56.24</v>
      </c>
      <c r="CA24" s="169">
        <v>0.67400000000000004</v>
      </c>
      <c r="CB24" s="169">
        <v>4.0228999999999999</v>
      </c>
      <c r="CC24" s="169">
        <v>58.521900000000002</v>
      </c>
      <c r="CD24" s="169">
        <v>59.455599999999997</v>
      </c>
      <c r="CE24" s="169">
        <v>29.6081</v>
      </c>
      <c r="CF24" s="169">
        <v>0</v>
      </c>
      <c r="CG24" s="169">
        <v>0</v>
      </c>
      <c r="CH24" s="169">
        <v>3.7593000000000001</v>
      </c>
      <c r="CI24" s="169">
        <v>-93.758700000000005</v>
      </c>
      <c r="CJ24" s="167"/>
      <c r="CK24" s="167"/>
      <c r="CL24" s="169">
        <v>-42.2</v>
      </c>
      <c r="CM24" s="169">
        <v>188.2</v>
      </c>
      <c r="CN24" s="169">
        <v>-8.6</v>
      </c>
      <c r="CO24" s="169">
        <v>35.163200000000003</v>
      </c>
      <c r="CP24" s="169">
        <v>35.240600000000001</v>
      </c>
      <c r="CQ24" s="169">
        <v>35.777999999999999</v>
      </c>
      <c r="CR24" s="169">
        <v>-35.3675</v>
      </c>
      <c r="CS24" s="169">
        <v>-33.581699999999998</v>
      </c>
      <c r="CT24" s="169">
        <v>78.677800000000005</v>
      </c>
      <c r="CU24" s="169">
        <v>-82.519900000000007</v>
      </c>
      <c r="CV24" s="169">
        <v>90.781800000000004</v>
      </c>
      <c r="CW24" s="169">
        <v>10.726599999999999</v>
      </c>
      <c r="CX24" s="169">
        <v>0</v>
      </c>
      <c r="CY24" s="169">
        <v>54.33</v>
      </c>
      <c r="CZ24" s="169">
        <v>36.101100000000002</v>
      </c>
      <c r="DA24" s="169">
        <v>34.2819</v>
      </c>
      <c r="DB24" s="169">
        <v>-21.44</v>
      </c>
      <c r="DC24" s="167"/>
      <c r="DD24" s="169">
        <v>95.031700000000001</v>
      </c>
      <c r="DE24" s="169">
        <v>92.799599999999998</v>
      </c>
      <c r="DF24" s="169">
        <v>-125.0834</v>
      </c>
      <c r="DG24" s="169">
        <v>-11.188000000000001</v>
      </c>
      <c r="DH24" s="169">
        <v>-13.0853</v>
      </c>
      <c r="DI24" s="169">
        <v>-68.400000000000006</v>
      </c>
      <c r="DJ24" s="169">
        <v>-67.099999999999994</v>
      </c>
      <c r="DK24" s="169">
        <v>19.706700000000001</v>
      </c>
      <c r="DL24" s="169">
        <v>38.973999999999997</v>
      </c>
      <c r="DM24" s="169">
        <v>45.570300000000003</v>
      </c>
      <c r="DN24" s="169">
        <v>55.682400000000001</v>
      </c>
      <c r="DO24" s="169">
        <v>38.71</v>
      </c>
      <c r="DP24" s="169">
        <v>-5.81</v>
      </c>
      <c r="DQ24" s="169">
        <v>42.625</v>
      </c>
      <c r="DR24" s="169">
        <v>126.0472</v>
      </c>
      <c r="DS24" s="169">
        <v>-24.14</v>
      </c>
      <c r="DT24" s="169">
        <v>-24.4</v>
      </c>
      <c r="DU24" s="169">
        <v>85.06</v>
      </c>
      <c r="DV24" s="169">
        <v>41.25</v>
      </c>
      <c r="DW24" s="169">
        <v>122.2364</v>
      </c>
      <c r="DX24" s="169">
        <v>120.63639999999999</v>
      </c>
      <c r="DY24" s="169">
        <v>16.775400000000001</v>
      </c>
      <c r="DZ24" s="169">
        <v>14.945499999999999</v>
      </c>
      <c r="EA24" s="169">
        <v>192.13220000000001</v>
      </c>
      <c r="EB24" s="169">
        <v>162.34020000000001</v>
      </c>
      <c r="EC24" s="169">
        <v>155.05510000000001</v>
      </c>
      <c r="ED24" s="169">
        <v>158.3665</v>
      </c>
      <c r="EE24" s="169">
        <v>55.575600000000001</v>
      </c>
      <c r="EF24" s="169">
        <v>39.237699999999997</v>
      </c>
      <c r="EG24" s="169">
        <v>-20.38</v>
      </c>
      <c r="EH24" s="169">
        <v>462.91539999999998</v>
      </c>
      <c r="EI24" s="169">
        <v>47.1661</v>
      </c>
      <c r="EJ24" s="167"/>
      <c r="EK24" s="169">
        <v>-27.523499999999999</v>
      </c>
      <c r="EL24" s="169">
        <v>-26.0412</v>
      </c>
      <c r="EM24" s="169">
        <v>0</v>
      </c>
      <c r="EN24" s="169">
        <v>-57.131900000000002</v>
      </c>
      <c r="EO24" s="167"/>
      <c r="EP24" s="169">
        <v>169.02</v>
      </c>
      <c r="EQ24" s="169">
        <v>-40.063499999999998</v>
      </c>
      <c r="ER24" s="169">
        <v>-41.171999999999997</v>
      </c>
      <c r="ES24" s="169">
        <v>-12.671099999999999</v>
      </c>
      <c r="ET24" s="169">
        <v>14.31</v>
      </c>
      <c r="EU24" s="169">
        <v>-9.19</v>
      </c>
      <c r="EV24" s="169">
        <v>84.7</v>
      </c>
      <c r="EW24" s="169">
        <v>11.2346</v>
      </c>
      <c r="EX24" s="169">
        <v>-159.28989999999999</v>
      </c>
      <c r="EY24" s="169">
        <v>-34.040300000000002</v>
      </c>
      <c r="EZ24" s="169">
        <v>-32.879899999999999</v>
      </c>
      <c r="FA24" s="169">
        <v>6.5407999999999999</v>
      </c>
      <c r="FB24" s="169">
        <v>-41.775700000000001</v>
      </c>
      <c r="FC24" s="169">
        <v>0</v>
      </c>
      <c r="FD24" s="169">
        <v>21.651499999999999</v>
      </c>
      <c r="FE24" s="167"/>
      <c r="FF24" s="169">
        <v>21.5852</v>
      </c>
      <c r="FG24" s="169">
        <v>13.4314</v>
      </c>
      <c r="FH24" s="169">
        <v>13.5251</v>
      </c>
      <c r="FI24" s="169">
        <v>13.1089</v>
      </c>
      <c r="FJ24" s="169">
        <v>-4.6887999999999996</v>
      </c>
      <c r="FK24" s="169">
        <v>-4.8562000000000003</v>
      </c>
      <c r="FL24" s="169">
        <v>138.65379999999999</v>
      </c>
      <c r="FM24" s="169">
        <v>-14.135199999999999</v>
      </c>
      <c r="FN24" s="169">
        <v>-13.937799999999999</v>
      </c>
      <c r="FO24" s="169">
        <v>109.30110000000001</v>
      </c>
      <c r="FP24" s="169">
        <v>119.4756</v>
      </c>
      <c r="FQ24" s="169">
        <v>19.638400000000001</v>
      </c>
      <c r="FR24" s="169">
        <v>25.01</v>
      </c>
      <c r="FS24" s="169">
        <v>10.367000000000001</v>
      </c>
      <c r="FT24" s="169">
        <v>0.751</v>
      </c>
      <c r="FU24" s="169">
        <v>-6.24</v>
      </c>
      <c r="FV24" s="169">
        <v>5.35</v>
      </c>
      <c r="FW24" s="169">
        <v>18.8323</v>
      </c>
      <c r="FX24" s="167"/>
      <c r="FY24" s="169">
        <v>-0.438</v>
      </c>
      <c r="FZ24" s="169">
        <v>4.1260000000000003</v>
      </c>
      <c r="GA24" s="167"/>
      <c r="GB24" s="169">
        <v>32.01</v>
      </c>
      <c r="GC24" s="169">
        <v>-118.7774</v>
      </c>
      <c r="GD24" s="169">
        <v>-106.3002</v>
      </c>
      <c r="GE24" s="169">
        <v>12.95</v>
      </c>
      <c r="GF24" s="169">
        <v>60.0319</v>
      </c>
      <c r="GG24" s="169">
        <v>22.7</v>
      </c>
      <c r="GH24" s="169">
        <v>0</v>
      </c>
      <c r="GI24" s="169">
        <v>-9.2535000000000007</v>
      </c>
      <c r="GJ24" s="169">
        <v>-9.9076000000000004</v>
      </c>
      <c r="GK24" s="169">
        <v>1.7145999999999999</v>
      </c>
      <c r="GL24" s="167"/>
      <c r="GM24" s="167"/>
      <c r="GN24" s="169">
        <v>-12.855499999999999</v>
      </c>
      <c r="GO24" s="169">
        <v>-16.4984</v>
      </c>
      <c r="GP24" s="169">
        <v>11.3611</v>
      </c>
      <c r="GQ24" s="169">
        <v>16.8322</v>
      </c>
      <c r="GR24" s="169">
        <v>54.457500000000003</v>
      </c>
      <c r="GS24" s="169">
        <v>56.371699999999997</v>
      </c>
      <c r="GT24" s="169">
        <v>-105.4731</v>
      </c>
      <c r="GU24" s="169">
        <v>-19.438700000000001</v>
      </c>
      <c r="GV24" s="169">
        <v>20.859300000000001</v>
      </c>
      <c r="GW24" s="169">
        <v>-61.120699999999999</v>
      </c>
      <c r="GX24" s="169">
        <v>9.5105000000000004</v>
      </c>
      <c r="GY24" s="169">
        <v>10.5496</v>
      </c>
      <c r="GZ24" s="169">
        <v>10.305899999999999</v>
      </c>
      <c r="HA24" s="169">
        <v>10.9582</v>
      </c>
      <c r="HB24" s="169">
        <v>133.72730000000001</v>
      </c>
      <c r="HC24" s="169">
        <v>133.5976</v>
      </c>
      <c r="HD24" s="169">
        <v>34.799999999999997</v>
      </c>
      <c r="HE24" s="169">
        <v>-35.345500000000001</v>
      </c>
      <c r="HF24" s="169">
        <v>0</v>
      </c>
      <c r="HG24" s="169">
        <v>0</v>
      </c>
      <c r="HH24" s="169">
        <v>-22.549099999999999</v>
      </c>
      <c r="HI24" s="169">
        <v>-129.6499</v>
      </c>
      <c r="HJ24" s="169">
        <v>-128.4091</v>
      </c>
      <c r="HK24" s="169">
        <v>-29.474799999999998</v>
      </c>
      <c r="HL24" s="169">
        <v>-18.073899999999998</v>
      </c>
      <c r="HM24" s="169">
        <v>74.238900000000001</v>
      </c>
      <c r="HN24" s="169">
        <v>74.424999999999997</v>
      </c>
      <c r="HO24" s="168">
        <v>-58.85295</v>
      </c>
      <c r="HP24" s="169">
        <v>-66.405500000000004</v>
      </c>
      <c r="HQ24" s="169">
        <v>14.109400000000001</v>
      </c>
      <c r="HR24" s="169">
        <v>14.032500000000001</v>
      </c>
      <c r="HS24" s="169">
        <v>-21.141100000000002</v>
      </c>
      <c r="HT24" s="169">
        <v>-21.535499999999999</v>
      </c>
      <c r="HU24" s="169">
        <v>40.11</v>
      </c>
      <c r="HV24" s="169">
        <v>40</v>
      </c>
      <c r="HW24" s="169">
        <v>0</v>
      </c>
      <c r="HX24" s="169">
        <v>97</v>
      </c>
      <c r="HY24" s="169">
        <v>21.577300000000001</v>
      </c>
      <c r="HZ24" s="169">
        <v>-59.04</v>
      </c>
      <c r="IA24" s="169">
        <v>-406.23079999999999</v>
      </c>
      <c r="IB24" s="169">
        <v>82.526600000000002</v>
      </c>
      <c r="IC24" s="169">
        <v>82.237700000000004</v>
      </c>
      <c r="ID24" s="169">
        <v>11.1</v>
      </c>
      <c r="IE24" s="169">
        <v>51.9</v>
      </c>
      <c r="IF24" s="169">
        <v>-13.1</v>
      </c>
      <c r="IG24" s="169">
        <v>-13</v>
      </c>
      <c r="IH24" s="168">
        <v>0.90949999999999998</v>
      </c>
      <c r="II24" s="168">
        <v>0.69179999999999997</v>
      </c>
      <c r="IJ24" s="169">
        <v>30.958300000000001</v>
      </c>
      <c r="IK24" s="169">
        <v>-19.401399999999999</v>
      </c>
      <c r="IL24" s="169">
        <v>170.27789999999999</v>
      </c>
      <c r="IM24" s="169">
        <v>120.2582</v>
      </c>
      <c r="IN24" s="169">
        <v>113.2659</v>
      </c>
      <c r="IO24" s="169">
        <v>-115.7533</v>
      </c>
      <c r="IP24" s="169">
        <v>110.85980000000001</v>
      </c>
      <c r="IQ24" s="169">
        <v>-164.53149999999999</v>
      </c>
      <c r="IR24" s="169">
        <v>-37.673400000000001</v>
      </c>
      <c r="IS24" s="169">
        <v>-109.39239999999999</v>
      </c>
      <c r="IT24" s="169">
        <v>174.55119999999999</v>
      </c>
      <c r="IU24" s="169">
        <v>176.3296</v>
      </c>
      <c r="IV24" s="169">
        <v>168.24289999999999</v>
      </c>
      <c r="IW24" s="169">
        <v>-164.19890000000001</v>
      </c>
      <c r="IX24" s="169">
        <v>39.367199999999997</v>
      </c>
      <c r="IY24" s="169">
        <v>-119.66719999999999</v>
      </c>
      <c r="IZ24" s="169">
        <v>120.3472</v>
      </c>
      <c r="JA24" s="169">
        <v>-7.8841999999999999</v>
      </c>
      <c r="JB24" s="167"/>
      <c r="JC24" s="169">
        <v>42.56</v>
      </c>
      <c r="JD24" s="169">
        <v>7.4589999999999996</v>
      </c>
      <c r="JE24" s="169">
        <v>7.4749999999999996</v>
      </c>
      <c r="JF24" s="169">
        <v>-41.52</v>
      </c>
      <c r="JG24" s="169">
        <v>19.440000000000001</v>
      </c>
      <c r="JH24" s="167"/>
      <c r="JI24" s="169">
        <v>-19.8932</v>
      </c>
      <c r="JJ24" s="169">
        <v>-33.281399999999998</v>
      </c>
      <c r="JK24" s="169">
        <v>-2.2263000000000002</v>
      </c>
      <c r="JL24" s="169">
        <v>27.5</v>
      </c>
      <c r="JM24" s="169">
        <v>49.631</v>
      </c>
      <c r="JN24" s="169">
        <v>49.991999999999997</v>
      </c>
      <c r="JO24" s="168">
        <v>11.315580000000001</v>
      </c>
      <c r="JP24" s="169">
        <v>13.6647</v>
      </c>
      <c r="JQ24" s="169">
        <v>48.326700000000002</v>
      </c>
      <c r="JR24" s="169">
        <v>49.0563</v>
      </c>
      <c r="JS24" s="169">
        <v>50.719299999999997</v>
      </c>
      <c r="JT24" s="167"/>
      <c r="JU24" s="169">
        <v>-50.4</v>
      </c>
      <c r="JV24" s="169">
        <v>18.198799999999999</v>
      </c>
      <c r="JW24" s="169">
        <v>5.88</v>
      </c>
      <c r="JX24" s="167"/>
      <c r="JY24" s="169">
        <v>-19.188099999999999</v>
      </c>
      <c r="JZ24" s="169">
        <v>53.4758</v>
      </c>
      <c r="KA24" s="169">
        <v>28.782800000000002</v>
      </c>
      <c r="KB24" s="169">
        <v>-19.319400000000002</v>
      </c>
      <c r="KC24" s="169">
        <v>-52.868600000000001</v>
      </c>
      <c r="KD24" s="169">
        <v>17.441199999999998</v>
      </c>
      <c r="KE24" s="169">
        <v>34.554000000000002</v>
      </c>
      <c r="KF24" s="169">
        <v>43.1</v>
      </c>
      <c r="KG24" s="169">
        <v>-44.2</v>
      </c>
      <c r="KH24" s="169">
        <v>-24.165199999999999</v>
      </c>
      <c r="KI24" s="169">
        <v>36.197600000000001</v>
      </c>
    </row>
    <row r="25" spans="1:295" ht="18" customHeight="1" x14ac:dyDescent="0.3">
      <c r="A25" s="160" t="s">
        <v>55</v>
      </c>
      <c r="B25" s="160" t="s">
        <v>855</v>
      </c>
      <c r="C25" s="161"/>
      <c r="D25" s="162">
        <v>17.796900000000001</v>
      </c>
      <c r="E25" s="162">
        <v>-20.847799999999999</v>
      </c>
      <c r="F25" s="162">
        <v>8.5221999999999998</v>
      </c>
      <c r="G25" s="162">
        <v>11.616400000000001</v>
      </c>
      <c r="H25" s="161"/>
      <c r="I25" s="162">
        <v>29.707799999999999</v>
      </c>
      <c r="J25" s="162">
        <v>-110.6666</v>
      </c>
      <c r="K25" s="162">
        <v>36.266100000000002</v>
      </c>
      <c r="L25" s="162">
        <v>18.5654</v>
      </c>
      <c r="M25" s="162">
        <v>18.195599999999999</v>
      </c>
      <c r="N25" s="162">
        <v>37.74</v>
      </c>
      <c r="O25" s="162">
        <v>-45.322000000000003</v>
      </c>
      <c r="P25" s="162">
        <v>41.8</v>
      </c>
      <c r="Q25" s="162">
        <v>14.904</v>
      </c>
      <c r="R25" s="162">
        <v>-41.8</v>
      </c>
      <c r="S25" s="162">
        <v>11.711</v>
      </c>
      <c r="T25" s="162">
        <v>20.79</v>
      </c>
      <c r="U25" s="162">
        <v>11.973599999999999</v>
      </c>
      <c r="V25" s="162">
        <v>12.190300000000001</v>
      </c>
      <c r="W25" s="162">
        <v>20.317299999999999</v>
      </c>
      <c r="X25" s="162">
        <v>16.854900000000001</v>
      </c>
      <c r="Y25" s="162">
        <v>5.9871999999999996</v>
      </c>
      <c r="Z25" s="162">
        <v>8.5153999999999996</v>
      </c>
      <c r="AA25" s="161"/>
      <c r="AB25" s="161"/>
      <c r="AC25" s="162">
        <v>-28.29</v>
      </c>
      <c r="AD25" s="162">
        <v>-28.38</v>
      </c>
      <c r="AE25" s="161"/>
      <c r="AF25" s="162">
        <v>-37.74</v>
      </c>
      <c r="AG25" s="162">
        <v>44</v>
      </c>
      <c r="AH25" s="162">
        <v>25.033000000000001</v>
      </c>
      <c r="AI25" s="162">
        <v>0.20499999999999999</v>
      </c>
      <c r="AJ25" s="162">
        <v>-31.32</v>
      </c>
      <c r="AK25" s="163">
        <v>-31.37</v>
      </c>
      <c r="AL25" s="162">
        <v>-33.69</v>
      </c>
      <c r="AM25" s="162">
        <v>31.84</v>
      </c>
      <c r="AN25" s="162">
        <v>31.87</v>
      </c>
      <c r="AO25" s="162">
        <v>19.14</v>
      </c>
      <c r="AP25" s="162">
        <v>-4.6929999999999996</v>
      </c>
      <c r="AQ25" s="162">
        <v>0</v>
      </c>
      <c r="AR25" s="162">
        <v>78.415599999999998</v>
      </c>
      <c r="AS25" s="162">
        <v>29.978100000000001</v>
      </c>
      <c r="AT25" s="162">
        <v>-40.991500000000002</v>
      </c>
      <c r="AU25" s="162">
        <v>-40.895699999999998</v>
      </c>
      <c r="AV25" s="162">
        <v>11.6248</v>
      </c>
      <c r="AW25" s="162">
        <v>10.9556</v>
      </c>
      <c r="AX25" s="162">
        <v>21.9693</v>
      </c>
      <c r="AY25" s="162">
        <v>22.371200000000002</v>
      </c>
      <c r="AZ25" s="162">
        <v>0</v>
      </c>
      <c r="BA25" s="162">
        <v>35.7729</v>
      </c>
      <c r="BB25" s="162">
        <v>-422.5378</v>
      </c>
      <c r="BC25" s="162">
        <v>25.693300000000001</v>
      </c>
      <c r="BD25" s="162">
        <v>-12.8</v>
      </c>
      <c r="BE25" s="162">
        <v>-12.8</v>
      </c>
      <c r="BF25" s="162">
        <v>47.257899999999999</v>
      </c>
      <c r="BG25" s="162">
        <v>46.633099999999999</v>
      </c>
      <c r="BH25" s="162">
        <v>0</v>
      </c>
      <c r="BI25" s="161"/>
      <c r="BJ25" s="162">
        <v>-91.355999999999995</v>
      </c>
      <c r="BK25" s="162">
        <v>7.2858999999999998</v>
      </c>
      <c r="BL25" s="162">
        <v>0</v>
      </c>
      <c r="BM25" s="162">
        <v>2.9460999999999999</v>
      </c>
      <c r="BN25" s="162">
        <v>466.44479999999999</v>
      </c>
      <c r="BO25" s="162">
        <v>129.67310000000001</v>
      </c>
      <c r="BP25" s="162">
        <v>129.5205</v>
      </c>
      <c r="BQ25" s="162">
        <v>-459.40879999999999</v>
      </c>
      <c r="BR25" s="162">
        <v>440.92070000000001</v>
      </c>
      <c r="BS25" s="161"/>
      <c r="BT25" s="162">
        <v>-63.7791</v>
      </c>
      <c r="BU25" s="162">
        <v>65.459599999999995</v>
      </c>
      <c r="BV25" s="162">
        <v>67.741200000000006</v>
      </c>
      <c r="BW25" s="162">
        <v>20.66</v>
      </c>
      <c r="BX25" s="162">
        <v>24.22</v>
      </c>
      <c r="BY25" s="162">
        <v>54.53</v>
      </c>
      <c r="BZ25" s="162">
        <v>59.82</v>
      </c>
      <c r="CA25" s="162">
        <v>4.9606000000000003</v>
      </c>
      <c r="CB25" s="162">
        <v>4.0228999999999999</v>
      </c>
      <c r="CC25" s="162">
        <v>56.417000000000002</v>
      </c>
      <c r="CD25" s="162">
        <v>56.495800000000003</v>
      </c>
      <c r="CE25" s="162">
        <v>23.2608</v>
      </c>
      <c r="CF25" s="162">
        <v>0</v>
      </c>
      <c r="CG25" s="162">
        <v>0</v>
      </c>
      <c r="CH25" s="162">
        <v>7.9669999999999996</v>
      </c>
      <c r="CI25" s="162">
        <v>-99.607399999999998</v>
      </c>
      <c r="CJ25" s="161"/>
      <c r="CK25" s="161"/>
      <c r="CL25" s="162">
        <v>-46.6</v>
      </c>
      <c r="CM25" s="162">
        <v>196.4</v>
      </c>
      <c r="CN25" s="162">
        <v>-9.1</v>
      </c>
      <c r="CO25" s="162">
        <v>38.641199999999998</v>
      </c>
      <c r="CP25" s="162">
        <v>38.0443</v>
      </c>
      <c r="CQ25" s="162">
        <v>37.512799999999999</v>
      </c>
      <c r="CR25" s="162">
        <v>-25.3766</v>
      </c>
      <c r="CS25" s="162">
        <v>-24.827000000000002</v>
      </c>
      <c r="CT25" s="162">
        <v>87.353700000000003</v>
      </c>
      <c r="CU25" s="162">
        <v>-103.58029999999999</v>
      </c>
      <c r="CV25" s="162">
        <v>100.2235</v>
      </c>
      <c r="CW25" s="162">
        <v>11.304600000000001</v>
      </c>
      <c r="CX25" s="162">
        <v>0</v>
      </c>
      <c r="CY25" s="162">
        <v>55.99</v>
      </c>
      <c r="CZ25" s="162">
        <v>37.976100000000002</v>
      </c>
      <c r="DA25" s="162">
        <v>35.7468</v>
      </c>
      <c r="DB25" s="162">
        <v>-21.67</v>
      </c>
      <c r="DC25" s="161"/>
      <c r="DD25" s="162">
        <v>101.0749</v>
      </c>
      <c r="DE25" s="162">
        <v>98.860900000000001</v>
      </c>
      <c r="DF25" s="162">
        <v>-124.9859</v>
      </c>
      <c r="DG25" s="162">
        <v>-11.3978</v>
      </c>
      <c r="DH25" s="162">
        <v>-13.223699999999999</v>
      </c>
      <c r="DI25" s="162">
        <v>-71.400000000000006</v>
      </c>
      <c r="DJ25" s="162">
        <v>-71.2</v>
      </c>
      <c r="DK25" s="162">
        <v>18.410299999999999</v>
      </c>
      <c r="DL25" s="162">
        <v>41.903700000000001</v>
      </c>
      <c r="DM25" s="162">
        <v>50.266800000000003</v>
      </c>
      <c r="DN25" s="162">
        <v>59.783900000000003</v>
      </c>
      <c r="DO25" s="162">
        <v>42.01</v>
      </c>
      <c r="DP25" s="162">
        <v>-6.76</v>
      </c>
      <c r="DQ25" s="162">
        <v>43.043500000000002</v>
      </c>
      <c r="DR25" s="162">
        <v>124.8796</v>
      </c>
      <c r="DS25" s="162">
        <v>-23.84</v>
      </c>
      <c r="DT25" s="162">
        <v>-24.13</v>
      </c>
      <c r="DU25" s="162">
        <v>88.21</v>
      </c>
      <c r="DV25" s="162">
        <v>43.96</v>
      </c>
      <c r="DW25" s="162">
        <v>125.3818</v>
      </c>
      <c r="DX25" s="162">
        <v>122.2727</v>
      </c>
      <c r="DY25" s="162">
        <v>16.2425</v>
      </c>
      <c r="DZ25" s="162">
        <v>15.427300000000001</v>
      </c>
      <c r="EA25" s="162">
        <v>198.06790000000001</v>
      </c>
      <c r="EB25" s="162">
        <v>167.64959999999999</v>
      </c>
      <c r="EC25" s="162">
        <v>160.96289999999999</v>
      </c>
      <c r="ED25" s="162">
        <v>162.91759999999999</v>
      </c>
      <c r="EE25" s="162">
        <v>49.8504</v>
      </c>
      <c r="EF25" s="162">
        <v>39.3874</v>
      </c>
      <c r="EG25" s="162">
        <v>-21.042000000000002</v>
      </c>
      <c r="EH25" s="162">
        <v>470.06180000000001</v>
      </c>
      <c r="EI25" s="162">
        <v>17.804099999999998</v>
      </c>
      <c r="EJ25" s="161"/>
      <c r="EK25" s="162">
        <v>-27.7926</v>
      </c>
      <c r="EL25" s="162">
        <v>-26.560600000000001</v>
      </c>
      <c r="EM25" s="162">
        <v>14.068199999999999</v>
      </c>
      <c r="EN25" s="162">
        <v>-64.357399999999998</v>
      </c>
      <c r="EO25" s="161"/>
      <c r="EP25" s="162">
        <v>156.732</v>
      </c>
      <c r="EQ25" s="162">
        <v>-38.753300000000003</v>
      </c>
      <c r="ER25" s="162">
        <v>-38.762599999999999</v>
      </c>
      <c r="ES25" s="162">
        <v>-6.9518000000000004</v>
      </c>
      <c r="ET25" s="162">
        <v>15.33</v>
      </c>
      <c r="EU25" s="162">
        <v>-11.02</v>
      </c>
      <c r="EV25" s="162">
        <v>100.1</v>
      </c>
      <c r="EW25" s="162">
        <v>11.7081</v>
      </c>
      <c r="EX25" s="162">
        <v>-174.376</v>
      </c>
      <c r="EY25" s="162">
        <v>-37.046799999999998</v>
      </c>
      <c r="EZ25" s="162">
        <v>-35.741599999999998</v>
      </c>
      <c r="FA25" s="162">
        <v>12.016</v>
      </c>
      <c r="FB25" s="162">
        <v>-36.397300000000001</v>
      </c>
      <c r="FC25" s="162">
        <v>0</v>
      </c>
      <c r="FD25" s="162">
        <v>21.604500000000002</v>
      </c>
      <c r="FE25" s="161"/>
      <c r="FF25" s="162">
        <v>20.791599999999999</v>
      </c>
      <c r="FG25" s="162">
        <v>16.502199999999998</v>
      </c>
      <c r="FH25" s="162">
        <v>16.954699999999999</v>
      </c>
      <c r="FI25" s="162">
        <v>16.392299999999999</v>
      </c>
      <c r="FJ25" s="162">
        <v>-5.3586</v>
      </c>
      <c r="FK25" s="162">
        <v>-5.3586</v>
      </c>
      <c r="FL25" s="162">
        <v>142.1704</v>
      </c>
      <c r="FM25" s="162">
        <v>-13.9278</v>
      </c>
      <c r="FN25" s="162">
        <v>-14.556100000000001</v>
      </c>
      <c r="FO25" s="162">
        <v>112.4581</v>
      </c>
      <c r="FP25" s="162">
        <v>125.4761</v>
      </c>
      <c r="FQ25" s="162">
        <v>15.2364</v>
      </c>
      <c r="FR25" s="162">
        <v>26.76</v>
      </c>
      <c r="FS25" s="162">
        <v>10.367000000000001</v>
      </c>
      <c r="FT25" s="162">
        <v>0.89270000000000005</v>
      </c>
      <c r="FU25" s="162">
        <v>-6.29</v>
      </c>
      <c r="FV25" s="162">
        <v>2.02</v>
      </c>
      <c r="FW25" s="162">
        <v>15.547599999999999</v>
      </c>
      <c r="FX25" s="161"/>
      <c r="FY25" s="162">
        <v>-0.13500000000000001</v>
      </c>
      <c r="FZ25" s="162">
        <v>4.1619999999999999</v>
      </c>
      <c r="GA25" s="161"/>
      <c r="GB25" s="162">
        <v>31.05</v>
      </c>
      <c r="GC25" s="162">
        <v>-123.7406</v>
      </c>
      <c r="GD25" s="162">
        <v>-108.98439999999999</v>
      </c>
      <c r="GE25" s="163">
        <v>13.11</v>
      </c>
      <c r="GF25" s="162">
        <v>60.319600000000001</v>
      </c>
      <c r="GG25" s="162">
        <v>22.7</v>
      </c>
      <c r="GH25" s="162">
        <v>0</v>
      </c>
      <c r="GI25" s="162">
        <v>-9.6692999999999998</v>
      </c>
      <c r="GJ25" s="162">
        <v>-10.3322</v>
      </c>
      <c r="GK25" s="162">
        <v>1.8048</v>
      </c>
      <c r="GL25" s="161"/>
      <c r="GM25" s="161"/>
      <c r="GN25" s="162">
        <v>-13.094799999999999</v>
      </c>
      <c r="GO25" s="162">
        <v>-17.345800000000001</v>
      </c>
      <c r="GP25" s="162">
        <v>12.0999</v>
      </c>
      <c r="GQ25" s="162">
        <v>17.672499999999999</v>
      </c>
      <c r="GR25" s="162">
        <v>54.960700000000003</v>
      </c>
      <c r="GS25" s="162">
        <v>54.9602</v>
      </c>
      <c r="GT25" s="162">
        <v>-108.8437</v>
      </c>
      <c r="GU25" s="162">
        <v>-20.223400000000002</v>
      </c>
      <c r="GV25" s="162">
        <v>20.927499999999998</v>
      </c>
      <c r="GW25" s="162">
        <v>-63.7547</v>
      </c>
      <c r="GX25" s="163">
        <v>9.3941499999999998</v>
      </c>
      <c r="GY25" s="162">
        <v>11.418799999999999</v>
      </c>
      <c r="GZ25" s="162">
        <v>11.129899999999999</v>
      </c>
      <c r="HA25" s="163">
        <v>10.9582</v>
      </c>
      <c r="HB25" s="162">
        <v>127.50960000000001</v>
      </c>
      <c r="HC25" s="162">
        <v>126.0244</v>
      </c>
      <c r="HD25" s="162">
        <v>39.799999999999997</v>
      </c>
      <c r="HE25" s="162">
        <v>-39.707299999999996</v>
      </c>
      <c r="HF25" s="162">
        <v>0</v>
      </c>
      <c r="HG25" s="162">
        <v>0</v>
      </c>
      <c r="HH25" s="162">
        <v>-47.725200000000001</v>
      </c>
      <c r="HI25" s="162">
        <v>-121.64060000000001</v>
      </c>
      <c r="HJ25" s="162">
        <v>-120.7972</v>
      </c>
      <c r="HK25" s="162">
        <v>-27.903400000000001</v>
      </c>
      <c r="HL25" s="162">
        <v>-17.429200000000002</v>
      </c>
      <c r="HM25" s="162">
        <v>74.882599999999996</v>
      </c>
      <c r="HN25" s="162">
        <v>75.718100000000007</v>
      </c>
      <c r="HO25" s="162">
        <v>-62.146000000000001</v>
      </c>
      <c r="HP25" s="163">
        <v>-59.425350000000002</v>
      </c>
      <c r="HQ25" s="162">
        <v>13.2525</v>
      </c>
      <c r="HR25" s="162">
        <v>13.186500000000001</v>
      </c>
      <c r="HS25" s="162">
        <v>-16.7301</v>
      </c>
      <c r="HT25" s="162">
        <v>-17.5443</v>
      </c>
      <c r="HU25" s="162">
        <v>40.53</v>
      </c>
      <c r="HV25" s="162">
        <v>40.340000000000003</v>
      </c>
      <c r="HW25" s="162">
        <v>0</v>
      </c>
      <c r="HX25" s="162">
        <v>89.2</v>
      </c>
      <c r="HY25" s="162">
        <v>21.596599999999999</v>
      </c>
      <c r="HZ25" s="162">
        <v>-69.599999999999994</v>
      </c>
      <c r="IA25" s="162">
        <v>-409.67770000000002</v>
      </c>
      <c r="IB25" s="162">
        <v>89.817999999999998</v>
      </c>
      <c r="IC25" s="162">
        <v>89.039599999999993</v>
      </c>
      <c r="ID25" s="162">
        <v>11.1</v>
      </c>
      <c r="IE25" s="162">
        <v>49.6</v>
      </c>
      <c r="IF25" s="162">
        <v>-11.3</v>
      </c>
      <c r="IG25" s="162">
        <v>-11.3</v>
      </c>
      <c r="IH25" s="162">
        <v>0.90949999999999998</v>
      </c>
      <c r="II25" s="163">
        <v>0.78639999999999999</v>
      </c>
      <c r="IJ25" s="162">
        <v>51.518000000000001</v>
      </c>
      <c r="IK25" s="162">
        <v>6.2239000000000004</v>
      </c>
      <c r="IL25" s="162">
        <v>159.89250000000001</v>
      </c>
      <c r="IM25" s="162">
        <v>108.1862</v>
      </c>
      <c r="IN25" s="162">
        <v>123.6849</v>
      </c>
      <c r="IO25" s="162">
        <v>-98.562299999999993</v>
      </c>
      <c r="IP25" s="162">
        <v>95.688000000000002</v>
      </c>
      <c r="IQ25" s="162">
        <v>-166.53200000000001</v>
      </c>
      <c r="IR25" s="162">
        <v>-30.128299999999999</v>
      </c>
      <c r="IS25" s="162">
        <v>-98.294799999999995</v>
      </c>
      <c r="IT25" s="162">
        <v>179.3159</v>
      </c>
      <c r="IU25" s="162">
        <v>184.92490000000001</v>
      </c>
      <c r="IV25" s="162">
        <v>170.0034</v>
      </c>
      <c r="IW25" s="162">
        <v>-151.5556</v>
      </c>
      <c r="IX25" s="162">
        <v>26.1601</v>
      </c>
      <c r="IY25" s="162">
        <v>-117.45740000000001</v>
      </c>
      <c r="IZ25" s="162">
        <v>116.6534</v>
      </c>
      <c r="JA25" s="162">
        <v>-7.4089999999999998</v>
      </c>
      <c r="JB25" s="161"/>
      <c r="JC25" s="162">
        <v>41.36</v>
      </c>
      <c r="JD25" s="162">
        <v>7.3630000000000004</v>
      </c>
      <c r="JE25" s="162">
        <v>7.3419999999999996</v>
      </c>
      <c r="JF25" s="162">
        <v>-40.08</v>
      </c>
      <c r="JG25" s="162">
        <v>16.96</v>
      </c>
      <c r="JH25" s="161"/>
      <c r="JI25" s="162">
        <v>-17.576899999999998</v>
      </c>
      <c r="JJ25" s="162">
        <v>-29.3568</v>
      </c>
      <c r="JK25" s="162">
        <v>-6.7062999999999997</v>
      </c>
      <c r="JL25" s="162">
        <v>25.5</v>
      </c>
      <c r="JM25" s="162">
        <v>50.688000000000002</v>
      </c>
      <c r="JN25" s="162">
        <v>48.9</v>
      </c>
      <c r="JO25" s="163">
        <v>11.315580000000001</v>
      </c>
      <c r="JP25" s="162">
        <v>13.617900000000001</v>
      </c>
      <c r="JQ25" s="162">
        <v>50.247100000000003</v>
      </c>
      <c r="JR25" s="162">
        <v>50.452500000000001</v>
      </c>
      <c r="JS25" s="162">
        <v>50.618600000000001</v>
      </c>
      <c r="JT25" s="161"/>
      <c r="JU25" s="162">
        <v>-48.3</v>
      </c>
      <c r="JV25" s="162">
        <v>25.5733</v>
      </c>
      <c r="JW25" s="162">
        <v>6.09</v>
      </c>
      <c r="JX25" s="161"/>
      <c r="JY25" s="162">
        <v>-20.624600000000001</v>
      </c>
      <c r="JZ25" s="162">
        <v>50.183900000000001</v>
      </c>
      <c r="KA25" s="162">
        <v>27.281700000000001</v>
      </c>
      <c r="KB25" s="162">
        <v>-20.119700000000002</v>
      </c>
      <c r="KC25" s="162">
        <v>-50.274500000000003</v>
      </c>
      <c r="KD25" s="162">
        <v>16.759799999999998</v>
      </c>
      <c r="KE25" s="162">
        <v>32.780999999999999</v>
      </c>
      <c r="KF25" s="162">
        <v>38.799999999999997</v>
      </c>
      <c r="KG25" s="162">
        <v>-39.299999999999997</v>
      </c>
      <c r="KH25" s="162">
        <v>-47.089399999999998</v>
      </c>
      <c r="KI25" s="162">
        <v>55.800199999999997</v>
      </c>
    </row>
    <row r="26" spans="1:295" ht="18" customHeight="1" x14ac:dyDescent="0.3">
      <c r="A26" s="160" t="s">
        <v>55</v>
      </c>
      <c r="B26" s="160" t="s">
        <v>856</v>
      </c>
      <c r="C26" s="164"/>
      <c r="D26" s="165">
        <v>17.579899999999999</v>
      </c>
      <c r="E26" s="165">
        <v>-20.490500000000001</v>
      </c>
      <c r="F26" s="165">
        <v>8.8706999999999994</v>
      </c>
      <c r="G26" s="165">
        <v>10.6318</v>
      </c>
      <c r="H26" s="164"/>
      <c r="I26" s="165">
        <v>30.507000000000001</v>
      </c>
      <c r="J26" s="165">
        <v>-113.0514</v>
      </c>
      <c r="K26" s="165">
        <v>37.334099999999999</v>
      </c>
      <c r="L26" s="165">
        <v>18.831399999999999</v>
      </c>
      <c r="M26" s="165">
        <v>18.543299999999999</v>
      </c>
      <c r="N26" s="165">
        <v>44.4</v>
      </c>
      <c r="O26" s="165">
        <v>-48.110999999999997</v>
      </c>
      <c r="P26" s="165">
        <v>44</v>
      </c>
      <c r="Q26" s="165">
        <v>15.731999999999999</v>
      </c>
      <c r="R26" s="165">
        <v>-44</v>
      </c>
      <c r="S26" s="165">
        <v>10.608599999999999</v>
      </c>
      <c r="T26" s="165">
        <v>21.97</v>
      </c>
      <c r="U26" s="165">
        <v>10.5829</v>
      </c>
      <c r="V26" s="165">
        <v>10.916</v>
      </c>
      <c r="W26" s="165">
        <v>18.1477</v>
      </c>
      <c r="X26" s="165">
        <v>16.7803</v>
      </c>
      <c r="Y26" s="165">
        <v>1.8301000000000001</v>
      </c>
      <c r="Z26" s="165">
        <v>8.0161999999999995</v>
      </c>
      <c r="AA26" s="164"/>
      <c r="AB26" s="164"/>
      <c r="AC26" s="165">
        <v>-24.97</v>
      </c>
      <c r="AD26" s="165">
        <v>-25.25</v>
      </c>
      <c r="AE26" s="164"/>
      <c r="AF26" s="165">
        <v>-44.4</v>
      </c>
      <c r="AG26" s="165">
        <v>46.2</v>
      </c>
      <c r="AH26" s="165">
        <v>25.206</v>
      </c>
      <c r="AI26" s="165">
        <v>0.21</v>
      </c>
      <c r="AJ26" s="165">
        <v>-36.630000000000003</v>
      </c>
      <c r="AK26" s="166">
        <v>-36.17</v>
      </c>
      <c r="AL26" s="165">
        <v>-17.440000000000001</v>
      </c>
      <c r="AM26" s="165">
        <v>37.340000000000003</v>
      </c>
      <c r="AN26" s="165">
        <v>36.67</v>
      </c>
      <c r="AO26" s="165">
        <v>18.756399999999999</v>
      </c>
      <c r="AP26" s="165">
        <v>-5.0289000000000001</v>
      </c>
      <c r="AQ26" s="165">
        <v>0</v>
      </c>
      <c r="AR26" s="165">
        <v>80.687799999999996</v>
      </c>
      <c r="AS26" s="165">
        <v>25.200800000000001</v>
      </c>
      <c r="AT26" s="165">
        <v>-48.627200000000002</v>
      </c>
      <c r="AU26" s="165">
        <v>-48.075200000000002</v>
      </c>
      <c r="AV26" s="165">
        <v>28.267800000000001</v>
      </c>
      <c r="AW26" s="165">
        <v>28.229800000000001</v>
      </c>
      <c r="AX26" s="165">
        <v>12.9941</v>
      </c>
      <c r="AY26" s="165">
        <v>11.9224</v>
      </c>
      <c r="AZ26" s="165">
        <v>0</v>
      </c>
      <c r="BA26" s="165">
        <v>75.626800000000003</v>
      </c>
      <c r="BB26" s="165">
        <v>-438.26350000000002</v>
      </c>
      <c r="BC26" s="165">
        <v>25.366599999999998</v>
      </c>
      <c r="BD26" s="165">
        <v>-12.5</v>
      </c>
      <c r="BE26" s="165">
        <v>-12.7</v>
      </c>
      <c r="BF26" s="165">
        <v>54.441099999999999</v>
      </c>
      <c r="BG26" s="165">
        <v>52.707000000000001</v>
      </c>
      <c r="BH26" s="165">
        <v>0</v>
      </c>
      <c r="BI26" s="164"/>
      <c r="BJ26" s="165">
        <v>-100.4178</v>
      </c>
      <c r="BK26" s="165">
        <v>8.4123000000000001</v>
      </c>
      <c r="BL26" s="165">
        <v>0</v>
      </c>
      <c r="BM26" s="165">
        <v>3.3723999999999998</v>
      </c>
      <c r="BN26" s="165">
        <v>480.14760000000001</v>
      </c>
      <c r="BO26" s="165">
        <v>133.18270000000001</v>
      </c>
      <c r="BP26" s="165">
        <v>132.63339999999999</v>
      </c>
      <c r="BQ26" s="165">
        <v>-437.89640000000003</v>
      </c>
      <c r="BR26" s="165">
        <v>468.2081</v>
      </c>
      <c r="BS26" s="164"/>
      <c r="BT26" s="165">
        <v>-91.812899999999999</v>
      </c>
      <c r="BU26" s="165">
        <v>94.445999999999998</v>
      </c>
      <c r="BV26" s="165">
        <v>82.101799999999997</v>
      </c>
      <c r="BW26" s="165">
        <v>24.8</v>
      </c>
      <c r="BX26" s="165">
        <v>29.12</v>
      </c>
      <c r="BY26" s="165">
        <v>57.64</v>
      </c>
      <c r="BZ26" s="165">
        <v>62</v>
      </c>
      <c r="CA26" s="165">
        <v>-2.407</v>
      </c>
      <c r="CB26" s="165">
        <v>-1.7373000000000001</v>
      </c>
      <c r="CC26" s="165">
        <v>55.694400000000002</v>
      </c>
      <c r="CD26" s="165">
        <v>55.9497</v>
      </c>
      <c r="CE26" s="165">
        <v>19.068200000000001</v>
      </c>
      <c r="CF26" s="165">
        <v>0</v>
      </c>
      <c r="CG26" s="165">
        <v>0</v>
      </c>
      <c r="CH26" s="165">
        <v>7.4844999999999997</v>
      </c>
      <c r="CI26" s="165">
        <v>-103.3617</v>
      </c>
      <c r="CJ26" s="164"/>
      <c r="CK26" s="164"/>
      <c r="CL26" s="165">
        <v>-50.2</v>
      </c>
      <c r="CM26" s="165">
        <v>208.4</v>
      </c>
      <c r="CN26" s="165">
        <v>-9.4600000000000009</v>
      </c>
      <c r="CO26" s="165">
        <v>36.462000000000003</v>
      </c>
      <c r="CP26" s="165">
        <v>36.208399999999997</v>
      </c>
      <c r="CQ26" s="165">
        <v>35.7592</v>
      </c>
      <c r="CR26" s="165">
        <v>-25.918299999999999</v>
      </c>
      <c r="CS26" s="165">
        <v>-26.8096</v>
      </c>
      <c r="CT26" s="165">
        <v>84.645300000000006</v>
      </c>
      <c r="CU26" s="165">
        <v>-108.3595</v>
      </c>
      <c r="CV26" s="165">
        <v>100.1092</v>
      </c>
      <c r="CW26" s="165">
        <v>11.7879</v>
      </c>
      <c r="CX26" s="165">
        <v>0</v>
      </c>
      <c r="CY26" s="165">
        <v>58.71</v>
      </c>
      <c r="CZ26" s="165">
        <v>39.382300000000001</v>
      </c>
      <c r="DA26" s="165">
        <v>36.918599999999998</v>
      </c>
      <c r="DB26" s="165">
        <v>-22.73</v>
      </c>
      <c r="DC26" s="165">
        <v>-3.7679</v>
      </c>
      <c r="DD26" s="165">
        <v>104.4361</v>
      </c>
      <c r="DE26" s="165">
        <v>103.22499999999999</v>
      </c>
      <c r="DF26" s="165">
        <v>-114.6652</v>
      </c>
      <c r="DG26" s="165">
        <v>-12.0175</v>
      </c>
      <c r="DH26" s="165">
        <v>-13.941800000000001</v>
      </c>
      <c r="DI26" s="165">
        <v>-74.5</v>
      </c>
      <c r="DJ26" s="165">
        <v>-74.900000000000006</v>
      </c>
      <c r="DK26" s="165">
        <v>18.443300000000001</v>
      </c>
      <c r="DL26" s="165">
        <v>44.833399999999997</v>
      </c>
      <c r="DM26" s="165">
        <v>54.024000000000001</v>
      </c>
      <c r="DN26" s="165">
        <v>63.299599999999998</v>
      </c>
      <c r="DO26" s="165">
        <v>44.33</v>
      </c>
      <c r="DP26" s="165">
        <v>-7.07</v>
      </c>
      <c r="DQ26" s="165">
        <v>43.973500000000001</v>
      </c>
      <c r="DR26" s="165">
        <v>115.86660000000001</v>
      </c>
      <c r="DS26" s="165">
        <v>-23.88</v>
      </c>
      <c r="DT26" s="165">
        <v>-23.92</v>
      </c>
      <c r="DU26" s="165">
        <v>91.11</v>
      </c>
      <c r="DV26" s="165">
        <v>46.52</v>
      </c>
      <c r="DW26" s="165">
        <v>115.8909</v>
      </c>
      <c r="DX26" s="165">
        <v>113.4727</v>
      </c>
      <c r="DY26" s="165">
        <v>7.7488999999999999</v>
      </c>
      <c r="DZ26" s="165">
        <v>6.1273</v>
      </c>
      <c r="EA26" s="165">
        <v>194.7724</v>
      </c>
      <c r="EB26" s="165">
        <v>163.054</v>
      </c>
      <c r="EC26" s="165">
        <v>156.61879999999999</v>
      </c>
      <c r="ED26" s="165">
        <v>158.32230000000001</v>
      </c>
      <c r="EE26" s="165">
        <v>59.239199999999997</v>
      </c>
      <c r="EF26" s="165">
        <v>45.717399999999998</v>
      </c>
      <c r="EG26" s="165">
        <v>-21.547000000000001</v>
      </c>
      <c r="EH26" s="165">
        <v>450.99169999999998</v>
      </c>
      <c r="EI26" s="165">
        <v>-27.482900000000001</v>
      </c>
      <c r="EJ26" s="164"/>
      <c r="EK26" s="165">
        <v>-28.176500000000001</v>
      </c>
      <c r="EL26" s="165">
        <v>-26.161899999999999</v>
      </c>
      <c r="EM26" s="165">
        <v>12.8553</v>
      </c>
      <c r="EN26" s="165">
        <v>-33.147799999999997</v>
      </c>
      <c r="EO26" s="164"/>
      <c r="EP26" s="165">
        <v>141.37200000000001</v>
      </c>
      <c r="EQ26" s="165">
        <v>-55.236600000000003</v>
      </c>
      <c r="ER26" s="165">
        <v>-55.442300000000003</v>
      </c>
      <c r="ES26" s="165">
        <v>-9.2407000000000004</v>
      </c>
      <c r="ET26" s="165">
        <v>0</v>
      </c>
      <c r="EU26" s="165">
        <v>-5.69</v>
      </c>
      <c r="EV26" s="165">
        <v>108.3</v>
      </c>
      <c r="EW26" s="165">
        <v>12.3286</v>
      </c>
      <c r="EX26" s="165">
        <v>-115.9589</v>
      </c>
      <c r="EY26" s="165">
        <v>-36.717100000000002</v>
      </c>
      <c r="EZ26" s="165">
        <v>-35.621200000000002</v>
      </c>
      <c r="FA26" s="165">
        <v>11.283899999999999</v>
      </c>
      <c r="FB26" s="165">
        <v>-39.537999999999997</v>
      </c>
      <c r="FC26" s="165">
        <v>0</v>
      </c>
      <c r="FD26" s="165">
        <v>22.027200000000001</v>
      </c>
      <c r="FE26" s="164"/>
      <c r="FF26" s="165">
        <v>21.960899999999999</v>
      </c>
      <c r="FG26" s="165">
        <v>15.047499999999999</v>
      </c>
      <c r="FH26" s="165">
        <v>15.755100000000001</v>
      </c>
      <c r="FI26" s="165">
        <v>15.3096</v>
      </c>
      <c r="FJ26" s="165">
        <v>1.1721999999999999</v>
      </c>
      <c r="FK26" s="165">
        <v>1.5071000000000001</v>
      </c>
      <c r="FL26" s="165">
        <v>152.3852</v>
      </c>
      <c r="FM26" s="165">
        <v>-5.2030000000000003</v>
      </c>
      <c r="FN26" s="165">
        <v>-5.0598999999999998</v>
      </c>
      <c r="FO26" s="165">
        <v>120.6365</v>
      </c>
      <c r="FP26" s="165">
        <v>132.36330000000001</v>
      </c>
      <c r="FQ26" s="165">
        <v>17.821899999999999</v>
      </c>
      <c r="FR26" s="165">
        <v>28.35</v>
      </c>
      <c r="FS26" s="165">
        <v>10.367000000000001</v>
      </c>
      <c r="FT26" s="165">
        <v>0.79869999999999997</v>
      </c>
      <c r="FU26" s="165">
        <v>-6.31</v>
      </c>
      <c r="FV26" s="165">
        <v>2.3199999999999998</v>
      </c>
      <c r="FW26" s="165">
        <v>17.465299999999999</v>
      </c>
      <c r="FX26" s="164"/>
      <c r="FY26" s="165">
        <v>-0.22800000000000001</v>
      </c>
      <c r="FZ26" s="165">
        <v>4.0810000000000004</v>
      </c>
      <c r="GA26" s="164"/>
      <c r="GB26" s="165">
        <v>31.64</v>
      </c>
      <c r="GC26" s="165">
        <v>-132.6557</v>
      </c>
      <c r="GD26" s="165">
        <v>-118.3853</v>
      </c>
      <c r="GE26" s="165">
        <v>13.27</v>
      </c>
      <c r="GF26" s="165">
        <v>61.793599999999998</v>
      </c>
      <c r="GG26" s="165">
        <v>23.5</v>
      </c>
      <c r="GH26" s="165">
        <v>0</v>
      </c>
      <c r="GI26" s="165">
        <v>-9.9029000000000007</v>
      </c>
      <c r="GJ26" s="165">
        <v>-10.7302</v>
      </c>
      <c r="GK26" s="165">
        <v>1.869</v>
      </c>
      <c r="GL26" s="164"/>
      <c r="GM26" s="164"/>
      <c r="GN26" s="165">
        <v>-13.7578</v>
      </c>
      <c r="GO26" s="165">
        <v>-18.336400000000001</v>
      </c>
      <c r="GP26" s="165">
        <v>12.4306</v>
      </c>
      <c r="GQ26" s="165">
        <v>18.495899999999999</v>
      </c>
      <c r="GR26" s="165">
        <v>53.6175</v>
      </c>
      <c r="GS26" s="165">
        <v>55.984400000000001</v>
      </c>
      <c r="GT26" s="165">
        <v>-114.99809999999999</v>
      </c>
      <c r="GU26" s="165">
        <v>-21.214600000000001</v>
      </c>
      <c r="GV26" s="165">
        <v>21.133800000000001</v>
      </c>
      <c r="GW26" s="165">
        <v>-66.282300000000006</v>
      </c>
      <c r="GX26" s="165">
        <v>9.2777999999999992</v>
      </c>
      <c r="GY26" s="165">
        <v>11.994999999999999</v>
      </c>
      <c r="GZ26" s="165">
        <v>11.720599999999999</v>
      </c>
      <c r="HA26" s="166">
        <v>11.219200000000001</v>
      </c>
      <c r="HB26" s="165">
        <v>129.8185</v>
      </c>
      <c r="HC26" s="165">
        <v>129.14789999999999</v>
      </c>
      <c r="HD26" s="165">
        <v>63.7</v>
      </c>
      <c r="HE26" s="165">
        <v>-62.563600000000001</v>
      </c>
      <c r="HF26" s="165">
        <v>0</v>
      </c>
      <c r="HG26" s="165">
        <v>0</v>
      </c>
      <c r="HH26" s="165">
        <v>-81.296599999999998</v>
      </c>
      <c r="HI26" s="165">
        <v>-124.6122</v>
      </c>
      <c r="HJ26" s="165">
        <v>-125.4774</v>
      </c>
      <c r="HK26" s="165">
        <v>-25.175899999999999</v>
      </c>
      <c r="HL26" s="165">
        <v>-14.2087</v>
      </c>
      <c r="HM26" s="165">
        <v>73.533799999999999</v>
      </c>
      <c r="HN26" s="165">
        <v>73.191900000000004</v>
      </c>
      <c r="HO26" s="166">
        <v>-57.352350000000001</v>
      </c>
      <c r="HP26" s="165">
        <v>-52.4452</v>
      </c>
      <c r="HQ26" s="165">
        <v>13.2525</v>
      </c>
      <c r="HR26" s="165">
        <v>12.4724</v>
      </c>
      <c r="HS26" s="165">
        <v>-18.252600000000001</v>
      </c>
      <c r="HT26" s="165">
        <v>-17.102799999999998</v>
      </c>
      <c r="HU26" s="165">
        <v>37.25</v>
      </c>
      <c r="HV26" s="165">
        <v>37.18</v>
      </c>
      <c r="HW26" s="165">
        <v>0</v>
      </c>
      <c r="HX26" s="165">
        <v>91</v>
      </c>
      <c r="HY26" s="165">
        <v>21.6371</v>
      </c>
      <c r="HZ26" s="165">
        <v>-74.239999999999995</v>
      </c>
      <c r="IA26" s="165">
        <v>-415.07940000000002</v>
      </c>
      <c r="IB26" s="165">
        <v>85.9268</v>
      </c>
      <c r="IC26" s="165">
        <v>85.5364</v>
      </c>
      <c r="ID26" s="165">
        <v>11</v>
      </c>
      <c r="IE26" s="165">
        <v>51.8</v>
      </c>
      <c r="IF26" s="165">
        <v>-12.2</v>
      </c>
      <c r="IG26" s="165">
        <v>-12</v>
      </c>
      <c r="IH26" s="165">
        <v>1.2304999999999999</v>
      </c>
      <c r="II26" s="165">
        <v>0.78639999999999999</v>
      </c>
      <c r="IJ26" s="165">
        <v>89.749899999999997</v>
      </c>
      <c r="IK26" s="165">
        <v>56.431600000000003</v>
      </c>
      <c r="IL26" s="165">
        <v>143.52340000000001</v>
      </c>
      <c r="IM26" s="165">
        <v>97.175899999999999</v>
      </c>
      <c r="IN26" s="165">
        <v>144.67250000000001</v>
      </c>
      <c r="IO26" s="165">
        <v>-93.762</v>
      </c>
      <c r="IP26" s="165">
        <v>90.184200000000004</v>
      </c>
      <c r="IQ26" s="165">
        <v>-170.55459999999999</v>
      </c>
      <c r="IR26" s="165">
        <v>-19.335999999999999</v>
      </c>
      <c r="IS26" s="165">
        <v>-86.720399999999998</v>
      </c>
      <c r="IT26" s="165">
        <v>184.80549999999999</v>
      </c>
      <c r="IU26" s="165">
        <v>185.78800000000001</v>
      </c>
      <c r="IV26" s="165">
        <v>168.40719999999999</v>
      </c>
      <c r="IW26" s="165">
        <v>-135.56460000000001</v>
      </c>
      <c r="IX26" s="165">
        <v>23.215699999999998</v>
      </c>
      <c r="IY26" s="165">
        <v>-115.3325</v>
      </c>
      <c r="IZ26" s="165">
        <v>112.872</v>
      </c>
      <c r="JA26" s="165">
        <v>-7.3567999999999998</v>
      </c>
      <c r="JB26" s="164"/>
      <c r="JC26" s="165">
        <v>42.88</v>
      </c>
      <c r="JD26" s="165">
        <v>7.3019999999999996</v>
      </c>
      <c r="JE26" s="165">
        <v>7.2679999999999998</v>
      </c>
      <c r="JF26" s="165">
        <v>-41.52</v>
      </c>
      <c r="JG26" s="165">
        <v>16.079999999999998</v>
      </c>
      <c r="JH26" s="164"/>
      <c r="JI26" s="165">
        <v>-17.518899999999999</v>
      </c>
      <c r="JJ26" s="165">
        <v>-29.002800000000001</v>
      </c>
      <c r="JK26" s="165">
        <v>-5.4764999999999997</v>
      </c>
      <c r="JL26" s="165">
        <v>25.3</v>
      </c>
      <c r="JM26" s="165">
        <v>48.857999999999997</v>
      </c>
      <c r="JN26" s="165">
        <v>51.23</v>
      </c>
      <c r="JO26" s="166">
        <v>11.40949</v>
      </c>
      <c r="JP26" s="166">
        <v>13.617900000000001</v>
      </c>
      <c r="JQ26" s="165">
        <v>47.328899999999997</v>
      </c>
      <c r="JR26" s="165">
        <v>45.987000000000002</v>
      </c>
      <c r="JS26" s="165">
        <v>46.0169</v>
      </c>
      <c r="JT26" s="164"/>
      <c r="JU26" s="165">
        <v>-51.1</v>
      </c>
      <c r="JV26" s="165">
        <v>24.9099</v>
      </c>
      <c r="JW26" s="165">
        <v>6.34</v>
      </c>
      <c r="JX26" s="164"/>
      <c r="JY26" s="165">
        <v>-14.5749</v>
      </c>
      <c r="JZ26" s="165">
        <v>50.933100000000003</v>
      </c>
      <c r="KA26" s="165">
        <v>25.421199999999999</v>
      </c>
      <c r="KB26" s="165">
        <v>-14.2372</v>
      </c>
      <c r="KC26" s="165">
        <v>-49.854700000000001</v>
      </c>
      <c r="KD26" s="165">
        <v>14.0085</v>
      </c>
      <c r="KE26" s="165">
        <v>35.397399999999998</v>
      </c>
      <c r="KF26" s="165">
        <v>40.5</v>
      </c>
      <c r="KG26" s="165">
        <v>-40.799999999999997</v>
      </c>
      <c r="KH26" s="165">
        <v>-79.2453</v>
      </c>
      <c r="KI26" s="165">
        <v>89.706000000000003</v>
      </c>
    </row>
    <row r="27" spans="1:295" ht="18" customHeight="1" x14ac:dyDescent="0.3">
      <c r="A27" s="160" t="s">
        <v>55</v>
      </c>
      <c r="B27" s="160" t="s">
        <v>857</v>
      </c>
      <c r="C27" s="164"/>
      <c r="D27" s="165">
        <v>17.5748</v>
      </c>
      <c r="E27" s="165">
        <v>-20.7439</v>
      </c>
      <c r="F27" s="165">
        <v>9.0168999999999997</v>
      </c>
      <c r="G27" s="165">
        <v>11.3544</v>
      </c>
      <c r="H27" s="164"/>
      <c r="I27" s="165">
        <v>31.133800000000001</v>
      </c>
      <c r="J27" s="165">
        <v>-115.03579999999999</v>
      </c>
      <c r="K27" s="165">
        <v>38.962699999999998</v>
      </c>
      <c r="L27" s="165">
        <v>19.479399999999998</v>
      </c>
      <c r="M27" s="165">
        <v>19.164100000000001</v>
      </c>
      <c r="N27" s="165">
        <v>42.18</v>
      </c>
      <c r="O27" s="165">
        <v>-50.578000000000003</v>
      </c>
      <c r="P27" s="165">
        <v>46.2</v>
      </c>
      <c r="Q27" s="165">
        <v>16.559999999999999</v>
      </c>
      <c r="R27" s="165">
        <v>-46.2</v>
      </c>
      <c r="S27" s="165">
        <v>12.0227</v>
      </c>
      <c r="T27" s="165">
        <v>21.4818</v>
      </c>
      <c r="U27" s="165">
        <v>12.181800000000001</v>
      </c>
      <c r="V27" s="165">
        <v>12.0649</v>
      </c>
      <c r="W27" s="165">
        <v>20.508199999999999</v>
      </c>
      <c r="X27" s="165">
        <v>16.713899999999999</v>
      </c>
      <c r="Y27" s="165">
        <v>6.3113000000000001</v>
      </c>
      <c r="Z27" s="165">
        <v>8.3673999999999999</v>
      </c>
      <c r="AA27" s="164"/>
      <c r="AB27" s="164"/>
      <c r="AC27" s="165">
        <v>-25.61</v>
      </c>
      <c r="AD27" s="165">
        <v>-25.7</v>
      </c>
      <c r="AE27" s="164"/>
      <c r="AF27" s="165">
        <v>-42.18</v>
      </c>
      <c r="AG27" s="165">
        <v>48.4</v>
      </c>
      <c r="AH27" s="165">
        <v>25.123999999999999</v>
      </c>
      <c r="AI27" s="165">
        <v>0.20899999999999999</v>
      </c>
      <c r="AJ27" s="165">
        <v>-38.479999999999997</v>
      </c>
      <c r="AK27" s="166">
        <v>-38.58</v>
      </c>
      <c r="AL27" s="165">
        <v>-13.77</v>
      </c>
      <c r="AM27" s="165">
        <v>38.51</v>
      </c>
      <c r="AN27" s="165">
        <v>39.08</v>
      </c>
      <c r="AO27" s="165">
        <v>19.266200000000001</v>
      </c>
      <c r="AP27" s="165">
        <v>-5.0622999999999996</v>
      </c>
      <c r="AQ27" s="165">
        <v>0</v>
      </c>
      <c r="AR27" s="165">
        <v>84.963399999999993</v>
      </c>
      <c r="AS27" s="165">
        <v>27.291799999999999</v>
      </c>
      <c r="AT27" s="165">
        <v>-49.0291</v>
      </c>
      <c r="AU27" s="165">
        <v>-49.082500000000003</v>
      </c>
      <c r="AV27" s="165">
        <v>34.4467</v>
      </c>
      <c r="AW27" s="165">
        <v>34.160699999999999</v>
      </c>
      <c r="AX27" s="165">
        <v>15.4053</v>
      </c>
      <c r="AY27" s="165">
        <v>13.262</v>
      </c>
      <c r="AZ27" s="165">
        <v>0</v>
      </c>
      <c r="BA27" s="165">
        <v>74.255200000000002</v>
      </c>
      <c r="BB27" s="165">
        <v>-451.90940000000001</v>
      </c>
      <c r="BC27" s="165">
        <v>26.765599999999999</v>
      </c>
      <c r="BD27" s="165">
        <v>-13</v>
      </c>
      <c r="BE27" s="165">
        <v>-13.2</v>
      </c>
      <c r="BF27" s="165">
        <v>55.305300000000003</v>
      </c>
      <c r="BG27" s="165">
        <v>54.918599999999998</v>
      </c>
      <c r="BH27" s="165">
        <v>0</v>
      </c>
      <c r="BI27" s="164"/>
      <c r="BJ27" s="165">
        <v>-100.9448</v>
      </c>
      <c r="BK27" s="165">
        <v>8.7261000000000006</v>
      </c>
      <c r="BL27" s="165">
        <v>1.8439000000000001</v>
      </c>
      <c r="BM27" s="165">
        <v>3.5038999999999998</v>
      </c>
      <c r="BN27" s="165">
        <v>492.96530000000001</v>
      </c>
      <c r="BO27" s="165">
        <v>146.51929999999999</v>
      </c>
      <c r="BP27" s="165">
        <v>146.27520000000001</v>
      </c>
      <c r="BQ27" s="165">
        <v>-472.2919</v>
      </c>
      <c r="BR27" s="165">
        <v>487.36829999999998</v>
      </c>
      <c r="BS27" s="164"/>
      <c r="BT27" s="165">
        <v>-77.975700000000003</v>
      </c>
      <c r="BU27" s="165">
        <v>79.762699999999995</v>
      </c>
      <c r="BV27" s="165">
        <v>85.255300000000005</v>
      </c>
      <c r="BW27" s="165">
        <v>25</v>
      </c>
      <c r="BX27" s="165">
        <v>29.86</v>
      </c>
      <c r="BY27" s="165">
        <v>59.47</v>
      </c>
      <c r="BZ27" s="165">
        <v>63.31</v>
      </c>
      <c r="CA27" s="165">
        <v>-0.26369999999999999</v>
      </c>
      <c r="CB27" s="165">
        <v>0.27210000000000001</v>
      </c>
      <c r="CC27" s="165">
        <v>53.699300000000001</v>
      </c>
      <c r="CD27" s="165">
        <v>54.501100000000001</v>
      </c>
      <c r="CE27" s="165">
        <v>21.5243</v>
      </c>
      <c r="CF27" s="165">
        <v>0</v>
      </c>
      <c r="CG27" s="165">
        <v>0</v>
      </c>
      <c r="CH27" s="165">
        <v>10.4826</v>
      </c>
      <c r="CI27" s="165">
        <v>-110.84059999999999</v>
      </c>
      <c r="CJ27" s="164"/>
      <c r="CK27" s="164"/>
      <c r="CL27" s="165">
        <v>-53.6</v>
      </c>
      <c r="CM27" s="165">
        <v>219.7</v>
      </c>
      <c r="CN27" s="165">
        <v>-9.76</v>
      </c>
      <c r="CO27" s="165">
        <v>36.956400000000002</v>
      </c>
      <c r="CP27" s="165">
        <v>35.534100000000002</v>
      </c>
      <c r="CQ27" s="165">
        <v>35.3536</v>
      </c>
      <c r="CR27" s="165">
        <v>-23.308599999999998</v>
      </c>
      <c r="CS27" s="165">
        <v>-21.784300000000002</v>
      </c>
      <c r="CT27" s="165">
        <v>88.070499999999996</v>
      </c>
      <c r="CU27" s="165">
        <v>-115.4371</v>
      </c>
      <c r="CV27" s="165">
        <v>103.3075</v>
      </c>
      <c r="CW27" s="165">
        <v>12.4786</v>
      </c>
      <c r="CX27" s="165">
        <v>0</v>
      </c>
      <c r="CY27" s="165">
        <v>63.15</v>
      </c>
      <c r="CZ27" s="165">
        <v>41.257300000000001</v>
      </c>
      <c r="DA27" s="165">
        <v>38.676499999999997</v>
      </c>
      <c r="DB27" s="165">
        <v>-23.79</v>
      </c>
      <c r="DC27" s="165">
        <v>-3.6423000000000001</v>
      </c>
      <c r="DD27" s="165">
        <v>111.5996</v>
      </c>
      <c r="DE27" s="165">
        <v>109.50879999999999</v>
      </c>
      <c r="DF27" s="165">
        <v>-132.1404</v>
      </c>
      <c r="DG27" s="165">
        <v>-12.1213</v>
      </c>
      <c r="DH27" s="165">
        <v>-14.543799999999999</v>
      </c>
      <c r="DI27" s="165">
        <v>-79</v>
      </c>
      <c r="DJ27" s="165">
        <v>-77.599999999999994</v>
      </c>
      <c r="DK27" s="165">
        <v>19.2563</v>
      </c>
      <c r="DL27" s="165">
        <v>47.177100000000003</v>
      </c>
      <c r="DM27" s="165">
        <v>58.720399999999998</v>
      </c>
      <c r="DN27" s="165">
        <v>66.815200000000004</v>
      </c>
      <c r="DO27" s="165">
        <v>46.23</v>
      </c>
      <c r="DP27" s="165">
        <v>-7.76</v>
      </c>
      <c r="DQ27" s="165">
        <v>46.639499999999998</v>
      </c>
      <c r="DR27" s="165">
        <v>133.12260000000001</v>
      </c>
      <c r="DS27" s="165">
        <v>-25.42</v>
      </c>
      <c r="DT27" s="165">
        <v>-25.8</v>
      </c>
      <c r="DU27" s="165">
        <v>96.78</v>
      </c>
      <c r="DV27" s="165">
        <v>48.81</v>
      </c>
      <c r="DW27" s="165">
        <v>133.10910000000001</v>
      </c>
      <c r="DX27" s="165">
        <v>130.74549999999999</v>
      </c>
      <c r="DY27" s="165">
        <v>14.219099999999999</v>
      </c>
      <c r="DZ27" s="165">
        <v>12.1455</v>
      </c>
      <c r="EA27" s="165">
        <v>214.6371</v>
      </c>
      <c r="EB27" s="165">
        <v>182.04499999999999</v>
      </c>
      <c r="EC27" s="165">
        <v>174.6669</v>
      </c>
      <c r="ED27" s="165">
        <v>176.7354</v>
      </c>
      <c r="EE27" s="165">
        <v>58.374099999999999</v>
      </c>
      <c r="EF27" s="165">
        <v>46.270400000000002</v>
      </c>
      <c r="EG27" s="165">
        <v>-22.981999999999999</v>
      </c>
      <c r="EH27" s="165">
        <v>482.9</v>
      </c>
      <c r="EI27" s="165">
        <v>-30.377199999999998</v>
      </c>
      <c r="EJ27" s="164"/>
      <c r="EK27" s="165">
        <v>-28.111899999999999</v>
      </c>
      <c r="EL27" s="165">
        <v>-25.696000000000002</v>
      </c>
      <c r="EM27" s="165">
        <v>0</v>
      </c>
      <c r="EN27" s="165">
        <v>-34.862099999999998</v>
      </c>
      <c r="EO27" s="164"/>
      <c r="EP27" s="165">
        <v>126</v>
      </c>
      <c r="EQ27" s="165">
        <v>-48.412300000000002</v>
      </c>
      <c r="ER27" s="165">
        <v>-47.289900000000003</v>
      </c>
      <c r="ES27" s="165">
        <v>-13.755100000000001</v>
      </c>
      <c r="ET27" s="165">
        <v>0</v>
      </c>
      <c r="EU27" s="165">
        <v>-13.4</v>
      </c>
      <c r="EV27" s="165">
        <v>93.7</v>
      </c>
      <c r="EW27" s="165">
        <v>12.7956</v>
      </c>
      <c r="EX27" s="165">
        <v>-120.7606</v>
      </c>
      <c r="EY27" s="165">
        <v>-36.799300000000002</v>
      </c>
      <c r="EZ27" s="165">
        <v>-35.504300000000001</v>
      </c>
      <c r="FA27" s="165">
        <v>11.513400000000001</v>
      </c>
      <c r="FB27" s="165">
        <v>-43.248100000000001</v>
      </c>
      <c r="FC27" s="165">
        <v>7.94</v>
      </c>
      <c r="FD27" s="165">
        <v>21.690799999999999</v>
      </c>
      <c r="FE27" s="164"/>
      <c r="FF27" s="165">
        <v>21.563800000000001</v>
      </c>
      <c r="FG27" s="165">
        <v>15.014699999999999</v>
      </c>
      <c r="FH27" s="165">
        <v>15.3401</v>
      </c>
      <c r="FI27" s="165">
        <v>14.7361</v>
      </c>
      <c r="FJ27" s="165">
        <v>-0.83730000000000004</v>
      </c>
      <c r="FK27" s="165">
        <v>-1.3396999999999999</v>
      </c>
      <c r="FL27" s="165">
        <v>159.58590000000001</v>
      </c>
      <c r="FM27" s="165">
        <v>-12.325100000000001</v>
      </c>
      <c r="FN27" s="165">
        <v>-12.213900000000001</v>
      </c>
      <c r="FO27" s="165">
        <v>122.94459999999999</v>
      </c>
      <c r="FP27" s="165">
        <v>133.47489999999999</v>
      </c>
      <c r="FQ27" s="165">
        <v>18.378599999999999</v>
      </c>
      <c r="FR27" s="165">
        <v>28.69</v>
      </c>
      <c r="FS27" s="165">
        <v>10.4598</v>
      </c>
      <c r="FT27" s="165">
        <v>0.89270000000000005</v>
      </c>
      <c r="FU27" s="165">
        <v>-6.21</v>
      </c>
      <c r="FV27" s="165">
        <v>2.42</v>
      </c>
      <c r="FW27" s="165">
        <v>19.357700000000001</v>
      </c>
      <c r="FX27" s="164"/>
      <c r="FY27" s="165">
        <v>-0.10199999999999999</v>
      </c>
      <c r="FZ27" s="165">
        <v>4.0810000000000004</v>
      </c>
      <c r="GA27" s="164"/>
      <c r="GB27" s="165">
        <v>32.83</v>
      </c>
      <c r="GC27" s="165">
        <v>-133.98240000000001</v>
      </c>
      <c r="GD27" s="165">
        <v>-121.17740000000001</v>
      </c>
      <c r="GE27" s="165">
        <v>13.56</v>
      </c>
      <c r="GF27" s="165">
        <v>63.696899999999999</v>
      </c>
      <c r="GG27" s="165">
        <v>22.3</v>
      </c>
      <c r="GH27" s="165">
        <v>0</v>
      </c>
      <c r="GI27" s="165">
        <v>-10.0433</v>
      </c>
      <c r="GJ27" s="165">
        <v>-10.9598</v>
      </c>
      <c r="GK27" s="165">
        <v>1.8848</v>
      </c>
      <c r="GL27" s="164"/>
      <c r="GM27" s="164"/>
      <c r="GN27" s="165">
        <v>-14.784000000000001</v>
      </c>
      <c r="GO27" s="165">
        <v>-19.0809</v>
      </c>
      <c r="GP27" s="165">
        <v>12.481400000000001</v>
      </c>
      <c r="GQ27" s="165">
        <v>19.215499999999999</v>
      </c>
      <c r="GR27" s="165">
        <v>52.650700000000001</v>
      </c>
      <c r="GS27" s="165">
        <v>53.569600000000001</v>
      </c>
      <c r="GT27" s="165">
        <v>-114.52509999999999</v>
      </c>
      <c r="GU27" s="165">
        <v>-22.2575</v>
      </c>
      <c r="GV27" s="165">
        <v>21.6357</v>
      </c>
      <c r="GW27" s="165">
        <v>-68.949399999999997</v>
      </c>
      <c r="GX27" s="165">
        <v>9.7072000000000003</v>
      </c>
      <c r="GY27" s="165">
        <v>12.307499999999999</v>
      </c>
      <c r="GZ27" s="165">
        <v>12.0581</v>
      </c>
      <c r="HA27" s="166">
        <v>11.4802</v>
      </c>
      <c r="HB27" s="165">
        <v>124.2893</v>
      </c>
      <c r="HC27" s="165">
        <v>125.16549999999999</v>
      </c>
      <c r="HD27" s="165">
        <v>40.200000000000003</v>
      </c>
      <c r="HE27" s="165">
        <v>-40.277500000000003</v>
      </c>
      <c r="HF27" s="165">
        <v>0</v>
      </c>
      <c r="HG27" s="165">
        <v>0</v>
      </c>
      <c r="HH27" s="165">
        <v>-86.257000000000005</v>
      </c>
      <c r="HI27" s="165">
        <v>-118.9915</v>
      </c>
      <c r="HJ27" s="165">
        <v>-119.8562</v>
      </c>
      <c r="HK27" s="165">
        <v>-28.038</v>
      </c>
      <c r="HL27" s="165">
        <v>-18.565799999999999</v>
      </c>
      <c r="HM27" s="165">
        <v>76.198099999999997</v>
      </c>
      <c r="HN27" s="165">
        <v>75.432599999999994</v>
      </c>
      <c r="HO27" s="165">
        <v>-52.558700000000002</v>
      </c>
      <c r="HP27" s="166">
        <v>-52.4452</v>
      </c>
      <c r="HQ27" s="165">
        <v>12.3955</v>
      </c>
      <c r="HR27" s="165">
        <v>11.6045</v>
      </c>
      <c r="HS27" s="165">
        <v>-17.302499999999998</v>
      </c>
      <c r="HT27" s="165">
        <v>-17.8064</v>
      </c>
      <c r="HU27" s="165">
        <v>34.619999999999997</v>
      </c>
      <c r="HV27" s="165">
        <v>34.75</v>
      </c>
      <c r="HW27" s="165">
        <v>0</v>
      </c>
      <c r="HX27" s="165">
        <v>88.1</v>
      </c>
      <c r="HY27" s="165">
        <v>21.5154</v>
      </c>
      <c r="HZ27" s="165">
        <v>-77.36</v>
      </c>
      <c r="IA27" s="165">
        <v>-408.84870000000001</v>
      </c>
      <c r="IB27" s="165">
        <v>85.634699999999995</v>
      </c>
      <c r="IC27" s="165">
        <v>83.097300000000004</v>
      </c>
      <c r="ID27" s="165">
        <v>10.5</v>
      </c>
      <c r="IE27" s="165">
        <v>51.9</v>
      </c>
      <c r="IF27" s="165">
        <v>-9.6</v>
      </c>
      <c r="IG27" s="165">
        <v>-9.5</v>
      </c>
      <c r="IH27" s="164"/>
      <c r="II27" s="166">
        <v>0.92789999999999995</v>
      </c>
      <c r="IJ27" s="165">
        <v>93.192999999999998</v>
      </c>
      <c r="IK27" s="165">
        <v>59.061500000000002</v>
      </c>
      <c r="IL27" s="165">
        <v>147.31880000000001</v>
      </c>
      <c r="IM27" s="165">
        <v>98.7196</v>
      </c>
      <c r="IN27" s="165">
        <v>146.84909999999999</v>
      </c>
      <c r="IO27" s="165">
        <v>-93.917000000000002</v>
      </c>
      <c r="IP27" s="165">
        <v>88.130499999999998</v>
      </c>
      <c r="IQ27" s="165">
        <v>-167.26140000000001</v>
      </c>
      <c r="IR27" s="165">
        <v>0</v>
      </c>
      <c r="IS27" s="165">
        <v>-88.823599999999999</v>
      </c>
      <c r="IT27" s="165">
        <v>188.20240000000001</v>
      </c>
      <c r="IU27" s="165">
        <v>185.56</v>
      </c>
      <c r="IV27" s="165">
        <v>165.8657</v>
      </c>
      <c r="IW27" s="165">
        <v>-138.38579999999999</v>
      </c>
      <c r="IX27" s="165">
        <v>17.107099999999999</v>
      </c>
      <c r="IY27" s="165">
        <v>-117.3314</v>
      </c>
      <c r="IZ27" s="165">
        <v>119.21599999999999</v>
      </c>
      <c r="JA27" s="165">
        <v>-7.9611000000000001</v>
      </c>
      <c r="JB27" s="164"/>
      <c r="JC27" s="165">
        <v>42.72</v>
      </c>
      <c r="JD27" s="165">
        <v>7.2080000000000002</v>
      </c>
      <c r="JE27" s="165">
        <v>7.19</v>
      </c>
      <c r="JF27" s="165">
        <v>-41.04</v>
      </c>
      <c r="JG27" s="165">
        <v>16.079999999999998</v>
      </c>
      <c r="JH27" s="164"/>
      <c r="JI27" s="165">
        <v>-15.819000000000001</v>
      </c>
      <c r="JJ27" s="165">
        <v>-28.651900000000001</v>
      </c>
      <c r="JK27" s="165">
        <v>-6.5903999999999998</v>
      </c>
      <c r="JL27" s="165">
        <v>23.8</v>
      </c>
      <c r="JM27" s="165">
        <v>49.545999999999999</v>
      </c>
      <c r="JN27" s="165">
        <v>50.125999999999998</v>
      </c>
      <c r="JO27" s="166">
        <v>11.503399999999999</v>
      </c>
      <c r="JP27" s="166">
        <v>13.65</v>
      </c>
      <c r="JQ27" s="165">
        <v>49.743400000000001</v>
      </c>
      <c r="JR27" s="165">
        <v>47.711100000000002</v>
      </c>
      <c r="JS27" s="165">
        <v>48.547800000000002</v>
      </c>
      <c r="JT27" s="164"/>
      <c r="JU27" s="165">
        <v>-50</v>
      </c>
      <c r="JV27" s="165">
        <v>25.5655</v>
      </c>
      <c r="JW27" s="165">
        <v>6.65</v>
      </c>
      <c r="JX27" s="164"/>
      <c r="JY27" s="165">
        <v>-19.8689</v>
      </c>
      <c r="JZ27" s="165">
        <v>53.118699999999997</v>
      </c>
      <c r="KA27" s="165">
        <v>28.354500000000002</v>
      </c>
      <c r="KB27" s="165">
        <v>-20.203399999999998</v>
      </c>
      <c r="KC27" s="165">
        <v>-52.291600000000003</v>
      </c>
      <c r="KD27" s="165">
        <v>17.099799999999998</v>
      </c>
      <c r="KE27" s="165">
        <v>34.381500000000003</v>
      </c>
      <c r="KF27" s="165">
        <v>41.5</v>
      </c>
      <c r="KG27" s="165">
        <v>-41.1</v>
      </c>
      <c r="KH27" s="165">
        <v>-92.315700000000007</v>
      </c>
      <c r="KI27" s="165">
        <v>91.486699999999999</v>
      </c>
    </row>
    <row r="28" spans="1:295" ht="18" customHeight="1" x14ac:dyDescent="0.3">
      <c r="A28" s="160" t="s">
        <v>55</v>
      </c>
      <c r="B28" s="160" t="s">
        <v>858</v>
      </c>
      <c r="C28" s="164"/>
      <c r="D28" s="166">
        <v>17.54485</v>
      </c>
      <c r="E28" s="166">
        <v>-21.15635</v>
      </c>
      <c r="F28" s="165">
        <v>9.4430999999999994</v>
      </c>
      <c r="G28" s="165">
        <v>12.463100000000001</v>
      </c>
      <c r="H28" s="164"/>
      <c r="I28" s="165">
        <v>32.203000000000003</v>
      </c>
      <c r="J28" s="165">
        <v>-127.38209999999999</v>
      </c>
      <c r="K28" s="165">
        <v>39.8264</v>
      </c>
      <c r="L28" s="165">
        <v>20.351400000000002</v>
      </c>
      <c r="M28" s="165">
        <v>19.930299999999999</v>
      </c>
      <c r="N28" s="165">
        <v>44.4</v>
      </c>
      <c r="O28" s="165">
        <v>-52.439</v>
      </c>
      <c r="P28" s="165">
        <v>48.4</v>
      </c>
      <c r="Q28" s="165">
        <v>17.388000000000002</v>
      </c>
      <c r="R28" s="165">
        <v>-48.4</v>
      </c>
      <c r="S28" s="165">
        <v>12.1319</v>
      </c>
      <c r="T28" s="165">
        <v>25.874600000000001</v>
      </c>
      <c r="U28" s="165">
        <v>12.340400000000001</v>
      </c>
      <c r="V28" s="165">
        <v>12.4688</v>
      </c>
      <c r="W28" s="165">
        <v>20.801500000000001</v>
      </c>
      <c r="X28" s="165">
        <v>17.287600000000001</v>
      </c>
      <c r="Y28" s="165">
        <v>6.3543000000000003</v>
      </c>
      <c r="Z28" s="165">
        <v>8.1778999999999993</v>
      </c>
      <c r="AA28" s="164"/>
      <c r="AB28" s="164"/>
      <c r="AC28" s="165">
        <v>-26.31</v>
      </c>
      <c r="AD28" s="165">
        <v>-26.46</v>
      </c>
      <c r="AE28" s="164"/>
      <c r="AF28" s="165">
        <v>-44.4</v>
      </c>
      <c r="AG28" s="165">
        <v>50.6</v>
      </c>
      <c r="AH28" s="165">
        <v>25.498999999999999</v>
      </c>
      <c r="AI28" s="165">
        <v>0.20399999999999999</v>
      </c>
      <c r="AJ28" s="165">
        <v>-36.21</v>
      </c>
      <c r="AK28" s="166">
        <v>-35.97</v>
      </c>
      <c r="AL28" s="165">
        <v>-18.57</v>
      </c>
      <c r="AM28" s="165">
        <v>36.82</v>
      </c>
      <c r="AN28" s="165">
        <v>36.47</v>
      </c>
      <c r="AO28" s="165">
        <v>20.309899999999999</v>
      </c>
      <c r="AP28" s="165">
        <v>-5.3083999999999998</v>
      </c>
      <c r="AQ28" s="165">
        <v>0</v>
      </c>
      <c r="AR28" s="165">
        <v>84.6374</v>
      </c>
      <c r="AS28" s="165">
        <v>22.846699999999998</v>
      </c>
      <c r="AT28" s="165">
        <v>-45.814</v>
      </c>
      <c r="AU28" s="165">
        <v>-46.791899999999998</v>
      </c>
      <c r="AV28" s="165">
        <v>33.1845</v>
      </c>
      <c r="AW28" s="165">
        <v>34.856400000000001</v>
      </c>
      <c r="AX28" s="165">
        <v>13.6638</v>
      </c>
      <c r="AY28" s="165">
        <v>12.324299999999999</v>
      </c>
      <c r="AZ28" s="165">
        <v>0</v>
      </c>
      <c r="BA28" s="165">
        <v>70.097099999999998</v>
      </c>
      <c r="BB28" s="165">
        <v>-457.18299999999999</v>
      </c>
      <c r="BC28" s="165">
        <v>27.6419</v>
      </c>
      <c r="BD28" s="165">
        <v>-13.6</v>
      </c>
      <c r="BE28" s="165">
        <v>-14</v>
      </c>
      <c r="BF28" s="165">
        <v>53.4407</v>
      </c>
      <c r="BG28" s="165">
        <v>50.1143</v>
      </c>
      <c r="BH28" s="165">
        <v>0</v>
      </c>
      <c r="BI28" s="164"/>
      <c r="BJ28" s="165">
        <v>-97.346100000000007</v>
      </c>
      <c r="BK28" s="165">
        <v>8.6588999999999992</v>
      </c>
      <c r="BL28" s="165">
        <v>1.9060999999999999</v>
      </c>
      <c r="BM28" s="165">
        <v>3.6530999999999998</v>
      </c>
      <c r="BN28" s="165">
        <v>491.65300000000002</v>
      </c>
      <c r="BO28" s="165">
        <v>157.13980000000001</v>
      </c>
      <c r="BP28" s="165">
        <v>156.8956</v>
      </c>
      <c r="BQ28" s="165">
        <v>-485.63299999999998</v>
      </c>
      <c r="BR28" s="165">
        <v>502.6617</v>
      </c>
      <c r="BS28" s="164"/>
      <c r="BT28" s="165">
        <v>-77.8108</v>
      </c>
      <c r="BU28" s="165">
        <v>82.707499999999996</v>
      </c>
      <c r="BV28" s="165">
        <v>86.403000000000006</v>
      </c>
      <c r="BW28" s="165">
        <v>25.48</v>
      </c>
      <c r="BX28" s="165">
        <v>30.88</v>
      </c>
      <c r="BY28" s="165">
        <v>60.81</v>
      </c>
      <c r="BZ28" s="165">
        <v>64.83</v>
      </c>
      <c r="CA28" s="165">
        <v>-2.8089</v>
      </c>
      <c r="CB28" s="165">
        <v>-3.3447</v>
      </c>
      <c r="CC28" s="165">
        <v>47.388599999999997</v>
      </c>
      <c r="CD28" s="165">
        <v>48.4146</v>
      </c>
      <c r="CE28" s="165">
        <v>25.7317</v>
      </c>
      <c r="CF28" s="165">
        <v>0</v>
      </c>
      <c r="CG28" s="165">
        <v>0</v>
      </c>
      <c r="CH28" s="165">
        <v>7.8760000000000003</v>
      </c>
      <c r="CI28" s="165">
        <v>-118.6844</v>
      </c>
      <c r="CJ28" s="164"/>
      <c r="CK28" s="164"/>
      <c r="CL28" s="165">
        <v>-56.4</v>
      </c>
      <c r="CM28" s="165">
        <v>224.5</v>
      </c>
      <c r="CN28" s="165">
        <v>-9.85</v>
      </c>
      <c r="CO28" s="165">
        <v>34.585500000000003</v>
      </c>
      <c r="CP28" s="165">
        <v>34.590000000000003</v>
      </c>
      <c r="CQ28" s="165">
        <v>34.0306</v>
      </c>
      <c r="CR28" s="165">
        <v>-22.9086</v>
      </c>
      <c r="CS28" s="165">
        <v>-22.979399999999998</v>
      </c>
      <c r="CT28" s="165">
        <v>93.217799999999997</v>
      </c>
      <c r="CU28" s="165">
        <v>-122.0553</v>
      </c>
      <c r="CV28" s="165">
        <v>109.7362</v>
      </c>
      <c r="CW28" s="165">
        <v>12.4839</v>
      </c>
      <c r="CX28" s="165">
        <v>0</v>
      </c>
      <c r="CY28" s="165">
        <v>67.11</v>
      </c>
      <c r="CZ28" s="165">
        <v>42.194800000000001</v>
      </c>
      <c r="DA28" s="165">
        <v>39.994799999999998</v>
      </c>
      <c r="DB28" s="165">
        <v>-24.54</v>
      </c>
      <c r="DC28" s="165">
        <v>-0.78149999999999997</v>
      </c>
      <c r="DD28" s="165">
        <v>118.9044</v>
      </c>
      <c r="DE28" s="165">
        <v>117.73099999999999</v>
      </c>
      <c r="DF28" s="165">
        <v>-146.6611</v>
      </c>
      <c r="DG28" s="165">
        <v>-12.214700000000001</v>
      </c>
      <c r="DH28" s="165">
        <v>-14.9892</v>
      </c>
      <c r="DI28" s="165">
        <v>-81.2</v>
      </c>
      <c r="DJ28" s="165">
        <v>-80.900000000000006</v>
      </c>
      <c r="DK28" s="165">
        <v>19.629799999999999</v>
      </c>
      <c r="DL28" s="165">
        <v>48.934899999999999</v>
      </c>
      <c r="DM28" s="165">
        <v>61.5383</v>
      </c>
      <c r="DN28" s="165">
        <v>69.158900000000003</v>
      </c>
      <c r="DO28" s="165">
        <v>48.16</v>
      </c>
      <c r="DP28" s="165">
        <v>-8.41</v>
      </c>
      <c r="DQ28" s="165">
        <v>46.996000000000002</v>
      </c>
      <c r="DR28" s="165">
        <v>146.23830000000001</v>
      </c>
      <c r="DS28" s="165">
        <v>-24.83</v>
      </c>
      <c r="DT28" s="165">
        <v>-25.1</v>
      </c>
      <c r="DU28" s="165">
        <v>98.05</v>
      </c>
      <c r="DV28" s="165">
        <v>49.5</v>
      </c>
      <c r="DW28" s="165">
        <v>147.01820000000001</v>
      </c>
      <c r="DX28" s="165">
        <v>135</v>
      </c>
      <c r="DY28" s="165">
        <v>17.385899999999999</v>
      </c>
      <c r="DZ28" s="165">
        <v>16.4909</v>
      </c>
      <c r="EA28" s="165">
        <v>226.28469999999999</v>
      </c>
      <c r="EB28" s="165">
        <v>193.42910000000001</v>
      </c>
      <c r="EC28" s="165">
        <v>186.4684</v>
      </c>
      <c r="ED28" s="165">
        <v>187.80359999999999</v>
      </c>
      <c r="EE28" s="165">
        <v>42.765000000000001</v>
      </c>
      <c r="EF28" s="165">
        <v>26.126000000000001</v>
      </c>
      <c r="EG28" s="165">
        <v>-24.736000000000001</v>
      </c>
      <c r="EH28" s="165">
        <v>495.84289999999999</v>
      </c>
      <c r="EI28" s="165">
        <v>-42.067799999999998</v>
      </c>
      <c r="EJ28" s="164"/>
      <c r="EK28" s="165">
        <v>-27.550599999999999</v>
      </c>
      <c r="EL28" s="165">
        <v>-25.604199999999999</v>
      </c>
      <c r="EM28" s="165">
        <v>10.323399999999999</v>
      </c>
      <c r="EN28" s="165">
        <v>-35.965000000000003</v>
      </c>
      <c r="EO28" s="164"/>
      <c r="EP28" s="165">
        <v>142.90799999999999</v>
      </c>
      <c r="EQ28" s="165">
        <v>-34.754399999999997</v>
      </c>
      <c r="ER28" s="165">
        <v>-35.243899999999996</v>
      </c>
      <c r="ES28" s="165">
        <v>6.5004999999999997</v>
      </c>
      <c r="ET28" s="165">
        <v>16.100000000000001</v>
      </c>
      <c r="EU28" s="165">
        <v>-13.05</v>
      </c>
      <c r="EV28" s="165">
        <v>0.9</v>
      </c>
      <c r="EW28" s="165">
        <v>12.8527</v>
      </c>
      <c r="EX28" s="165">
        <v>-123.158</v>
      </c>
      <c r="EY28" s="165">
        <v>-36.78</v>
      </c>
      <c r="EZ28" s="165">
        <v>-35.431899999999999</v>
      </c>
      <c r="FA28" s="165">
        <v>11.321199999999999</v>
      </c>
      <c r="FB28" s="165">
        <v>-24.768699999999999</v>
      </c>
      <c r="FC28" s="165">
        <v>6.0061</v>
      </c>
      <c r="FD28" s="165">
        <v>21.5472</v>
      </c>
      <c r="FE28" s="164"/>
      <c r="FF28" s="165">
        <v>21.1388</v>
      </c>
      <c r="FG28" s="165">
        <v>16.853999999999999</v>
      </c>
      <c r="FH28" s="165">
        <v>17.093599999999999</v>
      </c>
      <c r="FI28" s="165">
        <v>16.168600000000001</v>
      </c>
      <c r="FJ28" s="165">
        <v>1.8420000000000001</v>
      </c>
      <c r="FK28" s="165">
        <v>2.0095000000000001</v>
      </c>
      <c r="FL28" s="165">
        <v>160.9255</v>
      </c>
      <c r="FM28" s="165">
        <v>-15.188599999999999</v>
      </c>
      <c r="FN28" s="165">
        <v>-15.2333</v>
      </c>
      <c r="FO28" s="165">
        <v>125.5493</v>
      </c>
      <c r="FP28" s="165">
        <v>136.56790000000001</v>
      </c>
      <c r="FQ28" s="165">
        <v>19.147600000000001</v>
      </c>
      <c r="FR28" s="165">
        <v>29.75</v>
      </c>
      <c r="FS28" s="165">
        <v>10.6722</v>
      </c>
      <c r="FT28" s="165">
        <v>0.86819999999999997</v>
      </c>
      <c r="FU28" s="165">
        <v>-6.07</v>
      </c>
      <c r="FV28" s="165">
        <v>2.91</v>
      </c>
      <c r="FW28" s="165">
        <v>19.2621</v>
      </c>
      <c r="FX28" s="164"/>
      <c r="FY28" s="165">
        <v>-0.38500000000000001</v>
      </c>
      <c r="FZ28" s="165">
        <v>4.0609999999999999</v>
      </c>
      <c r="GA28" s="164"/>
      <c r="GB28" s="165">
        <v>33.36</v>
      </c>
      <c r="GC28" s="165">
        <v>-134.48410000000001</v>
      </c>
      <c r="GD28" s="165">
        <v>-122.8835</v>
      </c>
      <c r="GE28" s="165">
        <v>13.66</v>
      </c>
      <c r="GF28" s="165">
        <v>65.454400000000007</v>
      </c>
      <c r="GG28" s="165">
        <v>23.6</v>
      </c>
      <c r="GH28" s="165">
        <v>0</v>
      </c>
      <c r="GI28" s="165">
        <v>-10.2354</v>
      </c>
      <c r="GJ28" s="165">
        <v>-11.038600000000001</v>
      </c>
      <c r="GK28" s="165">
        <v>1.9530000000000001</v>
      </c>
      <c r="GL28" s="164"/>
      <c r="GM28" s="164"/>
      <c r="GN28" s="165">
        <v>-14.3103</v>
      </c>
      <c r="GO28" s="165">
        <v>-20.110499999999998</v>
      </c>
      <c r="GP28" s="165">
        <v>12.8779</v>
      </c>
      <c r="GQ28" s="165">
        <v>20.331099999999999</v>
      </c>
      <c r="GR28" s="165">
        <v>55.7333</v>
      </c>
      <c r="GS28" s="165">
        <v>56.466999999999999</v>
      </c>
      <c r="GT28" s="165">
        <v>-118.7379</v>
      </c>
      <c r="GU28" s="165">
        <v>-22.875299999999999</v>
      </c>
      <c r="GV28" s="165">
        <v>21.667100000000001</v>
      </c>
      <c r="GW28" s="165">
        <v>-71.073099999999997</v>
      </c>
      <c r="GX28" s="165">
        <v>10.0116</v>
      </c>
      <c r="GY28" s="165">
        <v>12.6005</v>
      </c>
      <c r="GZ28" s="165">
        <v>12.3429</v>
      </c>
      <c r="HA28" s="165">
        <v>11.4802</v>
      </c>
      <c r="HB28" s="165">
        <v>125.70050000000001</v>
      </c>
      <c r="HC28" s="165">
        <v>121.6734</v>
      </c>
      <c r="HD28" s="165">
        <v>42.3</v>
      </c>
      <c r="HE28" s="165">
        <v>-42.4893</v>
      </c>
      <c r="HF28" s="165">
        <v>0</v>
      </c>
      <c r="HG28" s="165">
        <v>0</v>
      </c>
      <c r="HH28" s="165">
        <v>-97.278300000000002</v>
      </c>
      <c r="HI28" s="165">
        <v>-120.184</v>
      </c>
      <c r="HJ28" s="165">
        <v>-116.1876</v>
      </c>
      <c r="HK28" s="165">
        <v>-25.129799999999999</v>
      </c>
      <c r="HL28" s="165">
        <v>-14.1454</v>
      </c>
      <c r="HM28" s="165">
        <v>75.834199999999996</v>
      </c>
      <c r="HN28" s="165">
        <v>76.863100000000003</v>
      </c>
      <c r="HO28" s="166">
        <v>-47.936599999999999</v>
      </c>
      <c r="HP28" s="166">
        <v>-48.839799999999997</v>
      </c>
      <c r="HQ28" s="165">
        <v>12.4175</v>
      </c>
      <c r="HR28" s="165">
        <v>11.5166</v>
      </c>
      <c r="HS28" s="165">
        <v>-5.0415999999999999</v>
      </c>
      <c r="HT28" s="165">
        <v>-5.6398999999999999</v>
      </c>
      <c r="HU28" s="165">
        <v>38.630000000000003</v>
      </c>
      <c r="HV28" s="165">
        <v>38.630000000000003</v>
      </c>
      <c r="HW28" s="165">
        <v>0</v>
      </c>
      <c r="HX28" s="165">
        <v>94.7</v>
      </c>
      <c r="HY28" s="165">
        <v>22.109300000000001</v>
      </c>
      <c r="HZ28" s="165">
        <v>-80.239999999999995</v>
      </c>
      <c r="IA28" s="165">
        <v>-414.20679999999999</v>
      </c>
      <c r="IB28" s="165">
        <v>88.149600000000007</v>
      </c>
      <c r="IC28" s="165">
        <v>87.76</v>
      </c>
      <c r="ID28" s="165">
        <v>10.5</v>
      </c>
      <c r="IE28" s="165">
        <v>52.4</v>
      </c>
      <c r="IF28" s="165">
        <v>-12.3</v>
      </c>
      <c r="IG28" s="165">
        <v>-12.2</v>
      </c>
      <c r="IH28" s="164"/>
      <c r="II28" s="165">
        <v>1.0693999999999999</v>
      </c>
      <c r="IJ28" s="165">
        <v>104.8074</v>
      </c>
      <c r="IK28" s="165">
        <v>60.358400000000003</v>
      </c>
      <c r="IL28" s="165">
        <v>137.8775</v>
      </c>
      <c r="IM28" s="165">
        <v>92.337000000000003</v>
      </c>
      <c r="IN28" s="165">
        <v>146.5343</v>
      </c>
      <c r="IO28" s="165">
        <v>-88.526600000000002</v>
      </c>
      <c r="IP28" s="165">
        <v>84.430499999999995</v>
      </c>
      <c r="IQ28" s="165">
        <v>-169.4211</v>
      </c>
      <c r="IR28" s="165">
        <v>0</v>
      </c>
      <c r="IS28" s="165">
        <v>-83.025400000000005</v>
      </c>
      <c r="IT28" s="165">
        <v>185.49770000000001</v>
      </c>
      <c r="IU28" s="165">
        <v>185.10499999999999</v>
      </c>
      <c r="IV28" s="165">
        <v>167.89510000000001</v>
      </c>
      <c r="IW28" s="165">
        <v>-129.7244</v>
      </c>
      <c r="IX28" s="165">
        <v>17.508500000000002</v>
      </c>
      <c r="IY28" s="165">
        <v>-108.7679</v>
      </c>
      <c r="IZ28" s="165">
        <v>107.9774</v>
      </c>
      <c r="JA28" s="165">
        <v>-7.8292999999999999</v>
      </c>
      <c r="JB28" s="164"/>
      <c r="JC28" s="165">
        <v>46</v>
      </c>
      <c r="JD28" s="165">
        <v>7.1079999999999997</v>
      </c>
      <c r="JE28" s="165">
        <v>7.1189999999999998</v>
      </c>
      <c r="JF28" s="165">
        <v>-45.36</v>
      </c>
      <c r="JG28" s="165">
        <v>18.64</v>
      </c>
      <c r="JH28" s="164"/>
      <c r="JI28" s="165">
        <v>-21.034600000000001</v>
      </c>
      <c r="JJ28" s="165">
        <v>-27.245000000000001</v>
      </c>
      <c r="JK28" s="165">
        <v>-6.7062999999999997</v>
      </c>
      <c r="JL28" s="165">
        <v>26.8</v>
      </c>
      <c r="JM28" s="165">
        <v>52.936999999999998</v>
      </c>
      <c r="JN28" s="165">
        <v>50.353000000000002</v>
      </c>
      <c r="JO28" s="165">
        <v>11.503399999999999</v>
      </c>
      <c r="JP28" s="165">
        <v>13.6821</v>
      </c>
      <c r="JQ28" s="165">
        <v>49.867199999999997</v>
      </c>
      <c r="JR28" s="165">
        <v>48.621299999999998</v>
      </c>
      <c r="JS28" s="165">
        <v>48.634500000000003</v>
      </c>
      <c r="JT28" s="164"/>
      <c r="JU28" s="165">
        <v>-51.8</v>
      </c>
      <c r="JV28" s="165">
        <v>24.747</v>
      </c>
      <c r="JW28" s="165">
        <v>6.72</v>
      </c>
      <c r="JX28" s="164"/>
      <c r="JY28" s="165">
        <v>-17.179200000000002</v>
      </c>
      <c r="JZ28" s="165">
        <v>50.7881</v>
      </c>
      <c r="KA28" s="165">
        <v>25.1877</v>
      </c>
      <c r="KB28" s="165">
        <v>-17.959199999999999</v>
      </c>
      <c r="KC28" s="165">
        <v>-49.360799999999998</v>
      </c>
      <c r="KD28" s="165">
        <v>13.142300000000001</v>
      </c>
      <c r="KE28" s="165">
        <v>35.761699999999998</v>
      </c>
      <c r="KF28" s="165">
        <v>41.8</v>
      </c>
      <c r="KG28" s="165">
        <v>-44</v>
      </c>
      <c r="KH28" s="165">
        <v>-94.042299999999997</v>
      </c>
      <c r="KI28" s="165">
        <v>96.085099999999997</v>
      </c>
    </row>
    <row r="29" spans="1:295" ht="18" customHeight="1" x14ac:dyDescent="0.3">
      <c r="A29" s="160" t="s">
        <v>55</v>
      </c>
      <c r="B29" s="160" t="s">
        <v>859</v>
      </c>
      <c r="C29" s="164"/>
      <c r="D29" s="165">
        <v>17.514900000000001</v>
      </c>
      <c r="E29" s="165">
        <v>-21.5688</v>
      </c>
      <c r="F29" s="165">
        <v>9.6585000000000001</v>
      </c>
      <c r="G29" s="165">
        <v>12.0616</v>
      </c>
      <c r="H29" s="164"/>
      <c r="I29" s="165">
        <v>32.500799999999998</v>
      </c>
      <c r="J29" s="165">
        <v>-81.226200000000006</v>
      </c>
      <c r="K29" s="165">
        <v>40.511200000000002</v>
      </c>
      <c r="L29" s="165">
        <v>20.605399999999999</v>
      </c>
      <c r="M29" s="165">
        <v>20.2149</v>
      </c>
      <c r="N29" s="165">
        <v>46.62</v>
      </c>
      <c r="O29" s="165">
        <v>-54.091000000000001</v>
      </c>
      <c r="P29" s="165">
        <v>50.6</v>
      </c>
      <c r="Q29" s="165">
        <v>16.559999999999999</v>
      </c>
      <c r="R29" s="165">
        <v>-50.6</v>
      </c>
      <c r="S29" s="165">
        <v>12.044</v>
      </c>
      <c r="T29" s="165">
        <v>9.4588000000000001</v>
      </c>
      <c r="U29" s="165">
        <v>12.4587</v>
      </c>
      <c r="V29" s="165">
        <v>12.299799999999999</v>
      </c>
      <c r="W29" s="165">
        <v>20.889800000000001</v>
      </c>
      <c r="X29" s="165">
        <v>17.302199999999999</v>
      </c>
      <c r="Y29" s="165">
        <v>5.9513999999999996</v>
      </c>
      <c r="Z29" s="165">
        <v>8.1987000000000005</v>
      </c>
      <c r="AA29" s="164"/>
      <c r="AB29" s="164"/>
      <c r="AC29" s="165">
        <v>-23.48</v>
      </c>
      <c r="AD29" s="165">
        <v>-25.2</v>
      </c>
      <c r="AE29" s="164"/>
      <c r="AF29" s="165">
        <v>-46.62</v>
      </c>
      <c r="AG29" s="165">
        <v>52.8</v>
      </c>
      <c r="AH29" s="165">
        <v>23.602</v>
      </c>
      <c r="AI29" s="165">
        <v>0.20399999999999999</v>
      </c>
      <c r="AJ29" s="165">
        <v>-28.57</v>
      </c>
      <c r="AK29" s="166">
        <v>-32.42</v>
      </c>
      <c r="AL29" s="165">
        <v>-20.350000000000001</v>
      </c>
      <c r="AM29" s="165">
        <v>31.09</v>
      </c>
      <c r="AN29" s="165">
        <v>32.92</v>
      </c>
      <c r="AO29" s="165">
        <v>20.3979</v>
      </c>
      <c r="AP29" s="165">
        <v>-5.0217000000000001</v>
      </c>
      <c r="AQ29" s="165">
        <v>0</v>
      </c>
      <c r="AR29" s="165">
        <v>86.034599999999998</v>
      </c>
      <c r="AS29" s="165">
        <v>18.299299999999999</v>
      </c>
      <c r="AT29" s="165">
        <v>-44.340499999999999</v>
      </c>
      <c r="AU29" s="165">
        <v>-38.428699999999999</v>
      </c>
      <c r="AV29" s="165">
        <v>13.090299999999999</v>
      </c>
      <c r="AW29" s="165">
        <v>13.005000000000001</v>
      </c>
      <c r="AX29" s="165">
        <v>10.047000000000001</v>
      </c>
      <c r="AY29" s="165">
        <v>15.4053</v>
      </c>
      <c r="AZ29" s="165">
        <v>0</v>
      </c>
      <c r="BA29" s="165">
        <v>45.152999999999999</v>
      </c>
      <c r="BB29" s="165">
        <v>-416.21839999999997</v>
      </c>
      <c r="BC29" s="165">
        <v>25.741099999999999</v>
      </c>
      <c r="BD29" s="165">
        <v>-12.6</v>
      </c>
      <c r="BE29" s="165">
        <v>-12.6</v>
      </c>
      <c r="BF29" s="165">
        <v>43.861199999999997</v>
      </c>
      <c r="BG29" s="165">
        <v>43.045699999999997</v>
      </c>
      <c r="BH29" s="165">
        <v>0</v>
      </c>
      <c r="BI29" s="164"/>
      <c r="BJ29" s="165">
        <v>-89.755300000000005</v>
      </c>
      <c r="BK29" s="165">
        <v>10.3895</v>
      </c>
      <c r="BL29" s="165">
        <v>0</v>
      </c>
      <c r="BM29" s="165">
        <v>3.6215999999999999</v>
      </c>
      <c r="BN29" s="165">
        <v>434.06459999999998</v>
      </c>
      <c r="BO29" s="165">
        <v>162.81620000000001</v>
      </c>
      <c r="BP29" s="165">
        <v>162.81620000000001</v>
      </c>
      <c r="BQ29" s="165">
        <v>-476.4359</v>
      </c>
      <c r="BR29" s="165">
        <v>471.1696</v>
      </c>
      <c r="BS29" s="164"/>
      <c r="BT29" s="165">
        <v>-73.215299999999999</v>
      </c>
      <c r="BU29" s="165">
        <v>73.625500000000002</v>
      </c>
      <c r="BV29" s="165">
        <v>89.456699999999998</v>
      </c>
      <c r="BW29" s="165">
        <v>25.41</v>
      </c>
      <c r="BX29" s="165">
        <v>31.01</v>
      </c>
      <c r="BY29" s="165">
        <v>62.09</v>
      </c>
      <c r="BZ29" s="165">
        <v>65.489999999999995</v>
      </c>
      <c r="CA29" s="165">
        <v>-6.2918000000000003</v>
      </c>
      <c r="CB29" s="165">
        <v>-6.2918000000000003</v>
      </c>
      <c r="CC29" s="165">
        <v>49.786799999999999</v>
      </c>
      <c r="CD29" s="165">
        <v>50.675600000000003</v>
      </c>
      <c r="CE29" s="165">
        <v>26.446400000000001</v>
      </c>
      <c r="CF29" s="165">
        <v>0</v>
      </c>
      <c r="CG29" s="165">
        <v>0</v>
      </c>
      <c r="CH29" s="165">
        <v>10.2052</v>
      </c>
      <c r="CI29" s="165">
        <v>-106.74769999999999</v>
      </c>
      <c r="CJ29" s="164"/>
      <c r="CK29" s="164"/>
      <c r="CL29" s="165">
        <v>-48.7</v>
      </c>
      <c r="CM29" s="165">
        <v>221.3</v>
      </c>
      <c r="CN29" s="165">
        <v>-10.88</v>
      </c>
      <c r="CO29" s="165">
        <v>41.281300000000002</v>
      </c>
      <c r="CP29" s="165">
        <v>40.853099999999998</v>
      </c>
      <c r="CQ29" s="165">
        <v>40.262799999999999</v>
      </c>
      <c r="CR29" s="165">
        <v>-8.3437999999999999</v>
      </c>
      <c r="CS29" s="165">
        <v>-8.2982999999999993</v>
      </c>
      <c r="CT29" s="165">
        <v>74.025999999999996</v>
      </c>
      <c r="CU29" s="165">
        <v>-118.3566</v>
      </c>
      <c r="CV29" s="165">
        <v>88.110600000000005</v>
      </c>
      <c r="CW29" s="165">
        <v>12.83</v>
      </c>
      <c r="CX29" s="165">
        <v>0</v>
      </c>
      <c r="CY29" s="165">
        <v>73.680000000000007</v>
      </c>
      <c r="CZ29" s="165">
        <v>42.663600000000002</v>
      </c>
      <c r="DA29" s="165">
        <v>40.4343</v>
      </c>
      <c r="DB29" s="165">
        <v>-25.01</v>
      </c>
      <c r="DC29" s="165">
        <v>-3.6423000000000001</v>
      </c>
      <c r="DD29" s="165">
        <v>107.21680000000001</v>
      </c>
      <c r="DE29" s="165">
        <v>106.3155</v>
      </c>
      <c r="DF29" s="165">
        <v>-128.55760000000001</v>
      </c>
      <c r="DG29" s="165">
        <v>-11.0021</v>
      </c>
      <c r="DH29" s="165">
        <v>-15.3439</v>
      </c>
      <c r="DI29" s="165">
        <v>-84.4</v>
      </c>
      <c r="DJ29" s="165">
        <v>-83.6</v>
      </c>
      <c r="DK29" s="165">
        <v>20.332899999999999</v>
      </c>
      <c r="DL29" s="165">
        <v>50.692700000000002</v>
      </c>
      <c r="DM29" s="165">
        <v>61.5383</v>
      </c>
      <c r="DN29" s="165">
        <v>71.502700000000004</v>
      </c>
      <c r="DO29" s="165">
        <v>50.18</v>
      </c>
      <c r="DP29" s="165">
        <v>-8.02</v>
      </c>
      <c r="DQ29" s="165">
        <v>48.36</v>
      </c>
      <c r="DR29" s="165">
        <v>130.6249</v>
      </c>
      <c r="DS29" s="165">
        <v>-26.56</v>
      </c>
      <c r="DT29" s="165">
        <v>-26.75</v>
      </c>
      <c r="DU29" s="165">
        <v>103.03</v>
      </c>
      <c r="DV29" s="165">
        <v>52.13</v>
      </c>
      <c r="DW29" s="165">
        <v>133.2182</v>
      </c>
      <c r="DX29" s="165">
        <v>125.5091</v>
      </c>
      <c r="DY29" s="165">
        <v>11.3459</v>
      </c>
      <c r="DZ29" s="165">
        <v>8.3181999999999992</v>
      </c>
      <c r="EA29" s="165">
        <v>218.9768</v>
      </c>
      <c r="EB29" s="165">
        <v>183.80090000000001</v>
      </c>
      <c r="EC29" s="165">
        <v>177.2415</v>
      </c>
      <c r="ED29" s="165">
        <v>178.99799999999999</v>
      </c>
      <c r="EE29" s="165">
        <v>69.543300000000002</v>
      </c>
      <c r="EF29" s="165">
        <v>55.163899999999998</v>
      </c>
      <c r="EG29" s="165">
        <v>-23.904</v>
      </c>
      <c r="EH29" s="165">
        <v>486.86900000000003</v>
      </c>
      <c r="EI29" s="165">
        <v>-57.430399999999999</v>
      </c>
      <c r="EJ29" s="164"/>
      <c r="EK29" s="165">
        <v>-28.5182</v>
      </c>
      <c r="EL29" s="165">
        <v>-26.017299999999999</v>
      </c>
      <c r="EM29" s="165">
        <v>0</v>
      </c>
      <c r="EN29" s="165">
        <v>-34.549999999999997</v>
      </c>
      <c r="EO29" s="164"/>
      <c r="EP29" s="165">
        <v>170.55600000000001</v>
      </c>
      <c r="EQ29" s="165">
        <v>-56.411499999999997</v>
      </c>
      <c r="ER29" s="165">
        <v>-57.188200000000002</v>
      </c>
      <c r="ES29" s="165">
        <v>-21.341100000000001</v>
      </c>
      <c r="ET29" s="165">
        <v>15.16</v>
      </c>
      <c r="EU29" s="165">
        <v>-13.86</v>
      </c>
      <c r="EV29" s="165">
        <v>118.9</v>
      </c>
      <c r="EW29" s="165">
        <v>13.280799999999999</v>
      </c>
      <c r="EX29" s="165">
        <v>-121.747</v>
      </c>
      <c r="EY29" s="165">
        <v>-34.736499999999999</v>
      </c>
      <c r="EZ29" s="165">
        <v>-33.962000000000003</v>
      </c>
      <c r="FA29" s="165">
        <v>7.8617999999999997</v>
      </c>
      <c r="FB29" s="165">
        <v>-52.550699999999999</v>
      </c>
      <c r="FC29" s="165">
        <v>15.098699999999999</v>
      </c>
      <c r="FD29" s="165">
        <v>21.666499999999999</v>
      </c>
      <c r="FE29" s="164"/>
      <c r="FF29" s="165">
        <v>21.346800000000002</v>
      </c>
      <c r="FG29" s="165">
        <v>15.642899999999999</v>
      </c>
      <c r="FH29" s="165">
        <v>15.5619</v>
      </c>
      <c r="FI29" s="165">
        <v>15.985200000000001</v>
      </c>
      <c r="FJ29" s="165">
        <v>5.6935000000000002</v>
      </c>
      <c r="FK29" s="165">
        <v>4.5213000000000001</v>
      </c>
      <c r="FL29" s="165">
        <v>152.55269999999999</v>
      </c>
      <c r="FM29" s="165">
        <v>-7.3453999999999997</v>
      </c>
      <c r="FN29" s="165">
        <v>-6.8762999999999996</v>
      </c>
      <c r="FO29" s="165">
        <v>113.5472</v>
      </c>
      <c r="FP29" s="165">
        <v>126.5371</v>
      </c>
      <c r="FQ29" s="165">
        <v>18.100300000000001</v>
      </c>
      <c r="FR29" s="165">
        <v>28.59</v>
      </c>
      <c r="FS29" s="165">
        <v>10.4598</v>
      </c>
      <c r="FT29" s="165">
        <v>0.89270000000000005</v>
      </c>
      <c r="FU29" s="165">
        <v>-6.2</v>
      </c>
      <c r="FV29" s="165">
        <v>2.8</v>
      </c>
      <c r="FW29" s="165">
        <v>19.044499999999999</v>
      </c>
      <c r="FX29" s="164"/>
      <c r="FY29" s="165">
        <v>-0.25800000000000001</v>
      </c>
      <c r="FZ29" s="165">
        <v>4.048</v>
      </c>
      <c r="GA29" s="164"/>
      <c r="GB29" s="165">
        <v>32.450000000000003</v>
      </c>
      <c r="GC29" s="165">
        <v>-130.0703</v>
      </c>
      <c r="GD29" s="165">
        <v>-116.23050000000001</v>
      </c>
      <c r="GE29" s="165">
        <v>13.29</v>
      </c>
      <c r="GF29" s="165">
        <v>63.793100000000003</v>
      </c>
      <c r="GG29" s="165">
        <v>21.8</v>
      </c>
      <c r="GH29" s="165">
        <v>0</v>
      </c>
      <c r="GI29" s="165">
        <v>-10.3131</v>
      </c>
      <c r="GJ29" s="165">
        <v>-11.035600000000001</v>
      </c>
      <c r="GK29" s="165">
        <v>1.9504999999999999</v>
      </c>
      <c r="GL29" s="164"/>
      <c r="GM29" s="164"/>
      <c r="GN29" s="165">
        <v>-13.3607</v>
      </c>
      <c r="GO29" s="165">
        <v>-20.988199999999999</v>
      </c>
      <c r="GP29" s="165">
        <v>13.6381</v>
      </c>
      <c r="GQ29" s="165">
        <v>21.377700000000001</v>
      </c>
      <c r="GR29" s="165">
        <v>53.174799999999998</v>
      </c>
      <c r="GS29" s="165">
        <v>54.3489</v>
      </c>
      <c r="GT29" s="165">
        <v>-111.1844</v>
      </c>
      <c r="GU29" s="165">
        <v>-23.1158</v>
      </c>
      <c r="GV29" s="165">
        <v>21.762799999999999</v>
      </c>
      <c r="GW29" s="165">
        <v>-70.934100000000001</v>
      </c>
      <c r="GX29" s="165">
        <v>9.7405000000000008</v>
      </c>
      <c r="GY29" s="165">
        <v>13.127800000000001</v>
      </c>
      <c r="GZ29" s="165">
        <v>12.827999999999999</v>
      </c>
      <c r="HA29" s="165">
        <v>11</v>
      </c>
      <c r="HB29" s="165">
        <v>114.54179999999999</v>
      </c>
      <c r="HC29" s="165">
        <v>114.5099</v>
      </c>
      <c r="HD29" s="165">
        <v>43.6</v>
      </c>
      <c r="HE29" s="165">
        <v>-44.103999999999999</v>
      </c>
      <c r="HF29" s="165">
        <v>0</v>
      </c>
      <c r="HG29" s="165">
        <v>0</v>
      </c>
      <c r="HH29" s="165">
        <v>-105.85429999999999</v>
      </c>
      <c r="HI29" s="165">
        <v>-108.7744</v>
      </c>
      <c r="HJ29" s="165">
        <v>-109.5812</v>
      </c>
      <c r="HK29" s="165">
        <v>-24.6876</v>
      </c>
      <c r="HL29" s="165">
        <v>-13.270200000000001</v>
      </c>
      <c r="HM29" s="165">
        <v>70.062100000000001</v>
      </c>
      <c r="HN29" s="165">
        <v>69.225099999999998</v>
      </c>
      <c r="HO29" s="165">
        <v>-43.314500000000002</v>
      </c>
      <c r="HP29" s="165">
        <v>-45.234400000000001</v>
      </c>
      <c r="HQ29" s="165">
        <v>11.483599999999999</v>
      </c>
      <c r="HR29" s="165">
        <v>10.7475</v>
      </c>
      <c r="HS29" s="165">
        <v>6.7699999999999996E-2</v>
      </c>
      <c r="HT29" s="165">
        <v>0.29210000000000003</v>
      </c>
      <c r="HU29" s="165">
        <v>40.14</v>
      </c>
      <c r="HV29" s="165">
        <v>42.13</v>
      </c>
      <c r="HW29" s="165">
        <v>0</v>
      </c>
      <c r="HX29" s="165">
        <v>88.6</v>
      </c>
      <c r="HY29" s="165">
        <v>21.596599999999999</v>
      </c>
      <c r="HZ29" s="165">
        <v>-91.76</v>
      </c>
      <c r="IA29" s="165">
        <v>-393.73829999999998</v>
      </c>
      <c r="IB29" s="165">
        <v>79.879199999999997</v>
      </c>
      <c r="IC29" s="165">
        <v>79.492199999999997</v>
      </c>
      <c r="ID29" s="165">
        <v>9.9</v>
      </c>
      <c r="IE29" s="165">
        <v>50.2</v>
      </c>
      <c r="IF29" s="165">
        <v>-8.9</v>
      </c>
      <c r="IG29" s="165">
        <v>-8.6999999999999993</v>
      </c>
      <c r="IH29" s="164"/>
      <c r="II29" s="164"/>
      <c r="IJ29" s="165">
        <v>113.62009999999999</v>
      </c>
      <c r="IK29" s="165">
        <v>73.725099999999998</v>
      </c>
      <c r="IL29" s="165">
        <v>121.59910000000001</v>
      </c>
      <c r="IM29" s="165">
        <v>81.532399999999996</v>
      </c>
      <c r="IN29" s="165">
        <v>146.3982</v>
      </c>
      <c r="IO29" s="165">
        <v>-75.466399999999993</v>
      </c>
      <c r="IP29" s="165">
        <v>69.011600000000001</v>
      </c>
      <c r="IQ29" s="165">
        <v>-155.31720000000001</v>
      </c>
      <c r="IR29" s="165">
        <v>0</v>
      </c>
      <c r="IS29" s="165">
        <v>-69.0685</v>
      </c>
      <c r="IT29" s="165">
        <v>184.50620000000001</v>
      </c>
      <c r="IU29" s="165">
        <v>184.40219999999999</v>
      </c>
      <c r="IV29" s="165">
        <v>156.2131</v>
      </c>
      <c r="IW29" s="165">
        <v>-110.90470000000001</v>
      </c>
      <c r="IX29" s="165">
        <v>7.0785999999999998</v>
      </c>
      <c r="IY29" s="165">
        <v>-102.7248</v>
      </c>
      <c r="IZ29" s="165">
        <v>102.0919</v>
      </c>
      <c r="JA29" s="165">
        <v>-7.6204999999999998</v>
      </c>
      <c r="JB29" s="164"/>
      <c r="JC29" s="165">
        <v>45.44</v>
      </c>
      <c r="JD29" s="165">
        <v>7.0949999999999998</v>
      </c>
      <c r="JE29" s="165">
        <v>7.0350000000000001</v>
      </c>
      <c r="JF29" s="165">
        <v>-44.72</v>
      </c>
      <c r="JG29" s="165">
        <v>19.04</v>
      </c>
      <c r="JH29" s="164"/>
      <c r="JI29" s="165">
        <v>-20.2441</v>
      </c>
      <c r="JJ29" s="165">
        <v>-24.873699999999999</v>
      </c>
      <c r="JK29" s="165">
        <v>-7.7622999999999998</v>
      </c>
      <c r="JL29" s="165">
        <v>24.3</v>
      </c>
      <c r="JM29" s="165">
        <v>53.219000000000001</v>
      </c>
      <c r="JN29" s="165">
        <v>51.125</v>
      </c>
      <c r="JO29" s="165">
        <v>11.2796</v>
      </c>
      <c r="JP29" s="165">
        <v>13.4695</v>
      </c>
      <c r="JQ29" s="165">
        <v>46.7699</v>
      </c>
      <c r="JR29" s="165">
        <v>45.968499999999999</v>
      </c>
      <c r="JS29" s="165">
        <v>45.368099999999998</v>
      </c>
      <c r="JT29" s="164"/>
      <c r="JU29" s="165">
        <v>-50.9</v>
      </c>
      <c r="JV29" s="165">
        <v>27.6892</v>
      </c>
      <c r="JW29" s="165">
        <v>6.99</v>
      </c>
      <c r="JX29" s="164"/>
      <c r="JY29" s="165">
        <v>-16.177499999999998</v>
      </c>
      <c r="JZ29" s="165">
        <v>49.751399999999997</v>
      </c>
      <c r="KA29" s="165">
        <v>24.403600000000001</v>
      </c>
      <c r="KB29" s="165">
        <v>-16.3781</v>
      </c>
      <c r="KC29" s="165">
        <v>-48.9437</v>
      </c>
      <c r="KD29" s="165">
        <v>12.598800000000001</v>
      </c>
      <c r="KE29" s="165">
        <v>35.195</v>
      </c>
      <c r="KF29" s="165">
        <v>41.4</v>
      </c>
      <c r="KG29" s="165">
        <v>-40.700000000000003</v>
      </c>
      <c r="KH29" s="165">
        <v>-107.36020000000001</v>
      </c>
      <c r="KI29" s="165">
        <v>104.7458</v>
      </c>
    </row>
    <row r="30" spans="1:295" ht="18" customHeight="1" x14ac:dyDescent="0.3">
      <c r="A30" s="160" t="s">
        <v>55</v>
      </c>
      <c r="B30" s="160" t="s">
        <v>860</v>
      </c>
      <c r="C30" s="164"/>
      <c r="D30" s="165">
        <v>17.496600000000001</v>
      </c>
      <c r="E30" s="165">
        <v>-21.3231</v>
      </c>
      <c r="F30" s="165">
        <v>10.0191</v>
      </c>
      <c r="G30" s="165">
        <v>10.754200000000001</v>
      </c>
      <c r="H30" s="164"/>
      <c r="I30" s="165">
        <v>33.8613</v>
      </c>
      <c r="J30" s="165">
        <v>-88.6785</v>
      </c>
      <c r="K30" s="165">
        <v>41.673000000000002</v>
      </c>
      <c r="L30" s="165">
        <v>21.2254</v>
      </c>
      <c r="M30" s="165">
        <v>20.6861</v>
      </c>
      <c r="N30" s="165">
        <v>48.84</v>
      </c>
      <c r="O30" s="165">
        <v>-54.683</v>
      </c>
      <c r="P30" s="166">
        <v>51.7</v>
      </c>
      <c r="Q30" s="165">
        <v>17.388000000000002</v>
      </c>
      <c r="R30" s="165">
        <v>-50.6</v>
      </c>
      <c r="S30" s="165">
        <v>12.0509</v>
      </c>
      <c r="T30" s="165">
        <v>12.355399999999999</v>
      </c>
      <c r="U30" s="165">
        <v>12.453099999999999</v>
      </c>
      <c r="V30" s="165">
        <v>12.7936</v>
      </c>
      <c r="W30" s="165">
        <v>20.8431</v>
      </c>
      <c r="X30" s="165">
        <v>16.715</v>
      </c>
      <c r="Y30" s="165">
        <v>5.9532999999999996</v>
      </c>
      <c r="Z30" s="165">
        <v>7.7073999999999998</v>
      </c>
      <c r="AA30" s="164"/>
      <c r="AB30" s="164"/>
      <c r="AC30" s="165">
        <v>-23.58</v>
      </c>
      <c r="AD30" s="165">
        <v>-23.79</v>
      </c>
      <c r="AE30" s="164"/>
      <c r="AF30" s="165">
        <v>-46.62</v>
      </c>
      <c r="AG30" s="165">
        <v>52.8</v>
      </c>
      <c r="AH30" s="165">
        <v>22.904</v>
      </c>
      <c r="AI30" s="165">
        <v>0.20300000000000001</v>
      </c>
      <c r="AJ30" s="165">
        <v>-30.22</v>
      </c>
      <c r="AK30" s="166">
        <v>-30.08</v>
      </c>
      <c r="AL30" s="165">
        <v>-23.53</v>
      </c>
      <c r="AM30" s="165">
        <v>30.66</v>
      </c>
      <c r="AN30" s="165">
        <v>30.58</v>
      </c>
      <c r="AO30" s="165">
        <v>20.4998</v>
      </c>
      <c r="AP30" s="165">
        <v>-4.5369000000000002</v>
      </c>
      <c r="AQ30" s="165">
        <v>0</v>
      </c>
      <c r="AR30" s="165">
        <v>83.674499999999995</v>
      </c>
      <c r="AS30" s="165">
        <v>16.586200000000002</v>
      </c>
      <c r="AT30" s="165">
        <v>-41.527299999999997</v>
      </c>
      <c r="AU30" s="165">
        <v>-40.437100000000001</v>
      </c>
      <c r="AV30" s="165">
        <v>25.0106</v>
      </c>
      <c r="AW30" s="165">
        <v>25.204000000000001</v>
      </c>
      <c r="AX30" s="165">
        <v>9.1091999999999995</v>
      </c>
      <c r="AY30" s="165">
        <v>6.5640000000000001</v>
      </c>
      <c r="AZ30" s="165">
        <v>0</v>
      </c>
      <c r="BA30" s="165">
        <v>70.422899999999998</v>
      </c>
      <c r="BB30" s="165">
        <v>-411.2165</v>
      </c>
      <c r="BC30" s="165">
        <v>26.170999999999999</v>
      </c>
      <c r="BD30" s="165">
        <v>-12.9</v>
      </c>
      <c r="BE30" s="165">
        <v>-12.9</v>
      </c>
      <c r="BF30" s="165">
        <v>48.2376</v>
      </c>
      <c r="BG30" s="165">
        <v>45.3827</v>
      </c>
      <c r="BH30" s="165">
        <v>0</v>
      </c>
      <c r="BI30" s="164"/>
      <c r="BJ30" s="165">
        <v>-89.941299999999998</v>
      </c>
      <c r="BK30" s="165">
        <v>9.6135000000000002</v>
      </c>
      <c r="BL30" s="165">
        <v>2.0276000000000001</v>
      </c>
      <c r="BM30" s="165">
        <v>3.9226999999999999</v>
      </c>
      <c r="BN30" s="165">
        <v>445.44799999999998</v>
      </c>
      <c r="BO30" s="165">
        <v>145.66480000000001</v>
      </c>
      <c r="BP30" s="165">
        <v>145.57320000000001</v>
      </c>
      <c r="BQ30" s="165">
        <v>-471.82920000000001</v>
      </c>
      <c r="BR30" s="165">
        <v>460.64800000000002</v>
      </c>
      <c r="BS30" s="164"/>
      <c r="BT30" s="165">
        <v>-74.975999999999999</v>
      </c>
      <c r="BU30" s="165">
        <v>74.421599999999998</v>
      </c>
      <c r="BV30" s="165">
        <v>89.736099999999993</v>
      </c>
      <c r="BW30" s="165">
        <v>26.87</v>
      </c>
      <c r="BX30" s="165">
        <v>32.5</v>
      </c>
      <c r="BY30" s="165">
        <v>64.760000000000005</v>
      </c>
      <c r="BZ30" s="165">
        <v>68.180000000000007</v>
      </c>
      <c r="CA30" s="165">
        <v>-8.8369999999999997</v>
      </c>
      <c r="CB30" s="165">
        <v>-7.0955000000000004</v>
      </c>
      <c r="CC30" s="165">
        <v>46.566000000000003</v>
      </c>
      <c r="CD30" s="165">
        <v>47.648800000000001</v>
      </c>
      <c r="CE30" s="165">
        <v>23.882400000000001</v>
      </c>
      <c r="CF30" s="165">
        <v>0</v>
      </c>
      <c r="CG30" s="165">
        <v>0</v>
      </c>
      <c r="CH30" s="165">
        <v>11.6333</v>
      </c>
      <c r="CI30" s="165">
        <v>-86.437700000000007</v>
      </c>
      <c r="CJ30" s="164"/>
      <c r="CK30" s="164"/>
      <c r="CL30" s="165">
        <v>2.1</v>
      </c>
      <c r="CM30" s="165">
        <v>176.9</v>
      </c>
      <c r="CN30" s="165">
        <v>-11.08</v>
      </c>
      <c r="CO30" s="165">
        <v>54.305300000000003</v>
      </c>
      <c r="CP30" s="165">
        <v>54.4422</v>
      </c>
      <c r="CQ30" s="165">
        <v>53.443899999999999</v>
      </c>
      <c r="CR30" s="165">
        <v>-41.404699999999998</v>
      </c>
      <c r="CS30" s="165">
        <v>-41.918999999999997</v>
      </c>
      <c r="CT30" s="165">
        <v>87.0471</v>
      </c>
      <c r="CU30" s="165">
        <v>-98.427999999999997</v>
      </c>
      <c r="CV30" s="165">
        <v>104.7501</v>
      </c>
      <c r="CW30" s="165">
        <v>13.0183</v>
      </c>
      <c r="CX30" s="165">
        <v>0</v>
      </c>
      <c r="CY30" s="165">
        <v>68.010000000000005</v>
      </c>
      <c r="CZ30" s="165">
        <v>43.8354</v>
      </c>
      <c r="DA30" s="165">
        <v>41.459699999999998</v>
      </c>
      <c r="DB30" s="165">
        <v>-25.73</v>
      </c>
      <c r="DC30" s="165">
        <v>-3.6423000000000001</v>
      </c>
      <c r="DD30" s="165">
        <v>87.874600000000001</v>
      </c>
      <c r="DE30" s="165">
        <v>84.572000000000003</v>
      </c>
      <c r="DF30" s="165">
        <v>-106.37009999999999</v>
      </c>
      <c r="DG30" s="165">
        <v>-11.246</v>
      </c>
      <c r="DH30" s="165">
        <v>-15.751099999999999</v>
      </c>
      <c r="DI30" s="165">
        <v>-86.5</v>
      </c>
      <c r="DJ30" s="165">
        <v>-85.1</v>
      </c>
      <c r="DK30" s="165">
        <v>19.9374</v>
      </c>
      <c r="DL30" s="165">
        <v>51.864600000000003</v>
      </c>
      <c r="DM30" s="165">
        <v>60.598999999999997</v>
      </c>
      <c r="DN30" s="165">
        <v>72.674599999999998</v>
      </c>
      <c r="DO30" s="165">
        <v>51.26</v>
      </c>
      <c r="DP30" s="165">
        <v>-7.8</v>
      </c>
      <c r="DQ30" s="165">
        <v>47.244</v>
      </c>
      <c r="DR30" s="165">
        <v>106.50109999999999</v>
      </c>
      <c r="DS30" s="165">
        <v>-26.77</v>
      </c>
      <c r="DT30" s="165">
        <v>-26.83</v>
      </c>
      <c r="DU30" s="165">
        <v>105.4</v>
      </c>
      <c r="DV30" s="165">
        <v>53.46</v>
      </c>
      <c r="DW30" s="165">
        <v>104.4</v>
      </c>
      <c r="DX30" s="165">
        <v>108.36360000000001</v>
      </c>
      <c r="DY30" s="165">
        <v>6.8559000000000001</v>
      </c>
      <c r="DZ30" s="165">
        <v>7.3635999999999999</v>
      </c>
      <c r="EA30" s="165">
        <v>207.2226</v>
      </c>
      <c r="EB30" s="165">
        <v>172.05170000000001</v>
      </c>
      <c r="EC30" s="165">
        <v>166.65880000000001</v>
      </c>
      <c r="ED30" s="165">
        <v>167.35249999999999</v>
      </c>
      <c r="EE30" s="165">
        <v>63.810400000000001</v>
      </c>
      <c r="EF30" s="165">
        <v>51.921199999999999</v>
      </c>
      <c r="EG30" s="165">
        <v>-23.914999999999999</v>
      </c>
      <c r="EH30" s="165">
        <v>482.48750000000001</v>
      </c>
      <c r="EI30" s="165">
        <v>-60.224499999999999</v>
      </c>
      <c r="EJ30" s="164"/>
      <c r="EK30" s="165">
        <v>-27.591200000000001</v>
      </c>
      <c r="EL30" s="165">
        <v>-25.983499999999999</v>
      </c>
      <c r="EM30" s="165">
        <v>0</v>
      </c>
      <c r="EN30" s="165">
        <v>-34.5441</v>
      </c>
      <c r="EO30" s="164"/>
      <c r="EP30" s="165">
        <v>145.97999999999999</v>
      </c>
      <c r="EQ30" s="165">
        <v>-55.302100000000003</v>
      </c>
      <c r="ER30" s="165">
        <v>-55.7136</v>
      </c>
      <c r="ES30" s="165">
        <v>-16.963999999999999</v>
      </c>
      <c r="ET30" s="165">
        <v>13.63</v>
      </c>
      <c r="EU30" s="165">
        <v>-12.97</v>
      </c>
      <c r="EV30" s="165">
        <v>100</v>
      </c>
      <c r="EW30" s="165">
        <v>13.505100000000001</v>
      </c>
      <c r="EX30" s="165">
        <v>-122.7248</v>
      </c>
      <c r="EY30" s="165">
        <v>-33.475000000000001</v>
      </c>
      <c r="EZ30" s="165">
        <v>-32.5441</v>
      </c>
      <c r="FA30" s="165">
        <v>7.8463000000000003</v>
      </c>
      <c r="FB30" s="165">
        <v>-46.910200000000003</v>
      </c>
      <c r="FC30" s="165">
        <v>11.8215</v>
      </c>
      <c r="FD30" s="165">
        <v>20.7532</v>
      </c>
      <c r="FE30" s="164"/>
      <c r="FF30" s="165">
        <v>20.367100000000001</v>
      </c>
      <c r="FG30" s="165">
        <v>15.1015</v>
      </c>
      <c r="FH30" s="165">
        <v>15.990600000000001</v>
      </c>
      <c r="FI30" s="165">
        <v>14.567600000000001</v>
      </c>
      <c r="FJ30" s="165">
        <v>5.1910999999999996</v>
      </c>
      <c r="FK30" s="165">
        <v>6.3632999999999997</v>
      </c>
      <c r="FL30" s="165">
        <v>150.7107</v>
      </c>
      <c r="FM30" s="165">
        <v>-5.5846999999999998</v>
      </c>
      <c r="FN30" s="165">
        <v>-5.8670999999999998</v>
      </c>
      <c r="FO30" s="165">
        <v>115.4354</v>
      </c>
      <c r="FP30" s="165">
        <v>129.3304</v>
      </c>
      <c r="FQ30" s="165">
        <v>19.147600000000001</v>
      </c>
      <c r="FR30" s="165">
        <v>28.01</v>
      </c>
      <c r="FS30" s="165">
        <v>10.367000000000001</v>
      </c>
      <c r="FT30" s="165">
        <v>0.91579999999999995</v>
      </c>
      <c r="FU30" s="165">
        <v>-6.36</v>
      </c>
      <c r="FV30" s="165">
        <v>3.08</v>
      </c>
      <c r="FW30" s="165">
        <v>18.013100000000001</v>
      </c>
      <c r="FX30" s="164"/>
      <c r="FY30" s="165">
        <v>-8.4000000000000005E-2</v>
      </c>
      <c r="FZ30" s="165">
        <v>4.1559999999999997</v>
      </c>
      <c r="GA30" s="164"/>
      <c r="GB30" s="165">
        <v>32.47</v>
      </c>
      <c r="GC30" s="165">
        <v>-129.76179999999999</v>
      </c>
      <c r="GD30" s="165">
        <v>-115.7285</v>
      </c>
      <c r="GE30" s="165">
        <v>13.09</v>
      </c>
      <c r="GF30" s="165">
        <v>63.206800000000001</v>
      </c>
      <c r="GG30" s="165">
        <v>21.6</v>
      </c>
      <c r="GH30" s="165">
        <v>0</v>
      </c>
      <c r="GI30" s="165">
        <v>-10.348599999999999</v>
      </c>
      <c r="GJ30" s="165">
        <v>-11.3093</v>
      </c>
      <c r="GK30" s="165">
        <v>2.0424000000000002</v>
      </c>
      <c r="GL30" s="164"/>
      <c r="GM30" s="164"/>
      <c r="GN30" s="165">
        <v>-14.070399999999999</v>
      </c>
      <c r="GO30" s="165">
        <v>-21.2348</v>
      </c>
      <c r="GP30" s="165">
        <v>13.0175</v>
      </c>
      <c r="GQ30" s="166">
        <v>21.637899999999998</v>
      </c>
      <c r="GR30" s="165">
        <v>52.4176</v>
      </c>
      <c r="GS30" s="165">
        <v>53.618299999999998</v>
      </c>
      <c r="GT30" s="165">
        <v>-113.4425</v>
      </c>
      <c r="GU30" s="165">
        <v>-24.398</v>
      </c>
      <c r="GV30" s="165">
        <v>21.748200000000001</v>
      </c>
      <c r="GW30" s="165">
        <v>-73.632999999999996</v>
      </c>
      <c r="GX30" s="165">
        <v>10.4307</v>
      </c>
      <c r="GY30" s="165">
        <v>13.2255</v>
      </c>
      <c r="GZ30" s="165">
        <v>12.9651</v>
      </c>
      <c r="HA30" s="165">
        <v>12</v>
      </c>
      <c r="HB30" s="165">
        <v>111.1117</v>
      </c>
      <c r="HC30" s="165">
        <v>111.1718</v>
      </c>
      <c r="HD30" s="165">
        <v>36.9</v>
      </c>
      <c r="HE30" s="165">
        <v>-37.164099999999998</v>
      </c>
      <c r="HF30" s="165">
        <v>0</v>
      </c>
      <c r="HG30" s="165">
        <v>0</v>
      </c>
      <c r="HH30" s="165">
        <v>-110.96420000000001</v>
      </c>
      <c r="HI30" s="165">
        <v>-106.6918</v>
      </c>
      <c r="HJ30" s="165">
        <v>-106.0994</v>
      </c>
      <c r="HK30" s="165">
        <v>-27.822099999999999</v>
      </c>
      <c r="HL30" s="165">
        <v>-17.668199999999999</v>
      </c>
      <c r="HM30" s="165">
        <v>77.214399999999998</v>
      </c>
      <c r="HN30" s="165">
        <v>75.555199999999999</v>
      </c>
      <c r="HO30" s="166">
        <v>-43.314500000000002</v>
      </c>
      <c r="HP30" s="166">
        <v>-41.745600000000003</v>
      </c>
      <c r="HQ30" s="165">
        <v>9.8247</v>
      </c>
      <c r="HR30" s="165">
        <v>9.6599000000000004</v>
      </c>
      <c r="HS30" s="165">
        <v>5.0099999999999999E-2</v>
      </c>
      <c r="HT30" s="165">
        <v>0.2014</v>
      </c>
      <c r="HU30" s="165">
        <v>37.08</v>
      </c>
      <c r="HV30" s="165">
        <v>37.25</v>
      </c>
      <c r="HW30" s="165">
        <v>0</v>
      </c>
      <c r="HX30" s="165">
        <v>87.8</v>
      </c>
      <c r="HY30" s="165">
        <v>21.699100000000001</v>
      </c>
      <c r="HZ30" s="165">
        <v>-92.8</v>
      </c>
      <c r="IA30" s="165">
        <v>-390.56279999999998</v>
      </c>
      <c r="IB30" s="165">
        <v>79.616799999999998</v>
      </c>
      <c r="IC30" s="165">
        <v>77.564099999999996</v>
      </c>
      <c r="ID30" s="165">
        <v>6</v>
      </c>
      <c r="IE30" s="165">
        <v>49.6</v>
      </c>
      <c r="IF30" s="165">
        <v>-7.9</v>
      </c>
      <c r="IG30" s="165">
        <v>-7.7</v>
      </c>
      <c r="IH30" s="164"/>
      <c r="II30" s="164"/>
      <c r="IJ30" s="165">
        <v>118.48009999999999</v>
      </c>
      <c r="IK30" s="165">
        <v>79.275000000000006</v>
      </c>
      <c r="IL30" s="165">
        <v>122.5844</v>
      </c>
      <c r="IM30" s="165">
        <v>78.515100000000004</v>
      </c>
      <c r="IN30" s="165">
        <v>148.60400000000001</v>
      </c>
      <c r="IO30" s="165">
        <v>-75.839100000000002</v>
      </c>
      <c r="IP30" s="165">
        <v>67.150499999999994</v>
      </c>
      <c r="IQ30" s="165">
        <v>-154.8246</v>
      </c>
      <c r="IR30" s="165">
        <v>0</v>
      </c>
      <c r="IS30" s="165">
        <v>-71.498800000000003</v>
      </c>
      <c r="IT30" s="165">
        <v>183.8184</v>
      </c>
      <c r="IU30" s="165">
        <v>184.4973</v>
      </c>
      <c r="IV30" s="165">
        <v>153.8955</v>
      </c>
      <c r="IW30" s="165">
        <v>-112.06699999999999</v>
      </c>
      <c r="IX30" s="165">
        <v>5.4326999999999996</v>
      </c>
      <c r="IY30" s="165">
        <v>-100.8685</v>
      </c>
      <c r="IZ30" s="165">
        <v>104.49039999999999</v>
      </c>
      <c r="JA30" s="165">
        <v>-8.5434000000000001</v>
      </c>
      <c r="JB30" s="164"/>
      <c r="JC30" s="165">
        <v>44</v>
      </c>
      <c r="JD30" s="165">
        <v>7.056</v>
      </c>
      <c r="JE30" s="165">
        <v>7.0389999999999997</v>
      </c>
      <c r="JF30" s="165">
        <v>-42.32</v>
      </c>
      <c r="JG30" s="165">
        <v>18.16</v>
      </c>
      <c r="JH30" s="164"/>
      <c r="JI30" s="165">
        <v>-19.8627</v>
      </c>
      <c r="JJ30" s="165">
        <v>-24.376300000000001</v>
      </c>
      <c r="JK30" s="165">
        <v>-7.4692999999999996</v>
      </c>
      <c r="JL30" s="165">
        <v>24.3</v>
      </c>
      <c r="JM30" s="165">
        <v>48.935000000000002</v>
      </c>
      <c r="JN30" s="165">
        <v>48.738</v>
      </c>
      <c r="JO30" s="165">
        <v>11.2796</v>
      </c>
      <c r="JP30" s="165">
        <v>13.4695</v>
      </c>
      <c r="JQ30" s="165">
        <v>49.327199999999998</v>
      </c>
      <c r="JR30" s="165">
        <v>50.119599999999998</v>
      </c>
      <c r="JS30" s="165">
        <v>47.617699999999999</v>
      </c>
      <c r="JT30" s="164"/>
      <c r="JU30" s="165">
        <v>-48.4</v>
      </c>
      <c r="JV30" s="165">
        <v>27.838200000000001</v>
      </c>
      <c r="JW30" s="165">
        <v>7.17</v>
      </c>
      <c r="JX30" s="164"/>
      <c r="JY30" s="165">
        <v>-17.944099999999999</v>
      </c>
      <c r="JZ30" s="165">
        <v>52.902500000000003</v>
      </c>
      <c r="KA30" s="165">
        <v>27.467400000000001</v>
      </c>
      <c r="KB30" s="165">
        <v>-16.637899999999998</v>
      </c>
      <c r="KC30" s="165">
        <v>-51.430900000000001</v>
      </c>
      <c r="KD30" s="165">
        <v>15.917999999999999</v>
      </c>
      <c r="KE30" s="165">
        <v>34.826500000000003</v>
      </c>
      <c r="KF30" s="165">
        <v>41.8</v>
      </c>
      <c r="KG30" s="165">
        <v>-41.4</v>
      </c>
      <c r="KH30" s="165">
        <v>-113.3527</v>
      </c>
      <c r="KI30" s="165">
        <v>108.2961</v>
      </c>
    </row>
    <row r="31" spans="1:295" ht="18" customHeight="1" x14ac:dyDescent="0.3">
      <c r="A31" s="160" t="s">
        <v>55</v>
      </c>
      <c r="B31" s="160" t="s">
        <v>861</v>
      </c>
      <c r="C31" s="164"/>
      <c r="D31" s="165">
        <v>18.064399999999999</v>
      </c>
      <c r="E31" s="165">
        <v>-21.853000000000002</v>
      </c>
      <c r="F31" s="165">
        <v>9.8666999999999998</v>
      </c>
      <c r="G31" s="165">
        <v>11.5162</v>
      </c>
      <c r="H31" s="164"/>
      <c r="I31" s="165">
        <v>33.9589</v>
      </c>
      <c r="J31" s="165">
        <v>-84.776399999999995</v>
      </c>
      <c r="K31" s="165">
        <v>42.712000000000003</v>
      </c>
      <c r="L31" s="165">
        <v>21.705300000000001</v>
      </c>
      <c r="M31" s="165">
        <v>21.267199999999999</v>
      </c>
      <c r="N31" s="165">
        <v>48.84</v>
      </c>
      <c r="O31" s="165">
        <v>-56.432000000000002</v>
      </c>
      <c r="P31" s="165">
        <v>52.8</v>
      </c>
      <c r="Q31" s="165">
        <v>17.388000000000002</v>
      </c>
      <c r="R31" s="166">
        <v>-51.7</v>
      </c>
      <c r="S31" s="165">
        <v>11.470599999999999</v>
      </c>
      <c r="T31" s="165">
        <v>10.292999999999999</v>
      </c>
      <c r="U31" s="165">
        <v>12.8832</v>
      </c>
      <c r="V31" s="165">
        <v>12.743399999999999</v>
      </c>
      <c r="W31" s="165">
        <v>21.744499999999999</v>
      </c>
      <c r="X31" s="165">
        <v>17.045100000000001</v>
      </c>
      <c r="Y31" s="165">
        <v>6.3483000000000001</v>
      </c>
      <c r="Z31" s="165">
        <v>8.2021999999999995</v>
      </c>
      <c r="AA31" s="164"/>
      <c r="AB31" s="164"/>
      <c r="AC31" s="165">
        <v>-23.04</v>
      </c>
      <c r="AD31" s="165">
        <v>-23</v>
      </c>
      <c r="AE31" s="164"/>
      <c r="AF31" s="165">
        <v>-48.84</v>
      </c>
      <c r="AG31" s="165">
        <v>55</v>
      </c>
      <c r="AH31" s="165">
        <v>25.169</v>
      </c>
      <c r="AI31" s="165">
        <v>0.20899999999999999</v>
      </c>
      <c r="AJ31" s="165">
        <v>-32.9</v>
      </c>
      <c r="AK31" s="166">
        <v>-32.6</v>
      </c>
      <c r="AL31" s="165">
        <v>-18.989999999999998</v>
      </c>
      <c r="AM31" s="165">
        <v>32.67</v>
      </c>
      <c r="AN31" s="165">
        <v>33.1</v>
      </c>
      <c r="AO31" s="165">
        <v>20.514199999999999</v>
      </c>
      <c r="AP31" s="165">
        <v>-5.2782999999999998</v>
      </c>
      <c r="AQ31" s="165">
        <v>0</v>
      </c>
      <c r="AR31" s="165">
        <v>86.778499999999994</v>
      </c>
      <c r="AS31" s="165">
        <v>16.548999999999999</v>
      </c>
      <c r="AT31" s="165">
        <v>-45.948</v>
      </c>
      <c r="AU31" s="165">
        <v>-41.846400000000003</v>
      </c>
      <c r="AV31" s="165">
        <v>29.2133</v>
      </c>
      <c r="AW31" s="165">
        <v>29.369700000000002</v>
      </c>
      <c r="AX31" s="165">
        <v>9.3772000000000002</v>
      </c>
      <c r="AY31" s="165">
        <v>9.3772000000000002</v>
      </c>
      <c r="AZ31" s="165">
        <v>0</v>
      </c>
      <c r="BA31" s="165">
        <v>65.532300000000006</v>
      </c>
      <c r="BB31" s="165">
        <v>-419.49919999999997</v>
      </c>
      <c r="BC31" s="165">
        <v>26.2638</v>
      </c>
      <c r="BD31" s="165">
        <v>-13.4</v>
      </c>
      <c r="BE31" s="165">
        <v>-13.4</v>
      </c>
      <c r="BF31" s="165">
        <v>48.745800000000003</v>
      </c>
      <c r="BG31" s="165">
        <v>48.263399999999997</v>
      </c>
      <c r="BH31" s="165">
        <v>0</v>
      </c>
      <c r="BI31" s="164"/>
      <c r="BJ31" s="165">
        <v>-101.8419</v>
      </c>
      <c r="BK31" s="165">
        <v>10.067299999999999</v>
      </c>
      <c r="BL31" s="165">
        <v>6.2622999999999998</v>
      </c>
      <c r="BM31" s="165">
        <v>4.2723000000000004</v>
      </c>
      <c r="BN31" s="165">
        <v>455.12240000000003</v>
      </c>
      <c r="BO31" s="165">
        <v>147.31280000000001</v>
      </c>
      <c r="BP31" s="165">
        <v>147.19069999999999</v>
      </c>
      <c r="BQ31" s="165">
        <v>-477.38830000000002</v>
      </c>
      <c r="BR31" s="165">
        <v>465.47640000000001</v>
      </c>
      <c r="BS31" s="164"/>
      <c r="BT31" s="165">
        <v>-60.812600000000003</v>
      </c>
      <c r="BU31" s="165">
        <v>62.616999999999997</v>
      </c>
      <c r="BV31" s="165">
        <v>91.921700000000001</v>
      </c>
      <c r="BW31" s="165">
        <v>26.78</v>
      </c>
      <c r="BX31" s="165">
        <v>32.86</v>
      </c>
      <c r="BY31" s="165">
        <v>66.11</v>
      </c>
      <c r="BZ31" s="165">
        <v>69.66</v>
      </c>
      <c r="CA31" s="165">
        <v>-8.0332000000000008</v>
      </c>
      <c r="CB31" s="165">
        <v>-8.3011999999999997</v>
      </c>
      <c r="CC31" s="165">
        <v>51.050600000000003</v>
      </c>
      <c r="CD31" s="165">
        <v>51.757300000000001</v>
      </c>
      <c r="CE31" s="165">
        <v>23.105599999999999</v>
      </c>
      <c r="CF31" s="165">
        <v>0</v>
      </c>
      <c r="CG31" s="165">
        <v>0</v>
      </c>
      <c r="CH31" s="165">
        <v>11.293200000000001</v>
      </c>
      <c r="CI31" s="165">
        <v>-87.504400000000004</v>
      </c>
      <c r="CJ31" s="164"/>
      <c r="CK31" s="164"/>
      <c r="CL31" s="165">
        <v>8.6</v>
      </c>
      <c r="CM31" s="165">
        <v>172.2</v>
      </c>
      <c r="CN31" s="165">
        <v>-11.26</v>
      </c>
      <c r="CO31" s="165">
        <v>56.417200000000001</v>
      </c>
      <c r="CP31" s="165">
        <v>56.436900000000001</v>
      </c>
      <c r="CQ31" s="165">
        <v>55.3521</v>
      </c>
      <c r="CR31" s="165">
        <v>-36.521999999999998</v>
      </c>
      <c r="CS31" s="165">
        <v>-34.834299999999999</v>
      </c>
      <c r="CT31" s="165">
        <v>82.4114</v>
      </c>
      <c r="CU31" s="165">
        <v>-100.64709999999999</v>
      </c>
      <c r="CV31" s="165">
        <v>98.215199999999996</v>
      </c>
      <c r="CW31" s="165">
        <v>13.218299999999999</v>
      </c>
      <c r="CX31" s="165">
        <v>0</v>
      </c>
      <c r="CY31" s="165">
        <v>69.39</v>
      </c>
      <c r="CZ31" s="165">
        <v>43.8354</v>
      </c>
      <c r="DA31" s="165">
        <v>41.459699999999998</v>
      </c>
      <c r="DB31" s="165">
        <v>-25.71</v>
      </c>
      <c r="DC31" s="165">
        <v>-3.6423000000000001</v>
      </c>
      <c r="DD31" s="165">
        <v>86.536799999999999</v>
      </c>
      <c r="DE31" s="165">
        <v>87.239800000000002</v>
      </c>
      <c r="DF31" s="165">
        <v>-110.0371</v>
      </c>
      <c r="DG31" s="165">
        <v>-10.909000000000001</v>
      </c>
      <c r="DH31" s="165">
        <v>-15.5868</v>
      </c>
      <c r="DI31" s="165">
        <v>-87.8</v>
      </c>
      <c r="DJ31" s="165">
        <v>-86.9</v>
      </c>
      <c r="DK31" s="165">
        <v>19.734200000000001</v>
      </c>
      <c r="DL31" s="165">
        <v>52.450600000000001</v>
      </c>
      <c r="DM31" s="165">
        <v>62.008000000000003</v>
      </c>
      <c r="DN31" s="165">
        <v>73.846400000000003</v>
      </c>
      <c r="DO31" s="165">
        <v>51.79</v>
      </c>
      <c r="DP31" s="165">
        <v>-8.01</v>
      </c>
      <c r="DQ31" s="165">
        <v>47.646999999999998</v>
      </c>
      <c r="DR31" s="165">
        <v>107.3436</v>
      </c>
      <c r="DS31" s="165">
        <v>-26.7</v>
      </c>
      <c r="DT31" s="165">
        <v>-26.97</v>
      </c>
      <c r="DU31" s="165">
        <v>106.27</v>
      </c>
      <c r="DV31" s="165">
        <v>54.02</v>
      </c>
      <c r="DW31" s="165">
        <v>106.6182</v>
      </c>
      <c r="DX31" s="165">
        <v>105.36360000000001</v>
      </c>
      <c r="DY31" s="165">
        <v>4.5686999999999998</v>
      </c>
      <c r="DZ31" s="165">
        <v>3.5</v>
      </c>
      <c r="EA31" s="165">
        <v>208.88929999999999</v>
      </c>
      <c r="EB31" s="165">
        <v>173.28229999999999</v>
      </c>
      <c r="EC31" s="165">
        <v>168.13050000000001</v>
      </c>
      <c r="ED31" s="165">
        <v>168.7379</v>
      </c>
      <c r="EE31" s="165">
        <v>60.991599999999998</v>
      </c>
      <c r="EF31" s="165">
        <v>44.630099999999999</v>
      </c>
      <c r="EG31" s="165">
        <v>-24.568999999999999</v>
      </c>
      <c r="EH31" s="165">
        <v>484.33359999999999</v>
      </c>
      <c r="EI31" s="165">
        <v>-83.380700000000004</v>
      </c>
      <c r="EJ31" s="164"/>
      <c r="EK31" s="165">
        <v>-27.8813</v>
      </c>
      <c r="EL31" s="165">
        <v>-25.283000000000001</v>
      </c>
      <c r="EM31" s="165">
        <v>15.4011</v>
      </c>
      <c r="EN31" s="165">
        <v>-33.7973</v>
      </c>
      <c r="EO31" s="164"/>
      <c r="EP31" s="165">
        <v>155.196</v>
      </c>
      <c r="EQ31" s="165">
        <v>-59.744300000000003</v>
      </c>
      <c r="ER31" s="165">
        <v>-60.510599999999997</v>
      </c>
      <c r="ES31" s="165">
        <v>-11.6706</v>
      </c>
      <c r="ET31" s="165">
        <v>0</v>
      </c>
      <c r="EU31" s="165">
        <v>-12.11</v>
      </c>
      <c r="EV31" s="165">
        <v>114.9</v>
      </c>
      <c r="EW31" s="165">
        <v>13.960100000000001</v>
      </c>
      <c r="EX31" s="165">
        <v>-122.447</v>
      </c>
      <c r="EY31" s="165">
        <v>-34.024999999999999</v>
      </c>
      <c r="EZ31" s="165">
        <v>-33.370899999999999</v>
      </c>
      <c r="FA31" s="165">
        <v>8.2007999999999992</v>
      </c>
      <c r="FB31" s="165">
        <v>-43.986699999999999</v>
      </c>
      <c r="FC31" s="165">
        <v>0</v>
      </c>
      <c r="FD31" s="165">
        <v>21.669</v>
      </c>
      <c r="FE31" s="164"/>
      <c r="FF31" s="165">
        <v>21.2119</v>
      </c>
      <c r="FG31" s="165">
        <v>15.7852</v>
      </c>
      <c r="FH31" s="165">
        <v>16.077500000000001</v>
      </c>
      <c r="FI31" s="165">
        <v>14.695399999999999</v>
      </c>
      <c r="FJ31" s="165">
        <v>7.7030000000000003</v>
      </c>
      <c r="FK31" s="165">
        <v>6.6982999999999997</v>
      </c>
      <c r="FL31" s="165">
        <v>161.2604</v>
      </c>
      <c r="FM31" s="165">
        <v>-2.1779000000000002</v>
      </c>
      <c r="FN31" s="165">
        <v>-1.2688999999999999</v>
      </c>
      <c r="FO31" s="165">
        <v>122.78660000000001</v>
      </c>
      <c r="FP31" s="165">
        <v>137.64410000000001</v>
      </c>
      <c r="FQ31" s="165">
        <v>21.2424</v>
      </c>
      <c r="FR31" s="165">
        <v>31.01</v>
      </c>
      <c r="FS31" s="165">
        <v>10.5794</v>
      </c>
      <c r="FT31" s="165">
        <v>0.95120000000000005</v>
      </c>
      <c r="FU31" s="165">
        <v>-6.25</v>
      </c>
      <c r="FV31" s="165">
        <v>2.74</v>
      </c>
      <c r="FW31" s="165">
        <v>22.14</v>
      </c>
      <c r="FX31" s="164"/>
      <c r="FY31" s="165">
        <v>-0.19600000000000001</v>
      </c>
      <c r="FZ31" s="165">
        <v>4.1349999999999998</v>
      </c>
      <c r="GA31" s="164"/>
      <c r="GB31" s="165">
        <v>34.119999999999997</v>
      </c>
      <c r="GC31" s="165">
        <v>-133.80680000000001</v>
      </c>
      <c r="GD31" s="165">
        <v>-122.3108</v>
      </c>
      <c r="GE31" s="165">
        <v>13.66</v>
      </c>
      <c r="GF31" s="165">
        <v>66.378299999999996</v>
      </c>
      <c r="GG31" s="165">
        <v>27.1</v>
      </c>
      <c r="GH31" s="165">
        <v>0</v>
      </c>
      <c r="GI31" s="165">
        <v>-10.7072</v>
      </c>
      <c r="GJ31" s="165">
        <v>-11.569800000000001</v>
      </c>
      <c r="GK31" s="165">
        <v>2.0531999999999999</v>
      </c>
      <c r="GL31" s="164"/>
      <c r="GM31" s="164"/>
      <c r="GN31" s="165">
        <v>-15.155099999999999</v>
      </c>
      <c r="GO31" s="165">
        <v>-21.434799999999999</v>
      </c>
      <c r="GP31" s="165">
        <v>12.389699999999999</v>
      </c>
      <c r="GQ31" s="165">
        <v>21.898099999999999</v>
      </c>
      <c r="GR31" s="165">
        <v>57.562899999999999</v>
      </c>
      <c r="GS31" s="165">
        <v>58.546900000000001</v>
      </c>
      <c r="GT31" s="165">
        <v>-115.304</v>
      </c>
      <c r="GU31" s="165">
        <v>-25.0288</v>
      </c>
      <c r="GV31" s="165">
        <v>22.386700000000001</v>
      </c>
      <c r="GW31" s="165">
        <v>-76.5642</v>
      </c>
      <c r="GX31" s="165">
        <v>9.7954000000000008</v>
      </c>
      <c r="GY31" s="165">
        <v>13.547800000000001</v>
      </c>
      <c r="GZ31" s="165">
        <v>13.418699999999999</v>
      </c>
      <c r="HA31" s="165">
        <v>11.322900000000001</v>
      </c>
      <c r="HB31" s="165">
        <v>108.3948</v>
      </c>
      <c r="HC31" s="165">
        <v>107.59910000000001</v>
      </c>
      <c r="HD31" s="165">
        <v>63.3</v>
      </c>
      <c r="HE31" s="165">
        <v>-64.095799999999997</v>
      </c>
      <c r="HF31" s="165">
        <v>0</v>
      </c>
      <c r="HG31" s="165">
        <v>0</v>
      </c>
      <c r="HH31" s="165">
        <v>-133.1361</v>
      </c>
      <c r="HI31" s="165">
        <v>-104.2324</v>
      </c>
      <c r="HJ31" s="165">
        <v>-103.43559999999999</v>
      </c>
      <c r="HK31" s="165">
        <v>-29.5624</v>
      </c>
      <c r="HL31" s="165">
        <v>-19.1783</v>
      </c>
      <c r="HM31" s="165">
        <v>76.018199999999993</v>
      </c>
      <c r="HN31" s="165">
        <v>75.462400000000002</v>
      </c>
      <c r="HO31" s="166">
        <v>-39.104849999999999</v>
      </c>
      <c r="HP31" s="165">
        <v>-38.256799999999998</v>
      </c>
      <c r="HQ31" s="165">
        <v>9.8466000000000005</v>
      </c>
      <c r="HR31" s="165">
        <v>8.9347999999999992</v>
      </c>
      <c r="HS31" s="165">
        <v>2.7789999999999999</v>
      </c>
      <c r="HT31" s="165">
        <v>2.8050000000000002</v>
      </c>
      <c r="HU31" s="165">
        <v>40.49</v>
      </c>
      <c r="HV31" s="165">
        <v>40.520000000000003</v>
      </c>
      <c r="HW31" s="165">
        <v>0</v>
      </c>
      <c r="HX31" s="165">
        <v>71.099999999999994</v>
      </c>
      <c r="HY31" s="165">
        <v>21.699100000000001</v>
      </c>
      <c r="HZ31" s="166">
        <v>-93.6</v>
      </c>
      <c r="IA31" s="165">
        <v>-377.96190000000001</v>
      </c>
      <c r="IB31" s="165">
        <v>79.918899999999994</v>
      </c>
      <c r="IC31" s="165">
        <v>79.550200000000004</v>
      </c>
      <c r="ID31" s="165">
        <v>4.8</v>
      </c>
      <c r="IE31" s="165">
        <v>45.6</v>
      </c>
      <c r="IF31" s="165">
        <v>-8.6999999999999993</v>
      </c>
      <c r="IG31" s="165">
        <v>-8.5</v>
      </c>
      <c r="IH31" s="164"/>
      <c r="II31" s="164"/>
      <c r="IJ31" s="165">
        <v>140.54679999999999</v>
      </c>
      <c r="IK31" s="165">
        <v>101.23009999999999</v>
      </c>
      <c r="IL31" s="165">
        <v>100.1902</v>
      </c>
      <c r="IM31" s="165">
        <v>58.950600000000001</v>
      </c>
      <c r="IN31" s="165">
        <v>149.4239</v>
      </c>
      <c r="IO31" s="165">
        <v>-58.963999999999999</v>
      </c>
      <c r="IP31" s="165">
        <v>52.701700000000002</v>
      </c>
      <c r="IQ31" s="165">
        <v>-150.4828</v>
      </c>
      <c r="IR31" s="165">
        <v>0</v>
      </c>
      <c r="IS31" s="165">
        <v>-52.049399999999999</v>
      </c>
      <c r="IT31" s="165">
        <v>181.67359999999999</v>
      </c>
      <c r="IU31" s="165">
        <v>181.2921</v>
      </c>
      <c r="IV31" s="165">
        <v>150.42070000000001</v>
      </c>
      <c r="IW31" s="165">
        <v>-89.826300000000003</v>
      </c>
      <c r="IX31" s="165">
        <v>-4.2808999999999999</v>
      </c>
      <c r="IY31" s="165">
        <v>-89.427000000000007</v>
      </c>
      <c r="IZ31" s="165">
        <v>87.512600000000006</v>
      </c>
      <c r="JA31" s="165">
        <v>-8.5434000000000001</v>
      </c>
      <c r="JB31" s="164"/>
      <c r="JC31" s="165">
        <v>40.96</v>
      </c>
      <c r="JD31" s="165">
        <v>7.0270000000000001</v>
      </c>
      <c r="JE31" s="165">
        <v>7.0250000000000004</v>
      </c>
      <c r="JF31" s="165">
        <v>-40.96</v>
      </c>
      <c r="JG31" s="165">
        <v>16</v>
      </c>
      <c r="JH31" s="164"/>
      <c r="JI31" s="165">
        <v>-14.7936</v>
      </c>
      <c r="JJ31" s="165">
        <v>-21.3855</v>
      </c>
      <c r="JK31" s="165">
        <v>-11.250500000000001</v>
      </c>
      <c r="JL31" s="165">
        <v>18.100000000000001</v>
      </c>
      <c r="JM31" s="165">
        <v>49.442999999999998</v>
      </c>
      <c r="JN31" s="165">
        <v>50.308</v>
      </c>
      <c r="JO31" s="165">
        <v>11.2818</v>
      </c>
      <c r="JP31" s="165">
        <v>13.6854</v>
      </c>
      <c r="JQ31" s="165">
        <v>49.057899999999997</v>
      </c>
      <c r="JR31" s="165">
        <v>49.161700000000003</v>
      </c>
      <c r="JS31" s="165">
        <v>47.234499999999997</v>
      </c>
      <c r="JT31" s="164"/>
      <c r="JU31" s="165">
        <v>-42.3</v>
      </c>
      <c r="JV31" s="165">
        <v>27.302900000000001</v>
      </c>
      <c r="JW31" s="165">
        <v>7.46</v>
      </c>
      <c r="JX31" s="164"/>
      <c r="JY31" s="165">
        <v>-19.887699999999999</v>
      </c>
      <c r="JZ31" s="165">
        <v>52.960500000000003</v>
      </c>
      <c r="KA31" s="165">
        <v>28.9072</v>
      </c>
      <c r="KB31" s="165">
        <v>-19.6907</v>
      </c>
      <c r="KC31" s="165">
        <v>-52.3504</v>
      </c>
      <c r="KD31" s="165">
        <v>17.858000000000001</v>
      </c>
      <c r="KE31" s="165">
        <v>33.081699999999998</v>
      </c>
      <c r="KF31" s="165">
        <v>33.1</v>
      </c>
      <c r="KG31" s="165">
        <v>-33.299999999999997</v>
      </c>
      <c r="KH31" s="165">
        <v>-129.3081</v>
      </c>
      <c r="KI31" s="165">
        <v>123.93980000000001</v>
      </c>
    </row>
    <row r="32" spans="1:295" ht="18" customHeight="1" x14ac:dyDescent="0.3">
      <c r="A32" s="160" t="s">
        <v>55</v>
      </c>
      <c r="B32" s="160" t="s">
        <v>862</v>
      </c>
      <c r="C32" s="167"/>
      <c r="D32" s="169">
        <v>18.095199999999998</v>
      </c>
      <c r="E32" s="169">
        <v>-22.078299999999999</v>
      </c>
      <c r="F32" s="169">
        <v>10.077999999999999</v>
      </c>
      <c r="G32" s="169">
        <v>11.3592</v>
      </c>
      <c r="H32" s="167"/>
      <c r="I32" s="169">
        <v>34.724400000000003</v>
      </c>
      <c r="J32" s="169">
        <v>-79.426000000000002</v>
      </c>
      <c r="K32" s="169">
        <v>43.761400000000002</v>
      </c>
      <c r="L32" s="169">
        <v>22.167300000000001</v>
      </c>
      <c r="M32" s="169">
        <v>21.778199999999998</v>
      </c>
      <c r="N32" s="169">
        <v>48.84</v>
      </c>
      <c r="O32" s="169">
        <v>-57.398000000000003</v>
      </c>
      <c r="P32" s="168">
        <v>52.8</v>
      </c>
      <c r="Q32" s="169">
        <v>17.388000000000002</v>
      </c>
      <c r="R32" s="169">
        <v>-52.8</v>
      </c>
      <c r="S32" s="169">
        <v>12.0128</v>
      </c>
      <c r="T32" s="169">
        <v>9.8208000000000002</v>
      </c>
      <c r="U32" s="169">
        <v>12.922599999999999</v>
      </c>
      <c r="V32" s="169">
        <v>13.115399999999999</v>
      </c>
      <c r="W32" s="169">
        <v>21.575500000000002</v>
      </c>
      <c r="X32" s="169">
        <v>17.140799999999999</v>
      </c>
      <c r="Y32" s="169">
        <v>6.5487000000000002</v>
      </c>
      <c r="Z32" s="169">
        <v>8.0273000000000003</v>
      </c>
      <c r="AA32" s="167"/>
      <c r="AB32" s="167"/>
      <c r="AC32" s="169">
        <v>-25.37</v>
      </c>
      <c r="AD32" s="169">
        <v>-25.72</v>
      </c>
      <c r="AE32" s="167"/>
      <c r="AF32" s="169">
        <v>-48.84</v>
      </c>
      <c r="AG32" s="169">
        <v>57.2</v>
      </c>
      <c r="AH32" s="169">
        <v>26.065000000000001</v>
      </c>
      <c r="AI32" s="169">
        <v>0.216</v>
      </c>
      <c r="AJ32" s="169">
        <v>-31.51</v>
      </c>
      <c r="AK32" s="168">
        <v>-31.17</v>
      </c>
      <c r="AL32" s="169">
        <v>-31.25</v>
      </c>
      <c r="AM32" s="169">
        <v>31.39</v>
      </c>
      <c r="AN32" s="169">
        <v>31.67</v>
      </c>
      <c r="AO32" s="169">
        <v>20.519200000000001</v>
      </c>
      <c r="AP32" s="169">
        <v>-5.3036000000000003</v>
      </c>
      <c r="AQ32" s="169">
        <v>0</v>
      </c>
      <c r="AR32" s="169">
        <v>86.673900000000003</v>
      </c>
      <c r="AS32" s="169">
        <v>16.5947</v>
      </c>
      <c r="AT32" s="169">
        <v>-40.4557</v>
      </c>
      <c r="AU32" s="169">
        <v>-40.839500000000001</v>
      </c>
      <c r="AV32" s="169">
        <v>10.9878</v>
      </c>
      <c r="AW32" s="169">
        <v>10.857100000000001</v>
      </c>
      <c r="AX32" s="169">
        <v>15.003399999999999</v>
      </c>
      <c r="AY32" s="169">
        <v>14.333600000000001</v>
      </c>
      <c r="AZ32" s="169">
        <v>0</v>
      </c>
      <c r="BA32" s="169">
        <v>51.797800000000002</v>
      </c>
      <c r="BB32" s="169">
        <v>-405.6628</v>
      </c>
      <c r="BC32" s="169">
        <v>26.505600000000001</v>
      </c>
      <c r="BD32" s="169">
        <v>-12.9</v>
      </c>
      <c r="BE32" s="169">
        <v>-12.9</v>
      </c>
      <c r="BF32" s="169">
        <v>46.863599999999998</v>
      </c>
      <c r="BG32" s="169">
        <v>45.014299999999999</v>
      </c>
      <c r="BH32" s="169">
        <v>0</v>
      </c>
      <c r="BI32" s="167"/>
      <c r="BJ32" s="169">
        <v>-97.377899999999997</v>
      </c>
      <c r="BK32" s="169">
        <v>10.173299999999999</v>
      </c>
      <c r="BL32" s="169">
        <v>2.0074000000000001</v>
      </c>
      <c r="BM32" s="169">
        <v>3.976</v>
      </c>
      <c r="BN32" s="169">
        <v>441.99950000000001</v>
      </c>
      <c r="BO32" s="169">
        <v>148.7166</v>
      </c>
      <c r="BP32" s="169">
        <v>148.5641</v>
      </c>
      <c r="BQ32" s="169">
        <v>-474.66800000000001</v>
      </c>
      <c r="BR32" s="169">
        <v>468.16489999999999</v>
      </c>
      <c r="BS32" s="167"/>
      <c r="BT32" s="169">
        <v>-61.600900000000003</v>
      </c>
      <c r="BU32" s="169">
        <v>62.723599999999998</v>
      </c>
      <c r="BV32" s="169">
        <v>92.031400000000005</v>
      </c>
      <c r="BW32" s="169">
        <v>26.6</v>
      </c>
      <c r="BX32" s="169">
        <v>32.96</v>
      </c>
      <c r="BY32" s="169">
        <v>66.790000000000006</v>
      </c>
      <c r="BZ32" s="168">
        <v>69.674999999999997</v>
      </c>
      <c r="CA32" s="169">
        <v>-8.0332000000000008</v>
      </c>
      <c r="CB32" s="169">
        <v>-11.5161</v>
      </c>
      <c r="CC32" s="169">
        <v>50.417700000000004</v>
      </c>
      <c r="CD32" s="169">
        <v>50.704300000000003</v>
      </c>
      <c r="CE32" s="169">
        <v>22.420300000000001</v>
      </c>
      <c r="CF32" s="169">
        <v>0</v>
      </c>
      <c r="CG32" s="169">
        <v>0</v>
      </c>
      <c r="CH32" s="169">
        <v>11.8957</v>
      </c>
      <c r="CI32" s="169">
        <v>-83.940399999999997</v>
      </c>
      <c r="CJ32" s="167"/>
      <c r="CK32" s="167"/>
      <c r="CL32" s="169">
        <v>9.9</v>
      </c>
      <c r="CM32" s="169">
        <v>170</v>
      </c>
      <c r="CN32" s="169">
        <v>-11.35</v>
      </c>
      <c r="CO32" s="169">
        <v>58.581499999999998</v>
      </c>
      <c r="CP32" s="169">
        <v>57.0169</v>
      </c>
      <c r="CQ32" s="169">
        <v>56.311300000000003</v>
      </c>
      <c r="CR32" s="169">
        <v>-31.774699999999999</v>
      </c>
      <c r="CS32" s="169">
        <v>-31.225200000000001</v>
      </c>
      <c r="CT32" s="169">
        <v>76.728300000000004</v>
      </c>
      <c r="CU32" s="169">
        <v>-100.0124</v>
      </c>
      <c r="CV32" s="169">
        <v>91.789699999999996</v>
      </c>
      <c r="CW32" s="169">
        <v>13.2521</v>
      </c>
      <c r="CX32" s="169">
        <v>0</v>
      </c>
      <c r="CY32" s="169">
        <v>73.760000000000005</v>
      </c>
      <c r="CZ32" s="169">
        <v>44.538600000000002</v>
      </c>
      <c r="DA32" s="169">
        <v>42.192100000000003</v>
      </c>
      <c r="DB32" s="169">
        <v>-25.93</v>
      </c>
      <c r="DC32" s="169">
        <v>-3.6423000000000001</v>
      </c>
      <c r="DD32" s="169">
        <v>86.156499999999994</v>
      </c>
      <c r="DE32" s="169">
        <v>85.479299999999995</v>
      </c>
      <c r="DF32" s="169">
        <v>-107.0373</v>
      </c>
      <c r="DG32" s="169">
        <v>-11.3001</v>
      </c>
      <c r="DH32" s="169">
        <v>-15.8749</v>
      </c>
      <c r="DI32" s="169">
        <v>-90</v>
      </c>
      <c r="DJ32" s="169">
        <v>-88.9</v>
      </c>
      <c r="DK32" s="169">
        <v>19.866</v>
      </c>
      <c r="DL32" s="168">
        <v>52.450600000000001</v>
      </c>
      <c r="DM32" s="169">
        <v>62.477600000000002</v>
      </c>
      <c r="DN32" s="168">
        <v>73.846400000000003</v>
      </c>
      <c r="DO32" s="169">
        <v>52.26</v>
      </c>
      <c r="DP32" s="169">
        <v>-7.76</v>
      </c>
      <c r="DQ32" s="169">
        <v>47.8795</v>
      </c>
      <c r="DR32" s="169">
        <v>106.041</v>
      </c>
      <c r="DS32" s="169">
        <v>-26.64</v>
      </c>
      <c r="DT32" s="169">
        <v>-27.16</v>
      </c>
      <c r="DU32" s="169">
        <v>108.74</v>
      </c>
      <c r="DV32" s="169">
        <v>54.39</v>
      </c>
      <c r="DW32" s="169">
        <v>108.7273</v>
      </c>
      <c r="DX32" s="169">
        <v>104.67270000000001</v>
      </c>
      <c r="DY32" s="169">
        <v>3.1697000000000002</v>
      </c>
      <c r="DZ32" s="169">
        <v>2.4544999999999999</v>
      </c>
      <c r="EA32" s="169">
        <v>207.15479999999999</v>
      </c>
      <c r="EB32" s="169">
        <v>174.01570000000001</v>
      </c>
      <c r="EC32" s="169">
        <v>167.04130000000001</v>
      </c>
      <c r="ED32" s="169">
        <v>170.04839999999999</v>
      </c>
      <c r="EE32" s="169">
        <v>60.459699999999998</v>
      </c>
      <c r="EF32" s="169">
        <v>44.2682</v>
      </c>
      <c r="EG32" s="169">
        <v>-24.552</v>
      </c>
      <c r="EH32" s="169">
        <v>483.29640000000001</v>
      </c>
      <c r="EI32" s="169">
        <v>-83.507900000000006</v>
      </c>
      <c r="EJ32" s="167"/>
      <c r="EK32" s="169">
        <v>-27.365600000000001</v>
      </c>
      <c r="EL32" s="169">
        <v>-25.963100000000001</v>
      </c>
      <c r="EM32" s="169">
        <v>11.487500000000001</v>
      </c>
      <c r="EN32" s="169">
        <v>-31.236499999999999</v>
      </c>
      <c r="EO32" s="167"/>
      <c r="EP32" s="169">
        <v>149.05199999999999</v>
      </c>
      <c r="EQ32" s="169">
        <v>-56.243200000000002</v>
      </c>
      <c r="ER32" s="169">
        <v>-56.534700000000001</v>
      </c>
      <c r="ES32" s="169">
        <v>-10.2561</v>
      </c>
      <c r="ET32" s="169">
        <v>0</v>
      </c>
      <c r="EU32" s="169">
        <v>-13.02</v>
      </c>
      <c r="EV32" s="169">
        <v>94.3</v>
      </c>
      <c r="EW32" s="169">
        <v>13.8453</v>
      </c>
      <c r="EX32" s="169">
        <v>-118.2753</v>
      </c>
      <c r="EY32" s="169">
        <v>-34.495399999999997</v>
      </c>
      <c r="EZ32" s="169">
        <v>-34.005299999999998</v>
      </c>
      <c r="FA32" s="169">
        <v>11.430199999999999</v>
      </c>
      <c r="FB32" s="169">
        <v>-41.683700000000002</v>
      </c>
      <c r="FC32" s="169">
        <v>0</v>
      </c>
      <c r="FD32" s="169">
        <v>20.632000000000001</v>
      </c>
      <c r="FE32" s="167"/>
      <c r="FF32" s="169">
        <v>20.213000000000001</v>
      </c>
      <c r="FG32" s="169">
        <v>15.863</v>
      </c>
      <c r="FH32" s="169">
        <v>16.025099999999998</v>
      </c>
      <c r="FI32" s="169">
        <v>15.5998</v>
      </c>
      <c r="FJ32" s="169">
        <v>8.2053999999999991</v>
      </c>
      <c r="FK32" s="169">
        <v>7.2005999999999997</v>
      </c>
      <c r="FL32" s="169">
        <v>149.0361</v>
      </c>
      <c r="FM32" s="169">
        <v>-1.3272999999999999</v>
      </c>
      <c r="FN32" s="169">
        <v>-1.1718</v>
      </c>
      <c r="FO32" s="169">
        <v>115.7771</v>
      </c>
      <c r="FP32" s="169">
        <v>128.60919999999999</v>
      </c>
      <c r="FQ32" s="169">
        <v>18.517700000000001</v>
      </c>
      <c r="FR32" s="169">
        <v>28.94</v>
      </c>
      <c r="FS32" s="169">
        <v>10.4598</v>
      </c>
      <c r="FT32" s="169">
        <v>0.96220000000000006</v>
      </c>
      <c r="FU32" s="169">
        <v>-6.3</v>
      </c>
      <c r="FV32" s="169">
        <v>2.44</v>
      </c>
      <c r="FW32" s="169">
        <v>18.859100000000002</v>
      </c>
      <c r="FX32" s="167"/>
      <c r="FY32" s="169">
        <v>-0.17499999999999999</v>
      </c>
      <c r="FZ32" s="169">
        <v>4.1210000000000004</v>
      </c>
      <c r="GA32" s="167"/>
      <c r="GB32" s="169">
        <v>31.53</v>
      </c>
      <c r="GC32" s="169">
        <v>-130.43510000000001</v>
      </c>
      <c r="GD32" s="169">
        <v>-114.7771</v>
      </c>
      <c r="GE32" s="169">
        <v>13.11</v>
      </c>
      <c r="GF32" s="169">
        <v>62.389299999999999</v>
      </c>
      <c r="GG32" s="169">
        <v>26.3</v>
      </c>
      <c r="GH32" s="169">
        <v>0</v>
      </c>
      <c r="GI32" s="169">
        <v>-10.849399999999999</v>
      </c>
      <c r="GJ32" s="169">
        <v>-11.767300000000001</v>
      </c>
      <c r="GK32" s="169">
        <v>2.0905</v>
      </c>
      <c r="GL32" s="167"/>
      <c r="GM32" s="167"/>
      <c r="GN32" s="169">
        <v>-13.840400000000001</v>
      </c>
      <c r="GO32" s="169">
        <v>-21.703099999999999</v>
      </c>
      <c r="GP32" s="169">
        <v>12.9709</v>
      </c>
      <c r="GQ32" s="169">
        <v>22.081700000000001</v>
      </c>
      <c r="GR32" s="169">
        <v>52.661799999999999</v>
      </c>
      <c r="GS32" s="169">
        <v>57.584899999999998</v>
      </c>
      <c r="GT32" s="169">
        <v>-113.9979</v>
      </c>
      <c r="GU32" s="169">
        <v>-25.28</v>
      </c>
      <c r="GV32" s="169">
        <v>22.172699999999999</v>
      </c>
      <c r="GW32" s="169">
        <v>-76.716700000000003</v>
      </c>
      <c r="GX32" s="169">
        <v>9.7553999999999998</v>
      </c>
      <c r="GY32" s="169">
        <v>13.9091</v>
      </c>
      <c r="GZ32" s="169">
        <v>13.524100000000001</v>
      </c>
      <c r="HA32" s="169">
        <v>11.1374</v>
      </c>
      <c r="HB32" s="169">
        <v>104.4716</v>
      </c>
      <c r="HC32" s="169">
        <v>102.7303</v>
      </c>
      <c r="HD32" s="169">
        <v>42.3</v>
      </c>
      <c r="HE32" s="169">
        <v>-41.927700000000002</v>
      </c>
      <c r="HF32" s="169">
        <v>0</v>
      </c>
      <c r="HG32" s="169">
        <v>0</v>
      </c>
      <c r="HH32" s="169">
        <v>-132.2715</v>
      </c>
      <c r="HI32" s="169">
        <v>-100.0089</v>
      </c>
      <c r="HJ32" s="169">
        <v>-98.961399999999998</v>
      </c>
      <c r="HK32" s="169">
        <v>-30.3809</v>
      </c>
      <c r="HL32" s="169">
        <v>-20.5931</v>
      </c>
      <c r="HM32" s="169">
        <v>75.899299999999997</v>
      </c>
      <c r="HN32" s="169">
        <v>75.419200000000004</v>
      </c>
      <c r="HO32" s="169">
        <v>-34.895200000000003</v>
      </c>
      <c r="HP32" s="168">
        <v>-38.256799999999998</v>
      </c>
      <c r="HQ32" s="169">
        <v>9.1325000000000003</v>
      </c>
      <c r="HR32" s="169">
        <v>9.2972999999999999</v>
      </c>
      <c r="HS32" s="169">
        <v>3.8443000000000001</v>
      </c>
      <c r="HT32" s="169">
        <v>2.4664000000000001</v>
      </c>
      <c r="HU32" s="169">
        <v>39.29</v>
      </c>
      <c r="HV32" s="169">
        <v>39.409999999999997</v>
      </c>
      <c r="HW32" s="169">
        <v>0</v>
      </c>
      <c r="HX32" s="169">
        <v>71.7</v>
      </c>
      <c r="HY32" s="169">
        <v>21.863600000000002</v>
      </c>
      <c r="HZ32" s="169">
        <v>-94.4</v>
      </c>
      <c r="IA32" s="169">
        <v>-387.09969999999998</v>
      </c>
      <c r="IB32" s="169">
        <v>84.410499999999999</v>
      </c>
      <c r="IC32" s="169">
        <v>81.974599999999995</v>
      </c>
      <c r="ID32" s="169">
        <v>5.4</v>
      </c>
      <c r="IE32" s="169">
        <v>42.9</v>
      </c>
      <c r="IF32" s="169">
        <v>-7.9</v>
      </c>
      <c r="IG32" s="169">
        <v>-7.9</v>
      </c>
      <c r="IH32" s="167"/>
      <c r="II32" s="167"/>
      <c r="IJ32" s="169">
        <v>137.36320000000001</v>
      </c>
      <c r="IK32" s="169">
        <v>104.80710000000001</v>
      </c>
      <c r="IL32" s="169">
        <v>100.764</v>
      </c>
      <c r="IM32" s="169">
        <v>67.005099999999999</v>
      </c>
      <c r="IN32" s="169">
        <v>153.27080000000001</v>
      </c>
      <c r="IO32" s="169">
        <v>-60.610700000000001</v>
      </c>
      <c r="IP32" s="169">
        <v>50.4602</v>
      </c>
      <c r="IQ32" s="169">
        <v>-148.43860000000001</v>
      </c>
      <c r="IR32" s="169">
        <v>0</v>
      </c>
      <c r="IS32" s="169">
        <v>-59.073399999999999</v>
      </c>
      <c r="IT32" s="169">
        <v>180.505</v>
      </c>
      <c r="IU32" s="169">
        <v>180.9657</v>
      </c>
      <c r="IV32" s="169">
        <v>150.08340000000001</v>
      </c>
      <c r="IW32" s="169">
        <v>-90.821799999999996</v>
      </c>
      <c r="IX32" s="169">
        <v>-4.2728000000000002</v>
      </c>
      <c r="IY32" s="169">
        <v>-92.792299999999997</v>
      </c>
      <c r="IZ32" s="169">
        <v>90.463899999999995</v>
      </c>
      <c r="JA32" s="169">
        <v>-9.0707000000000004</v>
      </c>
      <c r="JB32" s="167"/>
      <c r="JC32" s="169">
        <v>41.44</v>
      </c>
      <c r="JD32" s="169">
        <v>7.0860000000000003</v>
      </c>
      <c r="JE32" s="169">
        <v>7.0919999999999996</v>
      </c>
      <c r="JF32" s="169">
        <v>-38.08</v>
      </c>
      <c r="JG32" s="169">
        <v>14.08</v>
      </c>
      <c r="JH32" s="167"/>
      <c r="JI32" s="169">
        <v>-14.4732</v>
      </c>
      <c r="JJ32" s="169">
        <v>-20.271599999999999</v>
      </c>
      <c r="JK32" s="169">
        <v>-11.366400000000001</v>
      </c>
      <c r="JL32" s="169">
        <v>19.100000000000001</v>
      </c>
      <c r="JM32" s="169">
        <v>46.975999999999999</v>
      </c>
      <c r="JN32" s="169">
        <v>49.06</v>
      </c>
      <c r="JO32" s="169">
        <v>11.2804</v>
      </c>
      <c r="JP32" s="169">
        <v>13.4191</v>
      </c>
      <c r="JQ32" s="169">
        <v>49.798999999999999</v>
      </c>
      <c r="JR32" s="169">
        <v>50.731499999999997</v>
      </c>
      <c r="JS32" s="169">
        <v>50.684100000000001</v>
      </c>
      <c r="JT32" s="167"/>
      <c r="JU32" s="169">
        <v>-41.4</v>
      </c>
      <c r="JV32" s="169">
        <v>27.342400000000001</v>
      </c>
      <c r="JW32" s="169">
        <v>7.55</v>
      </c>
      <c r="JX32" s="167"/>
      <c r="JY32" s="169">
        <v>-20.7957</v>
      </c>
      <c r="JZ32" s="169">
        <v>53.848500000000001</v>
      </c>
      <c r="KA32" s="169">
        <v>30.7517</v>
      </c>
      <c r="KB32" s="169">
        <v>-20.4206</v>
      </c>
      <c r="KC32" s="169">
        <v>-52.9285</v>
      </c>
      <c r="KD32" s="169">
        <v>18.433800000000002</v>
      </c>
      <c r="KE32" s="169">
        <v>33.146299999999997</v>
      </c>
      <c r="KF32" s="169">
        <v>32.1</v>
      </c>
      <c r="KG32" s="169">
        <v>-32.9</v>
      </c>
      <c r="KH32" s="169">
        <v>-132.41589999999999</v>
      </c>
      <c r="KI32" s="169">
        <v>126.25920000000001</v>
      </c>
    </row>
    <row r="33" spans="1:295" ht="18" customHeight="1" x14ac:dyDescent="0.3">
      <c r="A33" s="160" t="s">
        <v>55</v>
      </c>
      <c r="B33" s="160" t="s">
        <v>863</v>
      </c>
      <c r="C33" s="161"/>
      <c r="D33" s="162">
        <v>18.295000000000002</v>
      </c>
      <c r="E33" s="162">
        <v>-22.355799999999999</v>
      </c>
      <c r="F33" s="162">
        <v>10.148300000000001</v>
      </c>
      <c r="G33" s="162">
        <v>12.947100000000001</v>
      </c>
      <c r="H33" s="161"/>
      <c r="I33" s="162">
        <v>35.586500000000001</v>
      </c>
      <c r="J33" s="162">
        <v>-95.521199999999993</v>
      </c>
      <c r="K33" s="162">
        <v>44.4437</v>
      </c>
      <c r="L33" s="162">
        <v>22.487300000000001</v>
      </c>
      <c r="M33" s="162">
        <v>22.133500000000002</v>
      </c>
      <c r="N33" s="162">
        <v>48.84</v>
      </c>
      <c r="O33" s="162">
        <v>-57.389000000000003</v>
      </c>
      <c r="P33" s="163">
        <v>52.8</v>
      </c>
      <c r="Q33" s="162">
        <v>16.559999999999999</v>
      </c>
      <c r="R33" s="163">
        <v>-51.7</v>
      </c>
      <c r="S33" s="162">
        <v>12.1433</v>
      </c>
      <c r="T33" s="162">
        <v>14.1996</v>
      </c>
      <c r="U33" s="162">
        <v>12.7065</v>
      </c>
      <c r="V33" s="162">
        <v>12.6311</v>
      </c>
      <c r="W33" s="162">
        <v>21.370699999999999</v>
      </c>
      <c r="X33" s="162">
        <v>16.299600000000002</v>
      </c>
      <c r="Y33" s="162">
        <v>6.1388999999999996</v>
      </c>
      <c r="Z33" s="162">
        <v>7.9678000000000004</v>
      </c>
      <c r="AA33" s="161"/>
      <c r="AB33" s="161"/>
      <c r="AC33" s="162">
        <v>-25.5</v>
      </c>
      <c r="AD33" s="162">
        <v>-25.61</v>
      </c>
      <c r="AE33" s="161"/>
      <c r="AF33" s="162">
        <v>-48.84</v>
      </c>
      <c r="AG33" s="162">
        <v>55</v>
      </c>
      <c r="AH33" s="162">
        <v>26.28</v>
      </c>
      <c r="AI33" s="162">
        <v>0.22</v>
      </c>
      <c r="AJ33" s="162">
        <v>-32.31</v>
      </c>
      <c r="AK33" s="163">
        <v>-32.07</v>
      </c>
      <c r="AL33" s="162">
        <v>-29.04</v>
      </c>
      <c r="AM33" s="162">
        <v>32.33</v>
      </c>
      <c r="AN33" s="162">
        <v>32.57</v>
      </c>
      <c r="AO33" s="162">
        <v>20.536300000000001</v>
      </c>
      <c r="AP33" s="162">
        <v>-5.5213999999999999</v>
      </c>
      <c r="AQ33" s="162">
        <v>0</v>
      </c>
      <c r="AR33" s="162">
        <v>87.715000000000003</v>
      </c>
      <c r="AS33" s="162">
        <v>16.749600000000001</v>
      </c>
      <c r="AT33" s="162">
        <v>-40.857500000000002</v>
      </c>
      <c r="AU33" s="162">
        <v>-40.236600000000003</v>
      </c>
      <c r="AV33" s="162">
        <v>11.253399999999999</v>
      </c>
      <c r="AW33" s="162">
        <v>11.394600000000001</v>
      </c>
      <c r="AX33" s="162">
        <v>14.333600000000001</v>
      </c>
      <c r="AY33" s="162">
        <v>12.726100000000001</v>
      </c>
      <c r="AZ33" s="162">
        <v>0</v>
      </c>
      <c r="BA33" s="162">
        <v>52.936300000000003</v>
      </c>
      <c r="BB33" s="162">
        <v>-422.05110000000002</v>
      </c>
      <c r="BC33" s="162">
        <v>25.468</v>
      </c>
      <c r="BD33" s="162">
        <v>-12.6</v>
      </c>
      <c r="BE33" s="162">
        <v>-12.5</v>
      </c>
      <c r="BF33" s="162">
        <v>45.071599999999997</v>
      </c>
      <c r="BG33" s="162">
        <v>45.485199999999999</v>
      </c>
      <c r="BH33" s="162">
        <v>0</v>
      </c>
      <c r="BI33" s="161"/>
      <c r="BJ33" s="162">
        <v>-94.314599999999999</v>
      </c>
      <c r="BK33" s="162">
        <v>9.7658000000000005</v>
      </c>
      <c r="BL33" s="162">
        <v>2.0099999999999998</v>
      </c>
      <c r="BM33" s="162">
        <v>4.0389999999999997</v>
      </c>
      <c r="BN33" s="162">
        <v>460.28</v>
      </c>
      <c r="BO33" s="162">
        <v>161.22919999999999</v>
      </c>
      <c r="BP33" s="162">
        <v>160.83250000000001</v>
      </c>
      <c r="BQ33" s="162">
        <v>-514.16319999999996</v>
      </c>
      <c r="BR33" s="162">
        <v>475.99189999999999</v>
      </c>
      <c r="BS33" s="161"/>
      <c r="BT33" s="162">
        <v>-43.660600000000002</v>
      </c>
      <c r="BU33" s="162">
        <v>45.221299999999999</v>
      </c>
      <c r="BV33" s="162">
        <v>93.448499999999996</v>
      </c>
      <c r="BW33" s="162">
        <v>26.63</v>
      </c>
      <c r="BX33" s="162">
        <v>33.43</v>
      </c>
      <c r="BY33" s="162">
        <v>67.47</v>
      </c>
      <c r="BZ33" s="162">
        <v>69.69</v>
      </c>
      <c r="CA33" s="162">
        <v>-7.2294999999999998</v>
      </c>
      <c r="CB33" s="162">
        <v>-8.9709000000000003</v>
      </c>
      <c r="CC33" s="162">
        <v>46.5916</v>
      </c>
      <c r="CD33" s="162">
        <v>47.523800000000001</v>
      </c>
      <c r="CE33" s="162">
        <v>20.568100000000001</v>
      </c>
      <c r="CF33" s="162">
        <v>0</v>
      </c>
      <c r="CG33" s="162">
        <v>0</v>
      </c>
      <c r="CH33" s="162">
        <v>12.589399999999999</v>
      </c>
      <c r="CI33" s="162">
        <v>-90.158299999999997</v>
      </c>
      <c r="CJ33" s="161"/>
      <c r="CK33" s="161"/>
      <c r="CL33" s="162">
        <v>2.2000000000000002</v>
      </c>
      <c r="CM33" s="162">
        <v>177.6</v>
      </c>
      <c r="CN33" s="162">
        <v>-11.48</v>
      </c>
      <c r="CO33" s="162">
        <v>56.7532</v>
      </c>
      <c r="CP33" s="162">
        <v>56.447600000000001</v>
      </c>
      <c r="CQ33" s="162">
        <v>55.7988</v>
      </c>
      <c r="CR33" s="162">
        <v>-33.520499999999998</v>
      </c>
      <c r="CS33" s="162">
        <v>-33.513399999999997</v>
      </c>
      <c r="CT33" s="162">
        <v>87.620500000000007</v>
      </c>
      <c r="CU33" s="162">
        <v>-110.2508</v>
      </c>
      <c r="CV33" s="162">
        <v>103.2478</v>
      </c>
      <c r="CW33" s="162">
        <v>13.2872</v>
      </c>
      <c r="CX33" s="162">
        <v>0</v>
      </c>
      <c r="CY33" s="162">
        <v>78.33</v>
      </c>
      <c r="CZ33" s="162">
        <v>44.7729</v>
      </c>
      <c r="DA33" s="162">
        <v>42.631500000000003</v>
      </c>
      <c r="DB33" s="162">
        <v>-26.11</v>
      </c>
      <c r="DC33" s="162">
        <v>-3.6423000000000001</v>
      </c>
      <c r="DD33" s="162">
        <v>91.504400000000004</v>
      </c>
      <c r="DE33" s="162">
        <v>89.997600000000006</v>
      </c>
      <c r="DF33" s="162">
        <v>-127.8445</v>
      </c>
      <c r="DG33" s="162">
        <v>-11.776999999999999</v>
      </c>
      <c r="DH33" s="162">
        <v>-15.9528</v>
      </c>
      <c r="DI33" s="162">
        <v>-90.4</v>
      </c>
      <c r="DJ33" s="162">
        <v>-91.6</v>
      </c>
      <c r="DK33" s="162">
        <v>18.9377</v>
      </c>
      <c r="DL33" s="163">
        <v>52.450600000000001</v>
      </c>
      <c r="DM33" s="162">
        <v>65.295500000000004</v>
      </c>
      <c r="DN33" s="162">
        <v>73.846400000000003</v>
      </c>
      <c r="DO33" s="163">
        <v>51.97</v>
      </c>
      <c r="DP33" s="162">
        <v>-8.7100000000000009</v>
      </c>
      <c r="DQ33" s="162">
        <v>47.290500000000002</v>
      </c>
      <c r="DR33" s="162">
        <v>125.5821</v>
      </c>
      <c r="DS33" s="162">
        <v>-26.84</v>
      </c>
      <c r="DT33" s="162">
        <v>-27</v>
      </c>
      <c r="DU33" s="162">
        <v>109.77</v>
      </c>
      <c r="DV33" s="162">
        <v>54.01</v>
      </c>
      <c r="DW33" s="162">
        <v>127.2</v>
      </c>
      <c r="DX33" s="162">
        <v>123.5818</v>
      </c>
      <c r="DY33" s="162">
        <v>8.0424000000000007</v>
      </c>
      <c r="DZ33" s="162">
        <v>8.0726999999999993</v>
      </c>
      <c r="EA33" s="162">
        <v>220.51070000000001</v>
      </c>
      <c r="EB33" s="162">
        <v>186.84389999999999</v>
      </c>
      <c r="EC33" s="162">
        <v>179.91829999999999</v>
      </c>
      <c r="ED33" s="162">
        <v>181.7535</v>
      </c>
      <c r="EE33" s="162">
        <v>39.562800000000003</v>
      </c>
      <c r="EF33" s="162">
        <v>21.9862</v>
      </c>
      <c r="EG33" s="162">
        <v>-25.876999999999999</v>
      </c>
      <c r="EH33" s="162">
        <v>523.85879999999997</v>
      </c>
      <c r="EI33" s="162">
        <v>-72.645399999999995</v>
      </c>
      <c r="EJ33" s="161"/>
      <c r="EK33" s="162">
        <v>-27.2883</v>
      </c>
      <c r="EL33" s="162">
        <v>-25.573499999999999</v>
      </c>
      <c r="EM33" s="162">
        <v>33.071199999999997</v>
      </c>
      <c r="EN33" s="162">
        <v>-30.623699999999999</v>
      </c>
      <c r="EO33" s="161"/>
      <c r="EP33" s="162">
        <v>39.984000000000002</v>
      </c>
      <c r="EQ33" s="162">
        <v>-38.684600000000003</v>
      </c>
      <c r="ER33" s="162">
        <v>-39.072600000000001</v>
      </c>
      <c r="ES33" s="162">
        <v>11.5198</v>
      </c>
      <c r="ET33" s="162">
        <v>0</v>
      </c>
      <c r="EU33" s="162">
        <v>-13.41</v>
      </c>
      <c r="EV33" s="162">
        <v>1</v>
      </c>
      <c r="EW33" s="162">
        <v>14.322900000000001</v>
      </c>
      <c r="EX33" s="162">
        <v>-117.178</v>
      </c>
      <c r="EY33" s="162">
        <v>-31.6158</v>
      </c>
      <c r="EZ33" s="162">
        <v>-31.1648</v>
      </c>
      <c r="FA33" s="162">
        <v>5.4211</v>
      </c>
      <c r="FB33" s="162">
        <v>-20.192599999999999</v>
      </c>
      <c r="FC33" s="162">
        <v>-15.552300000000001</v>
      </c>
      <c r="FD33" s="162">
        <v>21.0379</v>
      </c>
      <c r="FE33" s="161"/>
      <c r="FF33" s="162">
        <v>20.430499999999999</v>
      </c>
      <c r="FG33" s="162">
        <v>15.645899999999999</v>
      </c>
      <c r="FH33" s="162">
        <v>15.8744</v>
      </c>
      <c r="FI33" s="162">
        <v>15.3705</v>
      </c>
      <c r="FJ33" s="162">
        <v>10.2148</v>
      </c>
      <c r="FK33" s="162">
        <v>9.5449999999999999</v>
      </c>
      <c r="FL33" s="162">
        <v>155.39949999999999</v>
      </c>
      <c r="FM33" s="162">
        <v>-6.3758999999999997</v>
      </c>
      <c r="FN33" s="162">
        <v>-6.5152000000000001</v>
      </c>
      <c r="FO33" s="162">
        <v>120.8665</v>
      </c>
      <c r="FP33" s="162">
        <v>131.6225</v>
      </c>
      <c r="FQ33" s="162">
        <v>20.0412</v>
      </c>
      <c r="FR33" s="162">
        <v>29.45</v>
      </c>
      <c r="FS33" s="162">
        <v>10.572100000000001</v>
      </c>
      <c r="FT33" s="162">
        <v>0.95120000000000005</v>
      </c>
      <c r="FU33" s="162">
        <v>-6.02</v>
      </c>
      <c r="FV33" s="162">
        <v>2.9</v>
      </c>
      <c r="FW33" s="162">
        <v>20.625299999999999</v>
      </c>
      <c r="FX33" s="161"/>
      <c r="FY33" s="162">
        <v>-8.5999999999999993E-2</v>
      </c>
      <c r="FZ33" s="162">
        <v>4.0880000000000001</v>
      </c>
      <c r="GA33" s="161"/>
      <c r="GB33" s="162">
        <v>31.79</v>
      </c>
      <c r="GC33" s="162">
        <v>-132.01140000000001</v>
      </c>
      <c r="GD33" s="162">
        <v>-118.7921</v>
      </c>
      <c r="GE33" s="163">
        <v>13.34375</v>
      </c>
      <c r="GF33" s="162">
        <v>62.247500000000002</v>
      </c>
      <c r="GG33" s="162">
        <v>25.6</v>
      </c>
      <c r="GH33" s="162">
        <v>0</v>
      </c>
      <c r="GI33" s="162">
        <v>-11.5502</v>
      </c>
      <c r="GJ33" s="162">
        <v>-12.398400000000001</v>
      </c>
      <c r="GK33" s="162">
        <v>2.0950000000000002</v>
      </c>
      <c r="GL33" s="161"/>
      <c r="GM33" s="161"/>
      <c r="GN33" s="163">
        <v>-13.686450000000001</v>
      </c>
      <c r="GO33" s="162">
        <v>-21.931799999999999</v>
      </c>
      <c r="GP33" s="162">
        <v>12.378299999999999</v>
      </c>
      <c r="GQ33" s="162">
        <v>22.217400000000001</v>
      </c>
      <c r="GR33" s="162">
        <v>52.450600000000001</v>
      </c>
      <c r="GS33" s="162">
        <v>53.310099999999998</v>
      </c>
      <c r="GT33" s="162">
        <v>-115.3978</v>
      </c>
      <c r="GU33" s="163">
        <v>-25.28</v>
      </c>
      <c r="GV33" s="162">
        <v>23.710699999999999</v>
      </c>
      <c r="GW33" s="162">
        <v>-78.472899999999996</v>
      </c>
      <c r="GX33" s="162">
        <v>9.9032</v>
      </c>
      <c r="GY33" s="162">
        <v>14.075100000000001</v>
      </c>
      <c r="GZ33" s="162">
        <v>13.6929</v>
      </c>
      <c r="HA33" s="162">
        <v>11.414199999999999</v>
      </c>
      <c r="HB33" s="162">
        <v>110.06319999999999</v>
      </c>
      <c r="HC33" s="162">
        <v>111.3091</v>
      </c>
      <c r="HD33" s="162">
        <v>36.5</v>
      </c>
      <c r="HE33" s="162">
        <v>-36.462200000000003</v>
      </c>
      <c r="HF33" s="162">
        <v>0</v>
      </c>
      <c r="HG33" s="162">
        <v>0</v>
      </c>
      <c r="HH33" s="162">
        <v>-127.99679999999999</v>
      </c>
      <c r="HI33" s="162">
        <v>-106.6536</v>
      </c>
      <c r="HJ33" s="162">
        <v>-102.6247</v>
      </c>
      <c r="HK33" s="162">
        <v>-27.7624</v>
      </c>
      <c r="HL33" s="162">
        <v>-16.8245</v>
      </c>
      <c r="HM33" s="162">
        <v>76.101699999999994</v>
      </c>
      <c r="HN33" s="162">
        <v>78.524100000000004</v>
      </c>
      <c r="HO33" s="163">
        <v>-23.23845</v>
      </c>
      <c r="HP33" s="163">
        <v>-30.7408</v>
      </c>
      <c r="HQ33" s="162">
        <v>10.6706</v>
      </c>
      <c r="HR33" s="162">
        <v>9.9125999999999994</v>
      </c>
      <c r="HS33" s="162">
        <v>-1.2467999999999999</v>
      </c>
      <c r="HT33" s="162">
        <v>-1.5634999999999999</v>
      </c>
      <c r="HU33" s="162">
        <v>37.630000000000003</v>
      </c>
      <c r="HV33" s="162">
        <v>37.6</v>
      </c>
      <c r="HW33" s="162">
        <v>0</v>
      </c>
      <c r="HX33" s="162">
        <v>74.8</v>
      </c>
      <c r="HY33" s="162">
        <v>21.577300000000001</v>
      </c>
      <c r="HZ33" s="162">
        <v>-88.4</v>
      </c>
      <c r="IA33" s="162">
        <v>-398.81659999999999</v>
      </c>
      <c r="IB33" s="162">
        <v>89.321799999999996</v>
      </c>
      <c r="IC33" s="162">
        <v>88.962699999999998</v>
      </c>
      <c r="ID33" s="162">
        <v>5.4</v>
      </c>
      <c r="IE33" s="162">
        <v>43.3</v>
      </c>
      <c r="IF33" s="162">
        <v>-8.8000000000000007</v>
      </c>
      <c r="IG33" s="162">
        <v>-8.6999999999999993</v>
      </c>
      <c r="IH33" s="161"/>
      <c r="II33" s="161"/>
      <c r="IJ33" s="162">
        <v>135.22649999999999</v>
      </c>
      <c r="IK33" s="162">
        <v>88.078400000000002</v>
      </c>
      <c r="IL33" s="162">
        <v>117.6306</v>
      </c>
      <c r="IM33" s="162">
        <v>72.944599999999994</v>
      </c>
      <c r="IN33" s="162">
        <v>155.64109999999999</v>
      </c>
      <c r="IO33" s="162">
        <v>-70.894900000000007</v>
      </c>
      <c r="IP33" s="162">
        <v>61.760800000000003</v>
      </c>
      <c r="IQ33" s="162">
        <v>-153.26480000000001</v>
      </c>
      <c r="IR33" s="162">
        <v>0</v>
      </c>
      <c r="IS33" s="162">
        <v>-66.297799999999995</v>
      </c>
      <c r="IT33" s="162">
        <v>184.21129999999999</v>
      </c>
      <c r="IU33" s="162">
        <v>182.15360000000001</v>
      </c>
      <c r="IV33" s="162">
        <v>159.85239999999999</v>
      </c>
      <c r="IW33" s="162">
        <v>-99.349400000000003</v>
      </c>
      <c r="IX33" s="162">
        <v>3.8416000000000001</v>
      </c>
      <c r="IY33" s="162">
        <v>-101.19410000000001</v>
      </c>
      <c r="IZ33" s="162">
        <v>97.869799999999998</v>
      </c>
      <c r="JA33" s="162">
        <v>-8.6998999999999995</v>
      </c>
      <c r="JB33" s="161"/>
      <c r="JC33" s="162">
        <v>40.72</v>
      </c>
      <c r="JD33" s="162">
        <v>7.01</v>
      </c>
      <c r="JE33" s="162">
        <v>7.0069999999999997</v>
      </c>
      <c r="JF33" s="162">
        <v>-39.36</v>
      </c>
      <c r="JG33" s="162">
        <v>15.04</v>
      </c>
      <c r="JH33" s="161"/>
      <c r="JI33" s="162">
        <v>-16.200500000000002</v>
      </c>
      <c r="JJ33" s="162">
        <v>-20.595099999999999</v>
      </c>
      <c r="JK33" s="162">
        <v>-11.5129</v>
      </c>
      <c r="JL33" s="162">
        <v>20.100000000000001</v>
      </c>
      <c r="JM33" s="162">
        <v>52.095999999999997</v>
      </c>
      <c r="JN33" s="162">
        <v>50.201999999999998</v>
      </c>
      <c r="JO33" s="162">
        <v>11.2689</v>
      </c>
      <c r="JP33" s="162">
        <v>13.638500000000001</v>
      </c>
      <c r="JQ33" s="162">
        <v>49.1402</v>
      </c>
      <c r="JR33" s="162">
        <v>49.725900000000003</v>
      </c>
      <c r="JS33" s="162">
        <v>49.755400000000002</v>
      </c>
      <c r="JT33" s="161"/>
      <c r="JU33" s="162">
        <v>-41</v>
      </c>
      <c r="JV33" s="162">
        <v>26.825299999999999</v>
      </c>
      <c r="JW33" s="162">
        <v>7.54</v>
      </c>
      <c r="JX33" s="161"/>
      <c r="JY33" s="162">
        <v>-19.658200000000001</v>
      </c>
      <c r="JZ33" s="162">
        <v>51.6235</v>
      </c>
      <c r="KA33" s="162">
        <v>28.093399999999999</v>
      </c>
      <c r="KB33" s="162">
        <v>-19.426600000000001</v>
      </c>
      <c r="KC33" s="162">
        <v>-51.349400000000003</v>
      </c>
      <c r="KD33" s="162">
        <v>16.564599999999999</v>
      </c>
      <c r="KE33" s="162">
        <v>34.114600000000003</v>
      </c>
      <c r="KF33" s="162">
        <v>33.1</v>
      </c>
      <c r="KG33" s="162">
        <v>-32.5</v>
      </c>
      <c r="KH33" s="162">
        <v>-125.4552</v>
      </c>
      <c r="KI33" s="162">
        <v>116.3776</v>
      </c>
    </row>
    <row r="34" spans="1:295" ht="18" customHeight="1" x14ac:dyDescent="0.3">
      <c r="A34" s="160" t="s">
        <v>55</v>
      </c>
      <c r="B34" s="160" t="s">
        <v>864</v>
      </c>
      <c r="C34" s="164"/>
      <c r="D34" s="166">
        <v>18.1937</v>
      </c>
      <c r="E34" s="165">
        <v>-22.091200000000001</v>
      </c>
      <c r="F34" s="165">
        <v>10.1425</v>
      </c>
      <c r="G34" s="165">
        <v>12.0936</v>
      </c>
      <c r="H34" s="164"/>
      <c r="I34" s="165">
        <v>35.520699999999998</v>
      </c>
      <c r="J34" s="165">
        <v>-88.745599999999996</v>
      </c>
      <c r="K34" s="165">
        <v>44.664499999999997</v>
      </c>
      <c r="L34" s="165">
        <v>22.487300000000001</v>
      </c>
      <c r="M34" s="165">
        <v>21.826499999999999</v>
      </c>
      <c r="N34" s="165">
        <v>55.5</v>
      </c>
      <c r="O34" s="165">
        <v>-56.496000000000002</v>
      </c>
      <c r="P34" s="165">
        <v>52.8</v>
      </c>
      <c r="Q34" s="165">
        <v>16.559999999999999</v>
      </c>
      <c r="R34" s="165">
        <v>-50.6</v>
      </c>
      <c r="S34" s="165">
        <v>12.2883</v>
      </c>
      <c r="T34" s="165">
        <v>12.641400000000001</v>
      </c>
      <c r="U34" s="165">
        <v>12.2349</v>
      </c>
      <c r="V34" s="165">
        <v>12.6214</v>
      </c>
      <c r="W34" s="165">
        <v>20.859200000000001</v>
      </c>
      <c r="X34" s="165">
        <v>15.912599999999999</v>
      </c>
      <c r="Y34" s="165">
        <v>6.1148999999999996</v>
      </c>
      <c r="Z34" s="165">
        <v>7.8380999999999998</v>
      </c>
      <c r="AA34" s="164"/>
      <c r="AB34" s="164"/>
      <c r="AC34" s="165">
        <v>-21.53</v>
      </c>
      <c r="AD34" s="165">
        <v>-21.76</v>
      </c>
      <c r="AE34" s="164"/>
      <c r="AF34" s="165">
        <v>-53.28</v>
      </c>
      <c r="AG34" s="165">
        <v>55</v>
      </c>
      <c r="AH34" s="165">
        <v>26.178999999999998</v>
      </c>
      <c r="AI34" s="165">
        <v>0.222</v>
      </c>
      <c r="AJ34" s="165">
        <v>-36.39</v>
      </c>
      <c r="AK34" s="166">
        <v>-35.47</v>
      </c>
      <c r="AL34" s="165">
        <v>-11.37</v>
      </c>
      <c r="AM34" s="165">
        <v>35.97</v>
      </c>
      <c r="AN34" s="165">
        <v>35.97</v>
      </c>
      <c r="AO34" s="165">
        <v>20.017299999999999</v>
      </c>
      <c r="AP34" s="165">
        <v>-5.1925999999999997</v>
      </c>
      <c r="AQ34" s="165">
        <v>0</v>
      </c>
      <c r="AR34" s="165">
        <v>88.834500000000006</v>
      </c>
      <c r="AS34" s="165">
        <v>13.752800000000001</v>
      </c>
      <c r="AT34" s="165">
        <v>-45.278199999999998</v>
      </c>
      <c r="AU34" s="165">
        <v>-44.351399999999998</v>
      </c>
      <c r="AV34" s="165">
        <v>31.877600000000001</v>
      </c>
      <c r="AW34" s="165">
        <v>29.502700000000001</v>
      </c>
      <c r="AX34" s="165">
        <v>4.8224999999999998</v>
      </c>
      <c r="AY34" s="165">
        <v>2.6791999999999998</v>
      </c>
      <c r="AZ34" s="165">
        <v>0</v>
      </c>
      <c r="BA34" s="165">
        <v>82.023099999999999</v>
      </c>
      <c r="BB34" s="165">
        <v>-430.41919999999999</v>
      </c>
      <c r="BC34" s="165">
        <v>26.427099999999999</v>
      </c>
      <c r="BD34" s="165">
        <v>-13.5</v>
      </c>
      <c r="BE34" s="165">
        <v>-13.5</v>
      </c>
      <c r="BF34" s="165">
        <v>50.415700000000001</v>
      </c>
      <c r="BG34" s="165">
        <v>49.537399999999998</v>
      </c>
      <c r="BH34" s="165">
        <v>0</v>
      </c>
      <c r="BI34" s="164"/>
      <c r="BJ34" s="165">
        <v>-97.753299999999996</v>
      </c>
      <c r="BK34" s="165">
        <v>9.9573</v>
      </c>
      <c r="BL34" s="165">
        <v>4.0046999999999997</v>
      </c>
      <c r="BM34" s="165">
        <v>4.0755999999999997</v>
      </c>
      <c r="BN34" s="165">
        <v>469.46609999999998</v>
      </c>
      <c r="BO34" s="165">
        <v>168.49260000000001</v>
      </c>
      <c r="BP34" s="165">
        <v>168.85890000000001</v>
      </c>
      <c r="BQ34" s="165">
        <v>-515.49940000000004</v>
      </c>
      <c r="BR34" s="165">
        <v>495.96660000000003</v>
      </c>
      <c r="BS34" s="164"/>
      <c r="BT34" s="165">
        <v>-53.4602</v>
      </c>
      <c r="BU34" s="165">
        <v>55.834899999999998</v>
      </c>
      <c r="BV34" s="165">
        <v>93.288899999999998</v>
      </c>
      <c r="BW34" s="165">
        <v>26.56</v>
      </c>
      <c r="BX34" s="165">
        <v>33.090000000000003</v>
      </c>
      <c r="BY34" s="165">
        <v>68.150000000000006</v>
      </c>
      <c r="BZ34" s="165">
        <v>69.73</v>
      </c>
      <c r="CA34" s="165">
        <v>-10.846299999999999</v>
      </c>
      <c r="CB34" s="165">
        <v>-10.4445</v>
      </c>
      <c r="CC34" s="165">
        <v>48.626899999999999</v>
      </c>
      <c r="CD34" s="165">
        <v>49.184199999999997</v>
      </c>
      <c r="CE34" s="165">
        <v>23.107299999999999</v>
      </c>
      <c r="CF34" s="165">
        <v>0</v>
      </c>
      <c r="CG34" s="165">
        <v>0</v>
      </c>
      <c r="CH34" s="165">
        <v>10.693</v>
      </c>
      <c r="CI34" s="165">
        <v>-86.304400000000001</v>
      </c>
      <c r="CJ34" s="164"/>
      <c r="CK34" s="164"/>
      <c r="CL34" s="165">
        <v>12.6</v>
      </c>
      <c r="CM34" s="165">
        <v>174.4</v>
      </c>
      <c r="CN34" s="165">
        <v>-11.66</v>
      </c>
      <c r="CO34" s="165">
        <v>58.480499999999999</v>
      </c>
      <c r="CP34" s="165">
        <v>58.651600000000002</v>
      </c>
      <c r="CQ34" s="165">
        <v>57.192399999999999</v>
      </c>
      <c r="CR34" s="165">
        <v>-29.336400000000001</v>
      </c>
      <c r="CS34" s="165">
        <v>-28.651900000000001</v>
      </c>
      <c r="CT34" s="165">
        <v>92.221400000000003</v>
      </c>
      <c r="CU34" s="165">
        <v>-119.0628</v>
      </c>
      <c r="CV34" s="165">
        <v>108.3616</v>
      </c>
      <c r="CW34" s="165">
        <v>13.4308</v>
      </c>
      <c r="CX34" s="165">
        <v>54.53</v>
      </c>
      <c r="CY34" s="165">
        <v>36.090000000000003</v>
      </c>
      <c r="CZ34" s="165">
        <v>42.663600000000002</v>
      </c>
      <c r="DA34" s="165">
        <v>40.287799999999997</v>
      </c>
      <c r="DB34" s="165">
        <v>-26.25</v>
      </c>
      <c r="DC34" s="165">
        <v>-3.5167000000000002</v>
      </c>
      <c r="DD34" s="165">
        <v>88.037800000000004</v>
      </c>
      <c r="DE34" s="165">
        <v>85.938500000000005</v>
      </c>
      <c r="DF34" s="165">
        <v>-109.6177</v>
      </c>
      <c r="DG34" s="165">
        <v>-7.2257999999999996</v>
      </c>
      <c r="DH34" s="165">
        <v>-16.077500000000001</v>
      </c>
      <c r="DI34" s="165">
        <v>-91.1</v>
      </c>
      <c r="DJ34" s="165">
        <v>-90.7</v>
      </c>
      <c r="DK34" s="165">
        <v>18.8828</v>
      </c>
      <c r="DL34" s="165">
        <v>52.450600000000001</v>
      </c>
      <c r="DM34" s="165">
        <v>61.0687</v>
      </c>
      <c r="DN34" s="165">
        <v>74.432400000000001</v>
      </c>
      <c r="DO34" s="165">
        <v>51.68</v>
      </c>
      <c r="DP34" s="165">
        <v>-7.11</v>
      </c>
      <c r="DQ34" s="165">
        <v>47.228499999999997</v>
      </c>
      <c r="DR34" s="165">
        <v>108.1936</v>
      </c>
      <c r="DS34" s="165">
        <v>-26.99</v>
      </c>
      <c r="DT34" s="165">
        <v>-27.02</v>
      </c>
      <c r="DU34" s="165">
        <v>109.83</v>
      </c>
      <c r="DV34" s="165">
        <v>54.14</v>
      </c>
      <c r="DW34" s="165">
        <v>111</v>
      </c>
      <c r="DX34" s="165">
        <v>109.2727</v>
      </c>
      <c r="DY34" s="165">
        <v>0</v>
      </c>
      <c r="DZ34" s="165">
        <v>0.29089999999999999</v>
      </c>
      <c r="EA34" s="165">
        <v>207.29730000000001</v>
      </c>
      <c r="EB34" s="165">
        <v>173.8646</v>
      </c>
      <c r="EC34" s="165">
        <v>168.15770000000001</v>
      </c>
      <c r="ED34" s="165">
        <v>169.9109</v>
      </c>
      <c r="EE34" s="165">
        <v>66.189899999999994</v>
      </c>
      <c r="EF34" s="165">
        <v>51.3324</v>
      </c>
      <c r="EG34" s="165">
        <v>-23.577000000000002</v>
      </c>
      <c r="EH34" s="165">
        <v>525.92150000000004</v>
      </c>
      <c r="EI34" s="165">
        <v>-102.413</v>
      </c>
      <c r="EJ34" s="164"/>
      <c r="EK34" s="165">
        <v>-27.650200000000002</v>
      </c>
      <c r="EL34" s="165">
        <v>-25.769600000000001</v>
      </c>
      <c r="EM34" s="165">
        <v>0</v>
      </c>
      <c r="EN34" s="165">
        <v>-28.351099999999999</v>
      </c>
      <c r="EO34" s="164"/>
      <c r="EP34" s="165">
        <v>161.34</v>
      </c>
      <c r="EQ34" s="165">
        <v>-61.451700000000002</v>
      </c>
      <c r="ER34" s="165">
        <v>-62.1036</v>
      </c>
      <c r="ES34" s="165">
        <v>-17.209499999999998</v>
      </c>
      <c r="ET34" s="165">
        <v>0</v>
      </c>
      <c r="EU34" s="165">
        <v>-12.56</v>
      </c>
      <c r="EV34" s="165">
        <v>129.80000000000001</v>
      </c>
      <c r="EW34" s="165">
        <v>14.019600000000001</v>
      </c>
      <c r="EX34" s="165">
        <v>-112.3395</v>
      </c>
      <c r="EY34" s="165">
        <v>-32.560200000000002</v>
      </c>
      <c r="EZ34" s="165">
        <v>-31.7303</v>
      </c>
      <c r="FA34" s="165">
        <v>7.7198000000000002</v>
      </c>
      <c r="FB34" s="165">
        <v>-48.009099999999997</v>
      </c>
      <c r="FC34" s="165">
        <v>13.081200000000001</v>
      </c>
      <c r="FD34" s="165">
        <v>20.3355</v>
      </c>
      <c r="FE34" s="164"/>
      <c r="FF34" s="165">
        <v>20.428999999999998</v>
      </c>
      <c r="FG34" s="165">
        <v>8.0464000000000002</v>
      </c>
      <c r="FH34" s="165">
        <v>11.4717</v>
      </c>
      <c r="FI34" s="165">
        <v>12.2439</v>
      </c>
      <c r="FJ34" s="165">
        <v>9.2101000000000006</v>
      </c>
      <c r="FK34" s="165">
        <v>9.2101000000000006</v>
      </c>
      <c r="FL34" s="165">
        <v>156.57169999999999</v>
      </c>
      <c r="FM34" s="165">
        <v>0.66010000000000002</v>
      </c>
      <c r="FN34" s="165">
        <v>0.65249999999999997</v>
      </c>
      <c r="FO34" s="165">
        <v>120.1133</v>
      </c>
      <c r="FP34" s="165">
        <v>131.0607</v>
      </c>
      <c r="FQ34" s="165">
        <v>19.147600000000001</v>
      </c>
      <c r="FR34" s="165">
        <v>30.07</v>
      </c>
      <c r="FS34" s="165">
        <v>10.4598</v>
      </c>
      <c r="FT34" s="165">
        <v>0.99760000000000004</v>
      </c>
      <c r="FU34" s="165">
        <v>-6.15</v>
      </c>
      <c r="FV34" s="165">
        <v>1.94</v>
      </c>
      <c r="FW34" s="165">
        <v>20.624600000000001</v>
      </c>
      <c r="FX34" s="164"/>
      <c r="FY34" s="165">
        <v>0.40200000000000002</v>
      </c>
      <c r="FZ34" s="165">
        <v>4.0629999999999997</v>
      </c>
      <c r="GA34" s="164"/>
      <c r="GB34" s="165">
        <v>33.479999999999997</v>
      </c>
      <c r="GC34" s="165">
        <v>-132.6876</v>
      </c>
      <c r="GD34" s="165">
        <v>-117.7106</v>
      </c>
      <c r="GE34" s="166">
        <v>13.37297</v>
      </c>
      <c r="GF34" s="165">
        <v>64.904600000000002</v>
      </c>
      <c r="GG34" s="165">
        <v>26.8</v>
      </c>
      <c r="GH34" s="165">
        <v>0</v>
      </c>
      <c r="GI34" s="165">
        <v>-11.311199999999999</v>
      </c>
      <c r="GJ34" s="165">
        <v>-12.2491</v>
      </c>
      <c r="GK34" s="165">
        <v>2.0447000000000002</v>
      </c>
      <c r="GL34" s="164"/>
      <c r="GM34" s="164"/>
      <c r="GN34" s="165">
        <v>-13.532500000000001</v>
      </c>
      <c r="GO34" s="165">
        <v>-21.688500000000001</v>
      </c>
      <c r="GP34" s="165">
        <v>12.86</v>
      </c>
      <c r="GQ34" s="165">
        <v>21.962700000000002</v>
      </c>
      <c r="GR34" s="165">
        <v>52.570500000000003</v>
      </c>
      <c r="GS34" s="165">
        <v>54.205500000000001</v>
      </c>
      <c r="GT34" s="165">
        <v>-119.1876</v>
      </c>
      <c r="GU34" s="166">
        <v>-24.970949999999998</v>
      </c>
      <c r="GV34" s="165">
        <v>23.3657</v>
      </c>
      <c r="GW34" s="165">
        <v>-77.890299999999996</v>
      </c>
      <c r="GX34" s="165">
        <v>10.067299999999999</v>
      </c>
      <c r="GY34" s="165">
        <v>13.9482</v>
      </c>
      <c r="GZ34" s="165">
        <v>13.7667</v>
      </c>
      <c r="HA34" s="165">
        <v>11</v>
      </c>
      <c r="HB34" s="165">
        <v>87.124099999999999</v>
      </c>
      <c r="HC34" s="165">
        <v>86.156700000000001</v>
      </c>
      <c r="HD34" s="165">
        <v>34.799999999999997</v>
      </c>
      <c r="HE34" s="165">
        <v>-35.331600000000002</v>
      </c>
      <c r="HF34" s="165">
        <v>0</v>
      </c>
      <c r="HG34" s="165">
        <v>0</v>
      </c>
      <c r="HH34" s="165">
        <v>-156.02269999999999</v>
      </c>
      <c r="HI34" s="165">
        <v>-86.011799999999994</v>
      </c>
      <c r="HJ34" s="165">
        <v>-87.524299999999997</v>
      </c>
      <c r="HK34" s="165">
        <v>-28.637</v>
      </c>
      <c r="HL34" s="165">
        <v>-18.791</v>
      </c>
      <c r="HM34" s="165">
        <v>71.725099999999998</v>
      </c>
      <c r="HN34" s="165">
        <v>68.198999999999998</v>
      </c>
      <c r="HO34" s="165">
        <v>-11.5817</v>
      </c>
      <c r="HP34" s="165">
        <v>-23.224799999999998</v>
      </c>
      <c r="HQ34" s="165">
        <v>9.8575999999999997</v>
      </c>
      <c r="HR34" s="165">
        <v>9.7917000000000005</v>
      </c>
      <c r="HS34" s="165">
        <v>-0.45710000000000001</v>
      </c>
      <c r="HT34" s="165">
        <v>-0.30640000000000001</v>
      </c>
      <c r="HU34" s="165">
        <v>19.97</v>
      </c>
      <c r="HV34" s="165">
        <v>19.93</v>
      </c>
      <c r="HW34" s="165">
        <v>0</v>
      </c>
      <c r="HX34" s="165">
        <v>78.3</v>
      </c>
      <c r="HY34" s="165">
        <v>21.720500000000001</v>
      </c>
      <c r="HZ34" s="165">
        <v>-87.44</v>
      </c>
      <c r="IA34" s="165">
        <v>-382.9187</v>
      </c>
      <c r="IB34" s="165">
        <v>81.220200000000006</v>
      </c>
      <c r="IC34" s="165">
        <v>81.150499999999994</v>
      </c>
      <c r="ID34" s="165">
        <v>5.4</v>
      </c>
      <c r="IE34" s="165">
        <v>44.5</v>
      </c>
      <c r="IF34" s="165">
        <v>-7.9</v>
      </c>
      <c r="IG34" s="165">
        <v>-7.9</v>
      </c>
      <c r="IH34" s="164"/>
      <c r="II34" s="164"/>
      <c r="IJ34" s="165">
        <v>165.06190000000001</v>
      </c>
      <c r="IK34" s="165">
        <v>125.8544</v>
      </c>
      <c r="IL34" s="165">
        <v>86.982100000000003</v>
      </c>
      <c r="IM34" s="165">
        <v>50.531799999999997</v>
      </c>
      <c r="IN34" s="165">
        <v>159.3862</v>
      </c>
      <c r="IO34" s="165">
        <v>-46.390300000000003</v>
      </c>
      <c r="IP34" s="165">
        <v>42.325899999999997</v>
      </c>
      <c r="IQ34" s="165">
        <v>-157.6198</v>
      </c>
      <c r="IR34" s="165">
        <v>0</v>
      </c>
      <c r="IS34" s="165">
        <v>-41.5002</v>
      </c>
      <c r="IT34" s="165">
        <v>167.6934</v>
      </c>
      <c r="IU34" s="165">
        <v>170.58199999999999</v>
      </c>
      <c r="IV34" s="165">
        <v>158.35910000000001</v>
      </c>
      <c r="IW34" s="165">
        <v>-74.788700000000006</v>
      </c>
      <c r="IX34" s="165">
        <v>-12.305400000000001</v>
      </c>
      <c r="IY34" s="165">
        <v>-85.820300000000003</v>
      </c>
      <c r="IZ34" s="165">
        <v>81.724699999999999</v>
      </c>
      <c r="JA34" s="165">
        <v>-8.5434000000000001</v>
      </c>
      <c r="JB34" s="164"/>
      <c r="JC34" s="165">
        <v>41.6</v>
      </c>
      <c r="JD34" s="165">
        <v>7.0750000000000002</v>
      </c>
      <c r="JE34" s="165">
        <v>7.0549999999999997</v>
      </c>
      <c r="JF34" s="165">
        <v>-39.68</v>
      </c>
      <c r="JG34" s="165">
        <v>16.48</v>
      </c>
      <c r="JH34" s="164"/>
      <c r="JI34" s="165">
        <v>-16.023499999999999</v>
      </c>
      <c r="JJ34" s="165">
        <v>-19.423200000000001</v>
      </c>
      <c r="JK34" s="165">
        <v>-12.3613</v>
      </c>
      <c r="JL34" s="165">
        <v>20.9</v>
      </c>
      <c r="JM34" s="165">
        <v>52.482999999999997</v>
      </c>
      <c r="JN34" s="165">
        <v>50.51</v>
      </c>
      <c r="JO34" s="165">
        <v>11.2485</v>
      </c>
      <c r="JP34" s="166">
        <v>13.6388</v>
      </c>
      <c r="JQ34" s="165">
        <v>46.246099999999998</v>
      </c>
      <c r="JR34" s="165">
        <v>46.438400000000001</v>
      </c>
      <c r="JS34" s="165">
        <v>46.863999999999997</v>
      </c>
      <c r="JT34" s="164"/>
      <c r="JU34" s="165">
        <v>-43.7</v>
      </c>
      <c r="JV34" s="165">
        <v>27.015499999999999</v>
      </c>
      <c r="JW34" s="165">
        <v>7.45</v>
      </c>
      <c r="JX34" s="164"/>
      <c r="JY34" s="165">
        <v>-20.8752</v>
      </c>
      <c r="JZ34" s="165">
        <v>51.816400000000002</v>
      </c>
      <c r="KA34" s="165">
        <v>28.887</v>
      </c>
      <c r="KB34" s="165">
        <v>-21.005500000000001</v>
      </c>
      <c r="KC34" s="165">
        <v>-51.490600000000001</v>
      </c>
      <c r="KD34" s="165">
        <v>18.218699999999998</v>
      </c>
      <c r="KE34" s="165">
        <v>32.628500000000003</v>
      </c>
      <c r="KF34" s="165">
        <v>34</v>
      </c>
      <c r="KG34" s="165">
        <v>-33.6</v>
      </c>
      <c r="KH34" s="165">
        <v>-158.91970000000001</v>
      </c>
      <c r="KI34" s="165">
        <v>147.56209999999999</v>
      </c>
    </row>
    <row r="35" spans="1:295" ht="18" customHeight="1" x14ac:dyDescent="0.3">
      <c r="A35" s="160" t="s">
        <v>55</v>
      </c>
      <c r="B35" s="160" t="s">
        <v>865</v>
      </c>
      <c r="C35" s="164"/>
      <c r="D35" s="165">
        <v>18.092400000000001</v>
      </c>
      <c r="E35" s="165">
        <v>-22.003699999999998</v>
      </c>
      <c r="F35" s="165">
        <v>10.0504</v>
      </c>
      <c r="G35" s="165">
        <v>12.0182</v>
      </c>
      <c r="H35" s="164"/>
      <c r="I35" s="165">
        <v>36.045499999999997</v>
      </c>
      <c r="J35" s="165">
        <v>-91.5047</v>
      </c>
      <c r="K35" s="165">
        <v>43.726100000000002</v>
      </c>
      <c r="L35" s="165">
        <v>22.2593</v>
      </c>
      <c r="M35" s="165">
        <v>21.902699999999999</v>
      </c>
      <c r="N35" s="165">
        <v>48.84</v>
      </c>
      <c r="O35" s="165">
        <v>-55.436999999999998</v>
      </c>
      <c r="P35" s="165">
        <v>50.6</v>
      </c>
      <c r="Q35" s="165">
        <v>16.559999999999999</v>
      </c>
      <c r="R35" s="165">
        <v>-50.6</v>
      </c>
      <c r="S35" s="165">
        <v>12.2445</v>
      </c>
      <c r="T35" s="165">
        <v>15.052</v>
      </c>
      <c r="U35" s="165">
        <v>12.742699999999999</v>
      </c>
      <c r="V35" s="165">
        <v>12.868499999999999</v>
      </c>
      <c r="W35" s="165">
        <v>21.382200000000001</v>
      </c>
      <c r="X35" s="165">
        <v>16.0428</v>
      </c>
      <c r="Y35" s="165">
        <v>6.5762999999999998</v>
      </c>
      <c r="Z35" s="165">
        <v>7.8993000000000002</v>
      </c>
      <c r="AA35" s="164"/>
      <c r="AB35" s="164"/>
      <c r="AC35" s="165">
        <v>-23.96</v>
      </c>
      <c r="AD35" s="165">
        <v>-24.19</v>
      </c>
      <c r="AE35" s="164"/>
      <c r="AF35" s="165">
        <v>-48.84</v>
      </c>
      <c r="AG35" s="165">
        <v>55</v>
      </c>
      <c r="AH35" s="165">
        <v>25.445</v>
      </c>
      <c r="AI35" s="165">
        <v>0.218</v>
      </c>
      <c r="AJ35" s="165">
        <v>-40.36</v>
      </c>
      <c r="AK35" s="166">
        <v>-40.92</v>
      </c>
      <c r="AL35" s="165">
        <v>-10.62</v>
      </c>
      <c r="AM35" s="165">
        <v>40.950000000000003</v>
      </c>
      <c r="AN35" s="165">
        <v>41.42</v>
      </c>
      <c r="AO35" s="165">
        <v>19.8368</v>
      </c>
      <c r="AP35" s="165">
        <v>-5.2690000000000001</v>
      </c>
      <c r="AQ35" s="165">
        <v>0</v>
      </c>
      <c r="AR35" s="165">
        <v>87.011099999999999</v>
      </c>
      <c r="AS35" s="165">
        <v>14.757400000000001</v>
      </c>
      <c r="AT35" s="165">
        <v>-47.555500000000002</v>
      </c>
      <c r="AU35" s="165">
        <v>-47.701500000000003</v>
      </c>
      <c r="AV35" s="165">
        <v>34.0366</v>
      </c>
      <c r="AW35" s="165">
        <v>34.291200000000003</v>
      </c>
      <c r="AX35" s="165">
        <v>5.7603</v>
      </c>
      <c r="AY35" s="165">
        <v>5.3583999999999996</v>
      </c>
      <c r="AZ35" s="165">
        <v>0</v>
      </c>
      <c r="BA35" s="165">
        <v>84.810699999999997</v>
      </c>
      <c r="BB35" s="165">
        <v>-429.68520000000001</v>
      </c>
      <c r="BC35" s="165">
        <v>26.7668</v>
      </c>
      <c r="BD35" s="165">
        <v>-13.3</v>
      </c>
      <c r="BE35" s="165">
        <v>-13.3</v>
      </c>
      <c r="BF35" s="165">
        <v>53.4863</v>
      </c>
      <c r="BG35" s="165">
        <v>52.271599999999999</v>
      </c>
      <c r="BH35" s="165">
        <v>0</v>
      </c>
      <c r="BI35" s="164"/>
      <c r="BJ35" s="165">
        <v>-98.641900000000007</v>
      </c>
      <c r="BK35" s="165">
        <v>10.8071</v>
      </c>
      <c r="BL35" s="165">
        <v>4.0128000000000004</v>
      </c>
      <c r="BM35" s="165">
        <v>4.0225</v>
      </c>
      <c r="BN35" s="165">
        <v>466.53629999999998</v>
      </c>
      <c r="BO35" s="165">
        <v>181.82919999999999</v>
      </c>
      <c r="BP35" s="165">
        <v>181.55459999999999</v>
      </c>
      <c r="BQ35" s="165">
        <v>-486.60509999999999</v>
      </c>
      <c r="BR35" s="165">
        <v>528.11770000000001</v>
      </c>
      <c r="BS35" s="164"/>
      <c r="BT35" s="165">
        <v>-71.089200000000005</v>
      </c>
      <c r="BU35" s="165">
        <v>70.143000000000001</v>
      </c>
      <c r="BV35" s="165">
        <v>94.226900000000001</v>
      </c>
      <c r="BW35" s="165">
        <v>25.06</v>
      </c>
      <c r="BX35" s="165">
        <v>32.549999999999997</v>
      </c>
      <c r="BY35" s="165">
        <v>66.709999999999994</v>
      </c>
      <c r="BZ35" s="165">
        <v>68.3</v>
      </c>
      <c r="CA35" s="165">
        <v>-19.6875</v>
      </c>
      <c r="CB35" s="165">
        <v>-19.5535</v>
      </c>
      <c r="CC35" s="165">
        <v>54.788699999999999</v>
      </c>
      <c r="CD35" s="165">
        <v>53.850299999999997</v>
      </c>
      <c r="CE35" s="165">
        <v>13.1401</v>
      </c>
      <c r="CF35" s="165">
        <v>0</v>
      </c>
      <c r="CG35" s="165">
        <v>0</v>
      </c>
      <c r="CH35" s="165">
        <v>11.491400000000001</v>
      </c>
      <c r="CI35" s="165">
        <v>-116.4166</v>
      </c>
      <c r="CJ35" s="164"/>
      <c r="CK35" s="164"/>
      <c r="CL35" s="165">
        <v>-51.4</v>
      </c>
      <c r="CM35" s="165">
        <v>222.3</v>
      </c>
      <c r="CN35" s="165">
        <v>-12</v>
      </c>
      <c r="CO35" s="165">
        <v>43.249899999999997</v>
      </c>
      <c r="CP35" s="165">
        <v>42.848999999999997</v>
      </c>
      <c r="CQ35" s="165">
        <v>42.9467</v>
      </c>
      <c r="CR35" s="165">
        <v>0.63849999999999996</v>
      </c>
      <c r="CS35" s="165">
        <v>1.0611999999999999</v>
      </c>
      <c r="CT35" s="165">
        <v>79.957899999999995</v>
      </c>
      <c r="CU35" s="165">
        <v>-134.94139999999999</v>
      </c>
      <c r="CV35" s="165">
        <v>94.453999999999994</v>
      </c>
      <c r="CW35" s="165">
        <v>13.3454</v>
      </c>
      <c r="CX35" s="165">
        <v>0</v>
      </c>
      <c r="CY35" s="165">
        <v>62.04</v>
      </c>
      <c r="CZ35" s="165">
        <v>45.241700000000002</v>
      </c>
      <c r="DA35" s="165">
        <v>42.924500000000002</v>
      </c>
      <c r="DB35" s="165">
        <v>-26.09</v>
      </c>
      <c r="DC35" s="165">
        <v>-3.5167000000000002</v>
      </c>
      <c r="DD35" s="165">
        <v>118.42749999999999</v>
      </c>
      <c r="DE35" s="165">
        <v>116.78449999999999</v>
      </c>
      <c r="DF35" s="165">
        <v>-124.6439</v>
      </c>
      <c r="DG35" s="165">
        <v>-12.1067</v>
      </c>
      <c r="DH35" s="165">
        <v>-16.078800000000001</v>
      </c>
      <c r="DI35" s="165">
        <v>-88.7</v>
      </c>
      <c r="DJ35" s="165">
        <v>-89.7</v>
      </c>
      <c r="DK35" s="165">
        <v>18.866299999999999</v>
      </c>
      <c r="DL35" s="165">
        <v>52.450600000000001</v>
      </c>
      <c r="DM35" s="165">
        <v>66.704400000000007</v>
      </c>
      <c r="DN35" s="165">
        <v>73.260499999999993</v>
      </c>
      <c r="DO35" s="165">
        <v>51.67</v>
      </c>
      <c r="DP35" s="165">
        <v>-8.7200000000000006</v>
      </c>
      <c r="DQ35" s="165">
        <v>46.624000000000002</v>
      </c>
      <c r="DR35" s="165">
        <v>124.1771</v>
      </c>
      <c r="DS35" s="165">
        <v>-27.04</v>
      </c>
      <c r="DT35" s="165">
        <v>-27.23</v>
      </c>
      <c r="DU35" s="165">
        <v>109.57</v>
      </c>
      <c r="DV35" s="165">
        <v>54.67</v>
      </c>
      <c r="DW35" s="165">
        <v>123.98180000000001</v>
      </c>
      <c r="DX35" s="165">
        <v>123.67270000000001</v>
      </c>
      <c r="DY35" s="165">
        <v>-4.7965</v>
      </c>
      <c r="DZ35" s="165">
        <v>-4.8727</v>
      </c>
      <c r="EA35" s="165">
        <v>213.2362</v>
      </c>
      <c r="EB35" s="165">
        <v>179.20419999999999</v>
      </c>
      <c r="EC35" s="165">
        <v>172.5787</v>
      </c>
      <c r="ED35" s="165">
        <v>175.3323</v>
      </c>
      <c r="EE35" s="165">
        <v>32.407200000000003</v>
      </c>
      <c r="EF35" s="165">
        <v>15.879300000000001</v>
      </c>
      <c r="EG35" s="165">
        <v>-25.378</v>
      </c>
      <c r="EH35" s="165">
        <v>500.08210000000003</v>
      </c>
      <c r="EI35" s="165">
        <v>-129.13210000000001</v>
      </c>
      <c r="EJ35" s="164"/>
      <c r="EK35" s="165">
        <v>-27.5748</v>
      </c>
      <c r="EL35" s="165">
        <v>-25.488800000000001</v>
      </c>
      <c r="EM35" s="165">
        <v>39.749200000000002</v>
      </c>
      <c r="EN35" s="165">
        <v>-33.290799999999997</v>
      </c>
      <c r="EO35" s="164"/>
      <c r="EP35" s="165">
        <v>158.268</v>
      </c>
      <c r="EQ35" s="165">
        <v>-42.1922</v>
      </c>
      <c r="ER35" s="165">
        <v>-42.887</v>
      </c>
      <c r="ES35" s="165">
        <v>17.847000000000001</v>
      </c>
      <c r="ET35" s="165">
        <v>0</v>
      </c>
      <c r="EU35" s="165">
        <v>-5.28</v>
      </c>
      <c r="EV35" s="165">
        <v>1</v>
      </c>
      <c r="EW35" s="165">
        <v>14.1922</v>
      </c>
      <c r="EX35" s="165">
        <v>-121.9734</v>
      </c>
      <c r="EY35" s="165">
        <v>-33.645699999999998</v>
      </c>
      <c r="EZ35" s="165">
        <v>-32.999600000000001</v>
      </c>
      <c r="FA35" s="165">
        <v>10.764699999999999</v>
      </c>
      <c r="FB35" s="165">
        <v>-14.534000000000001</v>
      </c>
      <c r="FC35" s="165">
        <v>-22.364599999999999</v>
      </c>
      <c r="FD35" s="165">
        <v>21.0168</v>
      </c>
      <c r="FE35" s="164"/>
      <c r="FF35" s="165">
        <v>20.5062</v>
      </c>
      <c r="FG35" s="165">
        <v>0</v>
      </c>
      <c r="FH35" s="165">
        <v>8.9212000000000007</v>
      </c>
      <c r="FI35" s="165">
        <v>0</v>
      </c>
      <c r="FJ35" s="165">
        <v>18.587599999999998</v>
      </c>
      <c r="FK35" s="165">
        <v>18.252700000000001</v>
      </c>
      <c r="FL35" s="165">
        <v>144.6823</v>
      </c>
      <c r="FM35" s="165">
        <v>7.2412999999999998</v>
      </c>
      <c r="FN35" s="165">
        <v>7.0990000000000002</v>
      </c>
      <c r="FO35" s="165">
        <v>110.9607</v>
      </c>
      <c r="FP35" s="165">
        <v>120.4802</v>
      </c>
      <c r="FQ35" s="165">
        <v>21.7331</v>
      </c>
      <c r="FR35" s="165">
        <v>30.42</v>
      </c>
      <c r="FS35" s="165">
        <v>10.179</v>
      </c>
      <c r="FT35" s="165">
        <v>0.97199999999999998</v>
      </c>
      <c r="FU35" s="165">
        <v>-6.11</v>
      </c>
      <c r="FV35" s="165">
        <v>2.5099999999999998</v>
      </c>
      <c r="FW35" s="165">
        <v>22.355699999999999</v>
      </c>
      <c r="FX35" s="164"/>
      <c r="FY35" s="165">
        <v>0.34599999999999997</v>
      </c>
      <c r="FZ35" s="165">
        <v>4.1379999999999999</v>
      </c>
      <c r="GA35" s="164"/>
      <c r="GB35" s="165">
        <v>38.32</v>
      </c>
      <c r="GC35" s="165">
        <v>-118.5399</v>
      </c>
      <c r="GD35" s="165">
        <v>-109.1353</v>
      </c>
      <c r="GE35" s="166">
        <v>13.37297</v>
      </c>
      <c r="GF35" s="165">
        <v>67.569900000000004</v>
      </c>
      <c r="GG35" s="165">
        <v>27.5</v>
      </c>
      <c r="GH35" s="165">
        <v>0</v>
      </c>
      <c r="GI35" s="165">
        <v>-11.289400000000001</v>
      </c>
      <c r="GJ35" s="165">
        <v>-12.159800000000001</v>
      </c>
      <c r="GK35" s="165">
        <v>2.0455999999999999</v>
      </c>
      <c r="GL35" s="164"/>
      <c r="GM35" s="164"/>
      <c r="GN35" s="166">
        <v>-13.235099999999999</v>
      </c>
      <c r="GO35" s="165">
        <v>-21.1265</v>
      </c>
      <c r="GP35" s="165">
        <v>13.695</v>
      </c>
      <c r="GQ35" s="165">
        <v>21.670500000000001</v>
      </c>
      <c r="GR35" s="165">
        <v>52.649900000000002</v>
      </c>
      <c r="GS35" s="165">
        <v>53.566400000000002</v>
      </c>
      <c r="GT35" s="165">
        <v>-125.1032</v>
      </c>
      <c r="GU35" s="165">
        <v>-24.661899999999999</v>
      </c>
      <c r="GV35" s="165">
        <v>23.535599999999999</v>
      </c>
      <c r="GW35" s="165">
        <v>-77.1327</v>
      </c>
      <c r="GX35" s="166">
        <v>10.372999999999999</v>
      </c>
      <c r="GY35" s="165">
        <v>13.9872</v>
      </c>
      <c r="GZ35" s="165">
        <v>13.587400000000001</v>
      </c>
      <c r="HA35" s="166">
        <v>11.5</v>
      </c>
      <c r="HB35" s="165">
        <v>94.250200000000007</v>
      </c>
      <c r="HC35" s="165">
        <v>93.361599999999996</v>
      </c>
      <c r="HD35" s="165">
        <v>37.700000000000003</v>
      </c>
      <c r="HE35" s="165">
        <v>-35.564500000000002</v>
      </c>
      <c r="HF35" s="165">
        <v>0</v>
      </c>
      <c r="HG35" s="165">
        <v>0</v>
      </c>
      <c r="HH35" s="165">
        <v>-170.11789999999999</v>
      </c>
      <c r="HI35" s="165">
        <v>-90.588800000000006</v>
      </c>
      <c r="HJ35" s="165">
        <v>-92.424400000000006</v>
      </c>
      <c r="HK35" s="165">
        <v>-26.212800000000001</v>
      </c>
      <c r="HL35" s="165">
        <v>-16.5045</v>
      </c>
      <c r="HM35" s="165">
        <v>75.721500000000006</v>
      </c>
      <c r="HN35" s="165">
        <v>73.047899999999998</v>
      </c>
      <c r="HO35" s="165">
        <v>0</v>
      </c>
      <c r="HP35" s="165">
        <v>0</v>
      </c>
      <c r="HQ35" s="165">
        <v>10.813499999999999</v>
      </c>
      <c r="HR35" s="165">
        <v>10.6267</v>
      </c>
      <c r="HS35" s="165">
        <v>-3.7808000000000002</v>
      </c>
      <c r="HT35" s="165">
        <v>-3.5537000000000001</v>
      </c>
      <c r="HU35" s="165">
        <v>9</v>
      </c>
      <c r="HV35" s="165">
        <v>8.9499999999999993</v>
      </c>
      <c r="HW35" s="165">
        <v>0</v>
      </c>
      <c r="HX35" s="165">
        <v>81.099999999999994</v>
      </c>
      <c r="HY35" s="165">
        <v>21.329499999999999</v>
      </c>
      <c r="HZ35" s="165">
        <v>-83.84</v>
      </c>
      <c r="IA35" s="165">
        <v>-378.44990000000001</v>
      </c>
      <c r="IB35" s="165">
        <v>79.389899999999997</v>
      </c>
      <c r="IC35" s="165">
        <v>79.025099999999995</v>
      </c>
      <c r="ID35" s="165">
        <v>5.4</v>
      </c>
      <c r="IE35" s="165">
        <v>44.5</v>
      </c>
      <c r="IF35" s="165">
        <v>-9.6</v>
      </c>
      <c r="IG35" s="165">
        <v>-9.6</v>
      </c>
      <c r="IH35" s="165">
        <v>1.2967</v>
      </c>
      <c r="II35" s="164"/>
      <c r="IJ35" s="165">
        <v>178.08279999999999</v>
      </c>
      <c r="IK35" s="165">
        <v>153.70750000000001</v>
      </c>
      <c r="IL35" s="165">
        <v>69.217799999999997</v>
      </c>
      <c r="IM35" s="165">
        <v>29.5885</v>
      </c>
      <c r="IN35" s="165">
        <v>160.46889999999999</v>
      </c>
      <c r="IO35" s="165">
        <v>-30.387499999999999</v>
      </c>
      <c r="IP35" s="165">
        <v>23.497</v>
      </c>
      <c r="IQ35" s="165">
        <v>-162.48990000000001</v>
      </c>
      <c r="IR35" s="165">
        <v>20.461200000000002</v>
      </c>
      <c r="IS35" s="165">
        <v>-24.264600000000002</v>
      </c>
      <c r="IT35" s="165">
        <v>158.63380000000001</v>
      </c>
      <c r="IU35" s="165">
        <v>157.0462</v>
      </c>
      <c r="IV35" s="165">
        <v>168.68809999999999</v>
      </c>
      <c r="IW35" s="165">
        <v>-54.433999999999997</v>
      </c>
      <c r="IX35" s="165">
        <v>-21.2713</v>
      </c>
      <c r="IY35" s="165">
        <v>-70.347399999999993</v>
      </c>
      <c r="IZ35" s="165">
        <v>76.403000000000006</v>
      </c>
      <c r="JA35" s="165">
        <v>-8.1204000000000001</v>
      </c>
      <c r="JB35" s="164"/>
      <c r="JC35" s="165">
        <v>39.44</v>
      </c>
      <c r="JD35" s="165">
        <v>7.0659999999999998</v>
      </c>
      <c r="JE35" s="165">
        <v>7.0540000000000003</v>
      </c>
      <c r="JF35" s="165">
        <v>-38.799999999999997</v>
      </c>
      <c r="JG35" s="165">
        <v>15.04</v>
      </c>
      <c r="JH35" s="164"/>
      <c r="JI35" s="165">
        <v>-17.811900000000001</v>
      </c>
      <c r="JJ35" s="165">
        <v>-19.746700000000001</v>
      </c>
      <c r="JK35" s="165">
        <v>-10.869</v>
      </c>
      <c r="JL35" s="165">
        <v>20.3</v>
      </c>
      <c r="JM35" s="165">
        <v>55.307000000000002</v>
      </c>
      <c r="JN35" s="165">
        <v>52.790999999999997</v>
      </c>
      <c r="JO35" s="165">
        <v>11.283099999999999</v>
      </c>
      <c r="JP35" s="165">
        <v>13.639099999999999</v>
      </c>
      <c r="JQ35" s="165">
        <v>49.323300000000003</v>
      </c>
      <c r="JR35" s="165">
        <v>49.649099999999997</v>
      </c>
      <c r="JS35" s="165">
        <v>48.752000000000002</v>
      </c>
      <c r="JT35" s="164"/>
      <c r="JU35" s="165">
        <v>-44.9</v>
      </c>
      <c r="JV35" s="165">
        <v>26.914000000000001</v>
      </c>
      <c r="JW35" s="165">
        <v>7.54</v>
      </c>
      <c r="JX35" s="164"/>
      <c r="JY35" s="165">
        <v>-16.979800000000001</v>
      </c>
      <c r="JZ35" s="165">
        <v>49.967700000000001</v>
      </c>
      <c r="KA35" s="165">
        <v>26.437200000000001</v>
      </c>
      <c r="KB35" s="165">
        <v>-17.970199999999998</v>
      </c>
      <c r="KC35" s="165">
        <v>-49.923200000000001</v>
      </c>
      <c r="KD35" s="165">
        <v>15.2464</v>
      </c>
      <c r="KE35" s="165">
        <v>33.0075</v>
      </c>
      <c r="KF35" s="165">
        <v>36.700000000000003</v>
      </c>
      <c r="KG35" s="165">
        <v>-36.700000000000003</v>
      </c>
      <c r="KH35" s="165">
        <v>-169.18209999999999</v>
      </c>
      <c r="KI35" s="165">
        <v>168.07329999999999</v>
      </c>
    </row>
    <row r="36" spans="1:295" ht="18" customHeight="1" x14ac:dyDescent="0.3">
      <c r="A36" s="160" t="s">
        <v>55</v>
      </c>
      <c r="B36" s="160" t="s">
        <v>866</v>
      </c>
      <c r="C36" s="164"/>
      <c r="D36" s="165">
        <v>18.319099999999999</v>
      </c>
      <c r="E36" s="166">
        <v>-22.160299999999999</v>
      </c>
      <c r="F36" s="165">
        <v>10.0101</v>
      </c>
      <c r="G36" s="165">
        <v>11.913500000000001</v>
      </c>
      <c r="H36" s="164"/>
      <c r="I36" s="165">
        <v>34.7746</v>
      </c>
      <c r="J36" s="165">
        <v>-119.8081</v>
      </c>
      <c r="K36" s="165">
        <v>43.271299999999997</v>
      </c>
      <c r="L36" s="165">
        <v>21.651299999999999</v>
      </c>
      <c r="M36" s="165">
        <v>21.170400000000001</v>
      </c>
      <c r="N36" s="165">
        <v>48.84</v>
      </c>
      <c r="O36" s="165">
        <v>-54.847999999999999</v>
      </c>
      <c r="P36" s="166">
        <v>50.6</v>
      </c>
      <c r="Q36" s="165">
        <v>16.559999999999999</v>
      </c>
      <c r="R36" s="166">
        <v>-50.6</v>
      </c>
      <c r="S36" s="165">
        <v>12.164</v>
      </c>
      <c r="T36" s="165">
        <v>25.3124</v>
      </c>
      <c r="U36" s="165">
        <v>12.280900000000001</v>
      </c>
      <c r="V36" s="165">
        <v>12.6944</v>
      </c>
      <c r="W36" s="165">
        <v>20.965199999999999</v>
      </c>
      <c r="X36" s="165">
        <v>16.025200000000002</v>
      </c>
      <c r="Y36" s="165">
        <v>5.8506</v>
      </c>
      <c r="Z36" s="165">
        <v>7.7148000000000003</v>
      </c>
      <c r="AA36" s="164"/>
      <c r="AB36" s="164"/>
      <c r="AC36" s="165">
        <v>-24.3</v>
      </c>
      <c r="AD36" s="165">
        <v>-24.41</v>
      </c>
      <c r="AE36" s="164"/>
      <c r="AF36" s="165">
        <v>-46.62</v>
      </c>
      <c r="AG36" s="165">
        <v>52.8</v>
      </c>
      <c r="AH36" s="165">
        <v>24.486999999999998</v>
      </c>
      <c r="AI36" s="165">
        <v>0.20799999999999999</v>
      </c>
      <c r="AJ36" s="165">
        <v>-41.69</v>
      </c>
      <c r="AK36" s="166">
        <v>-40.99</v>
      </c>
      <c r="AL36" s="165">
        <v>-12.8</v>
      </c>
      <c r="AM36" s="165">
        <v>41.41</v>
      </c>
      <c r="AN36" s="165">
        <v>41.49</v>
      </c>
      <c r="AO36" s="165">
        <v>19.689599999999999</v>
      </c>
      <c r="AP36" s="165">
        <v>-4.8041</v>
      </c>
      <c r="AQ36" s="165">
        <v>0</v>
      </c>
      <c r="AR36" s="165">
        <v>84.024799999999999</v>
      </c>
      <c r="AS36" s="165">
        <v>15.136100000000001</v>
      </c>
      <c r="AT36" s="165">
        <v>-45.010300000000001</v>
      </c>
      <c r="AU36" s="165">
        <v>-45.060400000000001</v>
      </c>
      <c r="AV36" s="165">
        <v>27.190999999999999</v>
      </c>
      <c r="AW36" s="165">
        <v>34.484400000000001</v>
      </c>
      <c r="AX36" s="165">
        <v>4.9565000000000001</v>
      </c>
      <c r="AY36" s="165">
        <v>4.6886000000000001</v>
      </c>
      <c r="AZ36" s="165">
        <v>0</v>
      </c>
      <c r="BA36" s="165">
        <v>72.516599999999997</v>
      </c>
      <c r="BB36" s="165">
        <v>-427.8159</v>
      </c>
      <c r="BC36" s="165">
        <v>24.865200000000002</v>
      </c>
      <c r="BD36" s="165">
        <v>-12.4</v>
      </c>
      <c r="BE36" s="165">
        <v>-12.4</v>
      </c>
      <c r="BF36" s="165">
        <v>50.078099999999999</v>
      </c>
      <c r="BG36" s="165">
        <v>48.792999999999999</v>
      </c>
      <c r="BH36" s="165">
        <v>0</v>
      </c>
      <c r="BI36" s="164"/>
      <c r="BJ36" s="165">
        <v>-86.559100000000001</v>
      </c>
      <c r="BK36" s="165">
        <v>9.9260000000000002</v>
      </c>
      <c r="BL36" s="165">
        <v>0</v>
      </c>
      <c r="BM36" s="165">
        <v>3.6015000000000001</v>
      </c>
      <c r="BN36" s="165">
        <v>469.58819999999997</v>
      </c>
      <c r="BO36" s="165">
        <v>186.13229999999999</v>
      </c>
      <c r="BP36" s="165">
        <v>185.76609999999999</v>
      </c>
      <c r="BQ36" s="165">
        <v>-501.07330000000002</v>
      </c>
      <c r="BR36" s="165">
        <v>528.07579999999996</v>
      </c>
      <c r="BS36" s="164"/>
      <c r="BT36" s="165">
        <v>-35.589100000000002</v>
      </c>
      <c r="BU36" s="165">
        <v>38.426499999999997</v>
      </c>
      <c r="BV36" s="165">
        <v>93.109200000000001</v>
      </c>
      <c r="BW36" s="165">
        <v>25.34</v>
      </c>
      <c r="BX36" s="165">
        <v>31.79</v>
      </c>
      <c r="BY36" s="165">
        <v>66.010000000000005</v>
      </c>
      <c r="BZ36" s="165">
        <v>68.239999999999995</v>
      </c>
      <c r="CA36" s="165">
        <v>-24.643899999999999</v>
      </c>
      <c r="CB36" s="165">
        <v>-30.4041</v>
      </c>
      <c r="CC36" s="165">
        <v>69.707300000000004</v>
      </c>
      <c r="CD36" s="165">
        <v>70.180899999999994</v>
      </c>
      <c r="CE36" s="165">
        <v>14.399900000000001</v>
      </c>
      <c r="CF36" s="165">
        <v>0</v>
      </c>
      <c r="CG36" s="165">
        <v>0</v>
      </c>
      <c r="CH36" s="165">
        <v>7.2436999999999996</v>
      </c>
      <c r="CI36" s="165">
        <v>-112.0138</v>
      </c>
      <c r="CJ36" s="164"/>
      <c r="CK36" s="164"/>
      <c r="CL36" s="165">
        <v>-46.5</v>
      </c>
      <c r="CM36" s="165">
        <v>224.4</v>
      </c>
      <c r="CN36" s="165">
        <v>-11.66</v>
      </c>
      <c r="CO36" s="165">
        <v>43.931600000000003</v>
      </c>
      <c r="CP36" s="165">
        <v>43.464199999999998</v>
      </c>
      <c r="CQ36" s="165">
        <v>42.960999999999999</v>
      </c>
      <c r="CR36" s="165">
        <v>-3.0295000000000001</v>
      </c>
      <c r="CS36" s="165">
        <v>-3.0343</v>
      </c>
      <c r="CT36" s="165">
        <v>90.590999999999994</v>
      </c>
      <c r="CU36" s="165">
        <v>-142.48990000000001</v>
      </c>
      <c r="CV36" s="165">
        <v>105.2362</v>
      </c>
      <c r="CW36" s="165">
        <v>12.9962</v>
      </c>
      <c r="CX36" s="165">
        <v>0</v>
      </c>
      <c r="CY36" s="165">
        <v>59.34</v>
      </c>
      <c r="CZ36" s="165">
        <v>44.069800000000001</v>
      </c>
      <c r="DA36" s="165">
        <v>41.752600000000001</v>
      </c>
      <c r="DB36" s="165">
        <v>-25.89</v>
      </c>
      <c r="DC36" s="166">
        <v>-3.55857</v>
      </c>
      <c r="DD36" s="165">
        <v>113.2246</v>
      </c>
      <c r="DE36" s="165">
        <v>112.1855</v>
      </c>
      <c r="DF36" s="165">
        <v>-122.5196</v>
      </c>
      <c r="DG36" s="165">
        <v>-10.2049</v>
      </c>
      <c r="DH36" s="165">
        <v>-15.7699</v>
      </c>
      <c r="DI36" s="165">
        <v>-89.4</v>
      </c>
      <c r="DJ36" s="165">
        <v>-87.5</v>
      </c>
      <c r="DK36" s="165">
        <v>18.750900000000001</v>
      </c>
      <c r="DL36" s="165">
        <v>51.278700000000001</v>
      </c>
      <c r="DM36" s="165">
        <v>63.416899999999998</v>
      </c>
      <c r="DN36" s="166">
        <v>72.674549999999996</v>
      </c>
      <c r="DO36" s="165">
        <v>51.14</v>
      </c>
      <c r="DP36" s="165">
        <v>-8.59</v>
      </c>
      <c r="DQ36" s="165">
        <v>46.530999999999999</v>
      </c>
      <c r="DR36" s="165">
        <v>123.127</v>
      </c>
      <c r="DS36" s="165">
        <v>-26.86</v>
      </c>
      <c r="DT36" s="165">
        <v>-27.09</v>
      </c>
      <c r="DU36" s="165">
        <v>109.39</v>
      </c>
      <c r="DV36" s="165">
        <v>54.17</v>
      </c>
      <c r="DW36" s="165">
        <v>122.0909</v>
      </c>
      <c r="DX36" s="165">
        <v>120.0364</v>
      </c>
      <c r="DY36" s="165">
        <v>-14.751300000000001</v>
      </c>
      <c r="DZ36" s="165">
        <v>-14.7636</v>
      </c>
      <c r="EA36" s="165">
        <v>205.5018</v>
      </c>
      <c r="EB36" s="165">
        <v>171.38249999999999</v>
      </c>
      <c r="EC36" s="165">
        <v>165.24209999999999</v>
      </c>
      <c r="ED36" s="165">
        <v>168.1003</v>
      </c>
      <c r="EE36" s="165">
        <v>49.019300000000001</v>
      </c>
      <c r="EF36" s="165">
        <v>32.788400000000003</v>
      </c>
      <c r="EG36" s="165">
        <v>-24.727</v>
      </c>
      <c r="EH36" s="165">
        <v>513.01829999999995</v>
      </c>
      <c r="EI36" s="165">
        <v>-145.35910000000001</v>
      </c>
      <c r="EJ36" s="164"/>
      <c r="EK36" s="165">
        <v>-27.430499999999999</v>
      </c>
      <c r="EL36" s="165">
        <v>-24.6112</v>
      </c>
      <c r="EM36" s="165">
        <v>20.584900000000001</v>
      </c>
      <c r="EN36" s="165">
        <v>-31.825900000000001</v>
      </c>
      <c r="EO36" s="164"/>
      <c r="EP36" s="165">
        <v>47.664000000000001</v>
      </c>
      <c r="EQ36" s="165">
        <v>-55.848599999999998</v>
      </c>
      <c r="ER36" s="165">
        <v>-57.1004</v>
      </c>
      <c r="ES36" s="165">
        <v>0.96479999999999999</v>
      </c>
      <c r="ET36" s="165">
        <v>0</v>
      </c>
      <c r="EU36" s="165">
        <v>-4.83</v>
      </c>
      <c r="EV36" s="165">
        <v>72.7</v>
      </c>
      <c r="EW36" s="165">
        <v>13.759499999999999</v>
      </c>
      <c r="EX36" s="165">
        <v>-118.25409999999999</v>
      </c>
      <c r="EY36" s="165">
        <v>-32.947000000000003</v>
      </c>
      <c r="EZ36" s="165">
        <v>-32.530700000000003</v>
      </c>
      <c r="FA36" s="165">
        <v>5.7122999999999999</v>
      </c>
      <c r="FB36" s="165">
        <v>-31.839099999999998</v>
      </c>
      <c r="FC36" s="165">
        <v>-8.8407999999999998</v>
      </c>
      <c r="FD36" s="165">
        <v>20.816800000000001</v>
      </c>
      <c r="FE36" s="164"/>
      <c r="FF36" s="165">
        <v>20.6374</v>
      </c>
      <c r="FG36" s="165">
        <v>0</v>
      </c>
      <c r="FH36" s="165">
        <v>0</v>
      </c>
      <c r="FI36" s="165">
        <v>0</v>
      </c>
      <c r="FJ36" s="165">
        <v>29.974699999999999</v>
      </c>
      <c r="FK36" s="165">
        <v>29.472300000000001</v>
      </c>
      <c r="FL36" s="165">
        <v>125.2573</v>
      </c>
      <c r="FM36" s="165">
        <v>17.1706</v>
      </c>
      <c r="FN36" s="165">
        <v>17.472999999999999</v>
      </c>
      <c r="FO36" s="165">
        <v>96.628500000000003</v>
      </c>
      <c r="FP36" s="165">
        <v>103.9332</v>
      </c>
      <c r="FQ36" s="165">
        <v>18.100300000000001</v>
      </c>
      <c r="FR36" s="165">
        <v>28.49</v>
      </c>
      <c r="FS36" s="165">
        <v>10.645300000000001</v>
      </c>
      <c r="FT36" s="165">
        <v>0.89270000000000005</v>
      </c>
      <c r="FU36" s="165">
        <v>-6.21</v>
      </c>
      <c r="FV36" s="165">
        <v>2.74</v>
      </c>
      <c r="FW36" s="165">
        <v>18.210999999999999</v>
      </c>
      <c r="FX36" s="164"/>
      <c r="FY36" s="165">
        <v>0.307</v>
      </c>
      <c r="FZ36" s="165">
        <v>4.1289999999999996</v>
      </c>
      <c r="GA36" s="164"/>
      <c r="GB36" s="165">
        <v>38.51</v>
      </c>
      <c r="GC36" s="165">
        <v>-102.7119</v>
      </c>
      <c r="GD36" s="165">
        <v>-94.311199999999999</v>
      </c>
      <c r="GE36" s="166">
        <v>13.52148</v>
      </c>
      <c r="GF36" s="165">
        <v>65.537599999999998</v>
      </c>
      <c r="GG36" s="165">
        <v>26.4</v>
      </c>
      <c r="GH36" s="165">
        <v>0</v>
      </c>
      <c r="GI36" s="165">
        <v>-10.923299999999999</v>
      </c>
      <c r="GJ36" s="165">
        <v>-11.930400000000001</v>
      </c>
      <c r="GK36" s="165">
        <v>1.9722999999999999</v>
      </c>
      <c r="GL36" s="164"/>
      <c r="GM36" s="164"/>
      <c r="GN36" s="165">
        <v>-12.9377</v>
      </c>
      <c r="GO36" s="165">
        <v>-20.9099</v>
      </c>
      <c r="GP36" s="165">
        <v>13.0215</v>
      </c>
      <c r="GQ36" s="165">
        <v>21.139800000000001</v>
      </c>
      <c r="GR36" s="165">
        <v>51.520600000000002</v>
      </c>
      <c r="GS36" s="165">
        <v>53.154299999999999</v>
      </c>
      <c r="GT36" s="165">
        <v>-130.6404</v>
      </c>
      <c r="GU36" s="165">
        <v>-24.523499999999999</v>
      </c>
      <c r="GV36" s="165">
        <v>23.127700000000001</v>
      </c>
      <c r="GW36" s="165">
        <v>-75.234700000000004</v>
      </c>
      <c r="GX36" s="165">
        <v>10.678699999999999</v>
      </c>
      <c r="GY36" s="165">
        <v>13.8017</v>
      </c>
      <c r="GZ36" s="165">
        <v>13.6191</v>
      </c>
      <c r="HA36" s="165">
        <v>12</v>
      </c>
      <c r="HB36" s="165">
        <v>87.758300000000006</v>
      </c>
      <c r="HC36" s="165">
        <v>90.4756</v>
      </c>
      <c r="HD36" s="165">
        <v>35.6</v>
      </c>
      <c r="HE36" s="165">
        <v>-35.192700000000002</v>
      </c>
      <c r="HF36" s="165">
        <v>0</v>
      </c>
      <c r="HG36" s="165">
        <v>0</v>
      </c>
      <c r="HH36" s="165">
        <v>-177.0463</v>
      </c>
      <c r="HI36" s="165">
        <v>-87.242900000000006</v>
      </c>
      <c r="HJ36" s="165">
        <v>-86.918000000000006</v>
      </c>
      <c r="HK36" s="165">
        <v>-34.1708</v>
      </c>
      <c r="HL36" s="165">
        <v>-24.2394</v>
      </c>
      <c r="HM36" s="165">
        <v>77.712599999999995</v>
      </c>
      <c r="HN36" s="165">
        <v>76.498199999999997</v>
      </c>
      <c r="HO36" s="165">
        <v>0</v>
      </c>
      <c r="HP36" s="165">
        <v>0</v>
      </c>
      <c r="HQ36" s="165">
        <v>14.0984</v>
      </c>
      <c r="HR36" s="165">
        <v>13.9336</v>
      </c>
      <c r="HS36" s="165">
        <v>-1.7634000000000001</v>
      </c>
      <c r="HT36" s="165">
        <v>-2.1947000000000001</v>
      </c>
      <c r="HU36" s="165">
        <v>5.81</v>
      </c>
      <c r="HV36" s="165">
        <v>6.01</v>
      </c>
      <c r="HW36" s="165">
        <v>0</v>
      </c>
      <c r="HX36" s="165">
        <v>71.3</v>
      </c>
      <c r="HY36" s="165">
        <v>21.577300000000001</v>
      </c>
      <c r="HZ36" s="165">
        <v>-80.88</v>
      </c>
      <c r="IA36" s="165">
        <v>-382.36579999999998</v>
      </c>
      <c r="IB36" s="165">
        <v>83.6965</v>
      </c>
      <c r="IC36" s="165">
        <v>83.999600000000001</v>
      </c>
      <c r="ID36" s="165">
        <v>4.8</v>
      </c>
      <c r="IE36" s="165">
        <v>37.700000000000003</v>
      </c>
      <c r="IF36" s="165">
        <v>-12.2</v>
      </c>
      <c r="IG36" s="165">
        <v>-12.2</v>
      </c>
      <c r="IH36" s="166">
        <v>1.2967</v>
      </c>
      <c r="II36" s="164"/>
      <c r="IJ36" s="165">
        <v>184.11269999999999</v>
      </c>
      <c r="IK36" s="165">
        <v>155.60900000000001</v>
      </c>
      <c r="IL36" s="165">
        <v>58.883800000000001</v>
      </c>
      <c r="IM36" s="165">
        <v>28.7639</v>
      </c>
      <c r="IN36" s="165">
        <v>162.22890000000001</v>
      </c>
      <c r="IO36" s="165">
        <v>-26.186499999999999</v>
      </c>
      <c r="IP36" s="165">
        <v>19.665500000000002</v>
      </c>
      <c r="IQ36" s="165">
        <v>-168.84729999999999</v>
      </c>
      <c r="IR36" s="165">
        <v>19.5562</v>
      </c>
      <c r="IS36" s="165">
        <v>-19.190000000000001</v>
      </c>
      <c r="IT36" s="165">
        <v>152.85990000000001</v>
      </c>
      <c r="IU36" s="165">
        <v>154.4513</v>
      </c>
      <c r="IV36" s="165">
        <v>164.67400000000001</v>
      </c>
      <c r="IW36" s="165">
        <v>-39.891300000000001</v>
      </c>
      <c r="IX36" s="165">
        <v>-16.981999999999999</v>
      </c>
      <c r="IY36" s="165">
        <v>-62.775700000000001</v>
      </c>
      <c r="IZ36" s="165">
        <v>61.764099999999999</v>
      </c>
      <c r="JA36" s="165">
        <v>-9.4113000000000007</v>
      </c>
      <c r="JB36" s="164"/>
      <c r="JC36" s="165">
        <v>39.119999999999997</v>
      </c>
      <c r="JD36" s="165">
        <v>7.1219999999999999</v>
      </c>
      <c r="JE36" s="165">
        <v>7.1280000000000001</v>
      </c>
      <c r="JF36" s="165">
        <v>-37.68</v>
      </c>
      <c r="JG36" s="165">
        <v>14.64</v>
      </c>
      <c r="JH36" s="164"/>
      <c r="JI36" s="165">
        <v>-14.354200000000001</v>
      </c>
      <c r="JJ36" s="165">
        <v>-21.3855</v>
      </c>
      <c r="JK36" s="165">
        <v>-11.982900000000001</v>
      </c>
      <c r="JL36" s="165">
        <v>20.2</v>
      </c>
      <c r="JM36" s="165">
        <v>55.006</v>
      </c>
      <c r="JN36" s="165">
        <v>54.295999999999999</v>
      </c>
      <c r="JO36" s="165">
        <v>8.8454999999999995</v>
      </c>
      <c r="JP36" s="165">
        <v>10.4727</v>
      </c>
      <c r="JQ36" s="165">
        <v>50.994999999999997</v>
      </c>
      <c r="JR36" s="165">
        <v>49.190300000000001</v>
      </c>
      <c r="JS36" s="165">
        <v>51.304900000000004</v>
      </c>
      <c r="JT36" s="164"/>
      <c r="JU36" s="165">
        <v>-39.1</v>
      </c>
      <c r="JV36" s="165">
        <v>28.389600000000002</v>
      </c>
      <c r="JW36" s="165">
        <v>7.15</v>
      </c>
      <c r="JX36" s="164"/>
      <c r="JY36" s="165">
        <v>-28.929600000000001</v>
      </c>
      <c r="JZ36" s="165">
        <v>55.600900000000003</v>
      </c>
      <c r="KA36" s="165">
        <v>33.694400000000002</v>
      </c>
      <c r="KB36" s="165">
        <v>-29.317499999999999</v>
      </c>
      <c r="KC36" s="165">
        <v>-55.055399999999999</v>
      </c>
      <c r="KD36" s="165">
        <v>23.851400000000002</v>
      </c>
      <c r="KE36" s="165">
        <v>29.484999999999999</v>
      </c>
      <c r="KF36" s="165">
        <v>30.8</v>
      </c>
      <c r="KG36" s="165">
        <v>-30.5</v>
      </c>
      <c r="KH36" s="165">
        <v>-181.4572</v>
      </c>
      <c r="KI36" s="165">
        <v>182.62029999999999</v>
      </c>
    </row>
    <row r="37" spans="1:295" ht="18" customHeight="1" x14ac:dyDescent="0.3">
      <c r="A37" s="160" t="s">
        <v>55</v>
      </c>
      <c r="B37" s="160" t="s">
        <v>867</v>
      </c>
      <c r="C37" s="164"/>
      <c r="D37" s="165">
        <v>18.7501</v>
      </c>
      <c r="E37" s="165">
        <v>-22.3169</v>
      </c>
      <c r="F37" s="165">
        <v>9.5792000000000002</v>
      </c>
      <c r="G37" s="165">
        <v>10.162699999999999</v>
      </c>
      <c r="H37" s="164"/>
      <c r="I37" s="165">
        <v>34.941800000000001</v>
      </c>
      <c r="J37" s="165">
        <v>-139.18510000000001</v>
      </c>
      <c r="K37" s="165">
        <v>48.1526</v>
      </c>
      <c r="L37" s="165">
        <v>24.499300000000002</v>
      </c>
      <c r="M37" s="165">
        <v>23.917300000000001</v>
      </c>
      <c r="N37" s="165">
        <v>44.4</v>
      </c>
      <c r="O37" s="165">
        <v>-55.576000000000001</v>
      </c>
      <c r="P37" s="165">
        <v>50.6</v>
      </c>
      <c r="Q37" s="165">
        <v>17.388000000000002</v>
      </c>
      <c r="R37" s="166">
        <v>-50.6</v>
      </c>
      <c r="S37" s="165">
        <v>11.853300000000001</v>
      </c>
      <c r="T37" s="165">
        <v>31.971399999999999</v>
      </c>
      <c r="U37" s="165">
        <v>11.062799999999999</v>
      </c>
      <c r="V37" s="165">
        <v>11.1402</v>
      </c>
      <c r="W37" s="165">
        <v>18.7561</v>
      </c>
      <c r="X37" s="165">
        <v>11.444599999999999</v>
      </c>
      <c r="Y37" s="165">
        <v>6.1744000000000003</v>
      </c>
      <c r="Z37" s="165">
        <v>7.6539000000000001</v>
      </c>
      <c r="AA37" s="164"/>
      <c r="AB37" s="164"/>
      <c r="AC37" s="165">
        <v>-27.32</v>
      </c>
      <c r="AD37" s="165">
        <v>-27.44</v>
      </c>
      <c r="AE37" s="164"/>
      <c r="AF37" s="165">
        <v>-42.18</v>
      </c>
      <c r="AG37" s="165">
        <v>55</v>
      </c>
      <c r="AH37" s="165">
        <v>25.603000000000002</v>
      </c>
      <c r="AI37" s="165">
        <v>0.21199999999999999</v>
      </c>
      <c r="AJ37" s="165">
        <v>-45.34</v>
      </c>
      <c r="AK37" s="166">
        <v>-45.05</v>
      </c>
      <c r="AL37" s="165">
        <v>-10.050000000000001</v>
      </c>
      <c r="AM37" s="165">
        <v>45.64</v>
      </c>
      <c r="AN37" s="165">
        <v>45.55</v>
      </c>
      <c r="AO37" s="165">
        <v>19.5383</v>
      </c>
      <c r="AP37" s="165">
        <v>-4.8773</v>
      </c>
      <c r="AQ37" s="165">
        <v>0</v>
      </c>
      <c r="AR37" s="165">
        <v>85.117500000000007</v>
      </c>
      <c r="AS37" s="165">
        <v>17.997</v>
      </c>
      <c r="AT37" s="165">
        <v>-51.708199999999998</v>
      </c>
      <c r="AU37" s="165">
        <v>-51.4709</v>
      </c>
      <c r="AV37" s="165">
        <v>36.624299999999998</v>
      </c>
      <c r="AW37" s="165">
        <v>33.614800000000002</v>
      </c>
      <c r="AX37" s="165">
        <v>10.047000000000001</v>
      </c>
      <c r="AY37" s="165">
        <v>8.7073999999999998</v>
      </c>
      <c r="AZ37" s="165">
        <v>0</v>
      </c>
      <c r="BA37" s="165">
        <v>83.951300000000003</v>
      </c>
      <c r="BB37" s="165">
        <v>-453.29050000000001</v>
      </c>
      <c r="BC37" s="165">
        <v>25.0641</v>
      </c>
      <c r="BD37" s="165">
        <v>-12.7</v>
      </c>
      <c r="BE37" s="165">
        <v>-12.5</v>
      </c>
      <c r="BF37" s="165">
        <v>56.743000000000002</v>
      </c>
      <c r="BG37" s="165">
        <v>55.993699999999997</v>
      </c>
      <c r="BH37" s="165">
        <v>0</v>
      </c>
      <c r="BI37" s="164"/>
      <c r="BJ37" s="165">
        <v>-100.4151</v>
      </c>
      <c r="BK37" s="165">
        <v>10.321400000000001</v>
      </c>
      <c r="BL37" s="165">
        <v>2.012</v>
      </c>
      <c r="BM37" s="165">
        <v>4.0438999999999998</v>
      </c>
      <c r="BN37" s="165">
        <v>491.83620000000002</v>
      </c>
      <c r="BO37" s="165">
        <v>170.14060000000001</v>
      </c>
      <c r="BP37" s="165">
        <v>169.92699999999999</v>
      </c>
      <c r="BQ37" s="165">
        <v>-484.15769999999998</v>
      </c>
      <c r="BR37" s="165">
        <v>525.34320000000002</v>
      </c>
      <c r="BS37" s="164"/>
      <c r="BT37" s="165">
        <v>-71.0839</v>
      </c>
      <c r="BU37" s="165">
        <v>72.661500000000004</v>
      </c>
      <c r="BV37" s="165">
        <v>92.071399999999997</v>
      </c>
      <c r="BW37" s="165">
        <v>25.33</v>
      </c>
      <c r="BX37" s="165">
        <v>31.3</v>
      </c>
      <c r="BY37" s="165">
        <v>65.33</v>
      </c>
      <c r="BZ37" s="165">
        <v>68.040000000000006</v>
      </c>
      <c r="CA37" s="165">
        <v>-23.706199999999999</v>
      </c>
      <c r="CB37" s="165">
        <v>-24.911799999999999</v>
      </c>
      <c r="CC37" s="165">
        <v>62.138599999999997</v>
      </c>
      <c r="CD37" s="165">
        <v>62.397399999999998</v>
      </c>
      <c r="CE37" s="165">
        <v>14.519500000000001</v>
      </c>
      <c r="CF37" s="165">
        <v>0</v>
      </c>
      <c r="CG37" s="165">
        <v>0</v>
      </c>
      <c r="CH37" s="165">
        <v>10.206899999999999</v>
      </c>
      <c r="CI37" s="165">
        <v>-113.461</v>
      </c>
      <c r="CJ37" s="164"/>
      <c r="CK37" s="164"/>
      <c r="CL37" s="165">
        <v>-49.5</v>
      </c>
      <c r="CM37" s="165">
        <v>228.3</v>
      </c>
      <c r="CN37" s="165">
        <v>-11.45</v>
      </c>
      <c r="CO37" s="165">
        <v>42.561300000000003</v>
      </c>
      <c r="CP37" s="165">
        <v>42.2699</v>
      </c>
      <c r="CQ37" s="165">
        <v>41.476999999999997</v>
      </c>
      <c r="CR37" s="165">
        <v>-8.7561</v>
      </c>
      <c r="CS37" s="165">
        <v>-8.9475999999999996</v>
      </c>
      <c r="CT37" s="165">
        <v>80.874300000000005</v>
      </c>
      <c r="CU37" s="165">
        <v>-126.816</v>
      </c>
      <c r="CV37" s="165">
        <v>96.6751</v>
      </c>
      <c r="CW37" s="165">
        <v>13.1053</v>
      </c>
      <c r="CX37" s="165">
        <v>0</v>
      </c>
      <c r="CY37" s="165">
        <v>61.17</v>
      </c>
      <c r="CZ37" s="165">
        <v>44.069800000000001</v>
      </c>
      <c r="DA37" s="165">
        <v>41.459699999999998</v>
      </c>
      <c r="DB37" s="165">
        <v>-25.56</v>
      </c>
      <c r="DC37" s="166">
        <v>-3.55857</v>
      </c>
      <c r="DD37" s="165">
        <v>114.4478</v>
      </c>
      <c r="DE37" s="165">
        <v>113.221</v>
      </c>
      <c r="DF37" s="165">
        <v>-121.01349999999999</v>
      </c>
      <c r="DG37" s="165">
        <v>-11.4549</v>
      </c>
      <c r="DH37" s="165">
        <v>-15.545400000000001</v>
      </c>
      <c r="DI37" s="165">
        <v>-88.4</v>
      </c>
      <c r="DJ37" s="165">
        <v>-86.5</v>
      </c>
      <c r="DK37" s="165">
        <v>19.053000000000001</v>
      </c>
      <c r="DL37" s="165">
        <v>51.278700000000001</v>
      </c>
      <c r="DM37" s="165">
        <v>61.5383</v>
      </c>
      <c r="DN37" s="165">
        <v>72.0886</v>
      </c>
      <c r="DO37" s="165">
        <v>50.54</v>
      </c>
      <c r="DP37" s="165">
        <v>-8.14</v>
      </c>
      <c r="DQ37" s="165">
        <v>47.073500000000003</v>
      </c>
      <c r="DR37" s="165">
        <v>119.9893</v>
      </c>
      <c r="DS37" s="165">
        <v>-25.35</v>
      </c>
      <c r="DT37" s="165">
        <v>-25.63</v>
      </c>
      <c r="DU37" s="165">
        <v>104.16</v>
      </c>
      <c r="DV37" s="165">
        <v>54.29</v>
      </c>
      <c r="DW37" s="165">
        <v>120.8</v>
      </c>
      <c r="DX37" s="165">
        <v>120.4</v>
      </c>
      <c r="DY37" s="165">
        <v>-11.3363</v>
      </c>
      <c r="DZ37" s="165">
        <v>-11.7273</v>
      </c>
      <c r="EA37" s="165">
        <v>205.333</v>
      </c>
      <c r="EB37" s="165">
        <v>170.0361</v>
      </c>
      <c r="EC37" s="165">
        <v>164.62190000000001</v>
      </c>
      <c r="ED37" s="165">
        <v>168.15889999999999</v>
      </c>
      <c r="EE37" s="165">
        <v>59.259399999999999</v>
      </c>
      <c r="EF37" s="165">
        <v>43.374699999999997</v>
      </c>
      <c r="EG37" s="165">
        <v>-24.004999999999999</v>
      </c>
      <c r="EH37" s="165">
        <v>499.5985</v>
      </c>
      <c r="EI37" s="165">
        <v>-106.81399999999999</v>
      </c>
      <c r="EJ37" s="164"/>
      <c r="EK37" s="165">
        <v>-27.840900000000001</v>
      </c>
      <c r="EL37" s="165">
        <v>-25.1769</v>
      </c>
      <c r="EM37" s="165">
        <v>0</v>
      </c>
      <c r="EN37" s="165">
        <v>-31.900400000000001</v>
      </c>
      <c r="EO37" s="164"/>
      <c r="EP37" s="165">
        <v>145.97999999999999</v>
      </c>
      <c r="EQ37" s="165">
        <v>-62.76</v>
      </c>
      <c r="ER37" s="165">
        <v>-64.649000000000001</v>
      </c>
      <c r="ES37" s="165">
        <v>-11.124700000000001</v>
      </c>
      <c r="ET37" s="165">
        <v>0</v>
      </c>
      <c r="EU37" s="165">
        <v>-14.05</v>
      </c>
      <c r="EV37" s="165">
        <v>112.4</v>
      </c>
      <c r="EW37" s="165">
        <v>13.632999999999999</v>
      </c>
      <c r="EX37" s="165">
        <v>-117.0804</v>
      </c>
      <c r="EY37" s="165">
        <v>-34.088099999999997</v>
      </c>
      <c r="EZ37" s="165">
        <v>-33.407600000000002</v>
      </c>
      <c r="FA37" s="165">
        <v>8.8185000000000002</v>
      </c>
      <c r="FB37" s="165">
        <v>-40.221400000000003</v>
      </c>
      <c r="FC37" s="165">
        <v>6.5216000000000003</v>
      </c>
      <c r="FD37" s="165">
        <v>20.6874</v>
      </c>
      <c r="FE37" s="164"/>
      <c r="FF37" s="165">
        <v>19.882000000000001</v>
      </c>
      <c r="FG37" s="165">
        <v>0</v>
      </c>
      <c r="FH37" s="165">
        <v>0</v>
      </c>
      <c r="FI37" s="165">
        <v>0</v>
      </c>
      <c r="FJ37" s="165">
        <v>24.616099999999999</v>
      </c>
      <c r="FK37" s="165">
        <v>24.448599999999999</v>
      </c>
      <c r="FL37" s="165">
        <v>132.12299999999999</v>
      </c>
      <c r="FM37" s="165">
        <v>13.378500000000001</v>
      </c>
      <c r="FN37" s="165">
        <v>13.498699999999999</v>
      </c>
      <c r="FO37" s="165">
        <v>100.3152</v>
      </c>
      <c r="FP37" s="165">
        <v>106.63720000000001</v>
      </c>
      <c r="FQ37" s="165">
        <v>22.634</v>
      </c>
      <c r="FR37" s="165">
        <v>31.57</v>
      </c>
      <c r="FS37" s="165">
        <v>10.3719</v>
      </c>
      <c r="FT37" s="165">
        <v>0.86950000000000005</v>
      </c>
      <c r="FU37" s="165">
        <v>-6.28</v>
      </c>
      <c r="FV37" s="165">
        <v>2.62</v>
      </c>
      <c r="FW37" s="165">
        <v>21.805499999999999</v>
      </c>
      <c r="FX37" s="164"/>
      <c r="FY37" s="165">
        <v>0.314</v>
      </c>
      <c r="FZ37" s="165">
        <v>4.1100000000000003</v>
      </c>
      <c r="GA37" s="164"/>
      <c r="GB37" s="165">
        <v>41.04</v>
      </c>
      <c r="GC37" s="165">
        <v>-106.6001</v>
      </c>
      <c r="GD37" s="165">
        <v>-100.254</v>
      </c>
      <c r="GE37" s="166">
        <v>13.67</v>
      </c>
      <c r="GF37" s="165">
        <v>66.677499999999995</v>
      </c>
      <c r="GG37" s="165">
        <v>25.4</v>
      </c>
      <c r="GH37" s="165">
        <v>0</v>
      </c>
      <c r="GI37" s="165">
        <v>-11.1631</v>
      </c>
      <c r="GJ37" s="165">
        <v>-12.0389</v>
      </c>
      <c r="GK37" s="165">
        <v>1.9872000000000001</v>
      </c>
      <c r="GL37" s="164"/>
      <c r="GM37" s="164"/>
      <c r="GN37" s="165">
        <v>-12.8005</v>
      </c>
      <c r="GO37" s="165">
        <v>-20.598299999999998</v>
      </c>
      <c r="GP37" s="165">
        <v>13.234</v>
      </c>
      <c r="GQ37" s="165">
        <v>20.987200000000001</v>
      </c>
      <c r="GR37" s="165">
        <v>50.8934</v>
      </c>
      <c r="GS37" s="165">
        <v>51.717799999999997</v>
      </c>
      <c r="GT37" s="165">
        <v>-131.37739999999999</v>
      </c>
      <c r="GU37" s="165">
        <v>-24.815100000000001</v>
      </c>
      <c r="GV37" s="165">
        <v>23.0686</v>
      </c>
      <c r="GW37" s="165">
        <v>-76.787499999999994</v>
      </c>
      <c r="GX37" s="166">
        <v>10.699</v>
      </c>
      <c r="GY37" s="165">
        <v>13.508699999999999</v>
      </c>
      <c r="GZ37" s="165">
        <v>13.1972</v>
      </c>
      <c r="HA37" s="165">
        <v>11.7155</v>
      </c>
      <c r="HB37" s="165">
        <v>109.1508</v>
      </c>
      <c r="HC37" s="165">
        <v>107.55629999999999</v>
      </c>
      <c r="HD37" s="165">
        <v>64.099999999999994</v>
      </c>
      <c r="HE37" s="165">
        <v>-63.1265</v>
      </c>
      <c r="HF37" s="165">
        <v>0</v>
      </c>
      <c r="HG37" s="165">
        <v>0</v>
      </c>
      <c r="HH37" s="165">
        <v>-148.8518</v>
      </c>
      <c r="HI37" s="165">
        <v>-106.7407</v>
      </c>
      <c r="HJ37" s="165">
        <v>-103.70099999999999</v>
      </c>
      <c r="HK37" s="165">
        <v>-29.358000000000001</v>
      </c>
      <c r="HL37" s="165">
        <v>-19.8125</v>
      </c>
      <c r="HM37" s="165">
        <v>77.231300000000005</v>
      </c>
      <c r="HN37" s="165">
        <v>77.202699999999993</v>
      </c>
      <c r="HO37" s="165">
        <v>-11.566000000000001</v>
      </c>
      <c r="HP37" s="165">
        <v>-22.021799999999999</v>
      </c>
      <c r="HQ37" s="165">
        <v>12.384499999999999</v>
      </c>
      <c r="HR37" s="165">
        <v>11.4946</v>
      </c>
      <c r="HS37" s="165">
        <v>-1.7293000000000001</v>
      </c>
      <c r="HT37" s="165">
        <v>-2.1392000000000002</v>
      </c>
      <c r="HU37" s="165">
        <v>27.24</v>
      </c>
      <c r="HV37" s="165">
        <v>27.13</v>
      </c>
      <c r="HW37" s="165">
        <v>0</v>
      </c>
      <c r="HX37" s="165">
        <v>78</v>
      </c>
      <c r="HY37" s="165">
        <v>21.801600000000001</v>
      </c>
      <c r="HZ37" s="165">
        <v>-81.84</v>
      </c>
      <c r="IA37" s="165">
        <v>-391.45030000000003</v>
      </c>
      <c r="IB37" s="165">
        <v>85.457099999999997</v>
      </c>
      <c r="IC37" s="165">
        <v>85.81</v>
      </c>
      <c r="ID37" s="165">
        <v>4.8</v>
      </c>
      <c r="IE37" s="165">
        <v>42.2</v>
      </c>
      <c r="IF37" s="165">
        <v>-11.3</v>
      </c>
      <c r="IG37" s="165">
        <v>-11.3</v>
      </c>
      <c r="IH37" s="166">
        <v>1.3622000000000001</v>
      </c>
      <c r="II37" s="164"/>
      <c r="IJ37" s="165">
        <v>153.2047</v>
      </c>
      <c r="IK37" s="165">
        <v>126.98480000000001</v>
      </c>
      <c r="IL37" s="165">
        <v>84.018000000000001</v>
      </c>
      <c r="IM37" s="165">
        <v>47.781599999999997</v>
      </c>
      <c r="IN37" s="165">
        <v>155.87559999999999</v>
      </c>
      <c r="IO37" s="165">
        <v>-45.4221</v>
      </c>
      <c r="IP37" s="165">
        <v>44.470399999999998</v>
      </c>
      <c r="IQ37" s="165">
        <v>-159.01410000000001</v>
      </c>
      <c r="IR37" s="165">
        <v>0</v>
      </c>
      <c r="IS37" s="165">
        <v>-46.404899999999998</v>
      </c>
      <c r="IT37" s="165">
        <v>169.8366</v>
      </c>
      <c r="IU37" s="165">
        <v>167.56039999999999</v>
      </c>
      <c r="IV37" s="165">
        <v>158.33170000000001</v>
      </c>
      <c r="IW37" s="165">
        <v>-76.174000000000007</v>
      </c>
      <c r="IX37" s="165">
        <v>-8.8390000000000004</v>
      </c>
      <c r="IY37" s="165">
        <v>-79.104100000000003</v>
      </c>
      <c r="IZ37" s="165">
        <v>77.626400000000004</v>
      </c>
      <c r="JA37" s="165">
        <v>-9.2026000000000003</v>
      </c>
      <c r="JB37" s="164"/>
      <c r="JC37" s="165">
        <v>40</v>
      </c>
      <c r="JD37" s="165">
        <v>7.05</v>
      </c>
      <c r="JE37" s="165">
        <v>7.0570000000000004</v>
      </c>
      <c r="JF37" s="165">
        <v>-37.520000000000003</v>
      </c>
      <c r="JG37" s="165">
        <v>15.68</v>
      </c>
      <c r="JH37" s="164"/>
      <c r="JI37" s="165">
        <v>-17.0214</v>
      </c>
      <c r="JJ37" s="165">
        <v>-22.9969</v>
      </c>
      <c r="JK37" s="165">
        <v>-11.162000000000001</v>
      </c>
      <c r="JL37" s="165">
        <v>22.8</v>
      </c>
      <c r="JM37" s="165">
        <v>55.104999999999997</v>
      </c>
      <c r="JN37" s="165">
        <v>54.371000000000002</v>
      </c>
      <c r="JO37" s="165">
        <v>10.8767</v>
      </c>
      <c r="JP37" s="165">
        <v>13.082599999999999</v>
      </c>
      <c r="JQ37" s="165">
        <v>50.358699999999999</v>
      </c>
      <c r="JR37" s="165">
        <v>49.898899999999998</v>
      </c>
      <c r="JS37" s="165">
        <v>49.472799999999999</v>
      </c>
      <c r="JT37" s="164"/>
      <c r="JU37" s="165">
        <v>-40.6</v>
      </c>
      <c r="JV37" s="165">
        <v>27.6037</v>
      </c>
      <c r="JW37" s="165">
        <v>7.16</v>
      </c>
      <c r="JX37" s="164"/>
      <c r="JY37" s="165">
        <v>-20.444600000000001</v>
      </c>
      <c r="JZ37" s="165">
        <v>53.480499999999999</v>
      </c>
      <c r="KA37" s="165">
        <v>29.803599999999999</v>
      </c>
      <c r="KB37" s="165">
        <v>-20.791</v>
      </c>
      <c r="KC37" s="165">
        <v>-52.956600000000002</v>
      </c>
      <c r="KD37" s="165">
        <v>18.2669</v>
      </c>
      <c r="KE37" s="165">
        <v>33.106699999999996</v>
      </c>
      <c r="KF37" s="165">
        <v>36</v>
      </c>
      <c r="KG37" s="165">
        <v>-35.1</v>
      </c>
      <c r="KH37" s="165">
        <v>-146.24350000000001</v>
      </c>
      <c r="KI37" s="165">
        <v>152.52269999999999</v>
      </c>
    </row>
    <row r="38" spans="1:295" ht="18" customHeight="1" x14ac:dyDescent="0.3">
      <c r="A38" s="160" t="s">
        <v>55</v>
      </c>
      <c r="B38" s="160" t="s">
        <v>868</v>
      </c>
      <c r="C38" s="164"/>
      <c r="D38" s="165">
        <v>19.120799999999999</v>
      </c>
      <c r="E38" s="165">
        <v>-22.606000000000002</v>
      </c>
      <c r="F38" s="165">
        <v>9.5790000000000006</v>
      </c>
      <c r="G38" s="165">
        <v>11.643599999999999</v>
      </c>
      <c r="H38" s="164"/>
      <c r="I38" s="165">
        <v>34.753799999999998</v>
      </c>
      <c r="J38" s="165">
        <v>-136.20079999999999</v>
      </c>
      <c r="K38" s="166">
        <v>48.464649999999999</v>
      </c>
      <c r="L38" s="165">
        <v>24.503299999999999</v>
      </c>
      <c r="M38" s="165">
        <v>23.7666</v>
      </c>
      <c r="N38" s="165">
        <v>44.4</v>
      </c>
      <c r="O38" s="165">
        <v>-55.308</v>
      </c>
      <c r="P38" s="165">
        <v>50.6</v>
      </c>
      <c r="Q38" s="165">
        <v>17.388000000000002</v>
      </c>
      <c r="R38" s="165">
        <v>-50.6</v>
      </c>
      <c r="S38" s="165">
        <v>12.0844</v>
      </c>
      <c r="T38" s="165">
        <v>31.350999999999999</v>
      </c>
      <c r="U38" s="165">
        <v>9.6952999999999996</v>
      </c>
      <c r="V38" s="165">
        <v>9.9224999999999994</v>
      </c>
      <c r="W38" s="165">
        <v>16.3706</v>
      </c>
      <c r="X38" s="165">
        <v>10.6793</v>
      </c>
      <c r="Y38" s="165">
        <v>5.7601000000000004</v>
      </c>
      <c r="Z38" s="165">
        <v>3.8662000000000001</v>
      </c>
      <c r="AA38" s="164"/>
      <c r="AB38" s="164"/>
      <c r="AC38" s="165">
        <v>-25.8</v>
      </c>
      <c r="AD38" s="165">
        <v>-25.8</v>
      </c>
      <c r="AE38" s="164"/>
      <c r="AF38" s="165">
        <v>-42.18</v>
      </c>
      <c r="AG38" s="165">
        <v>52.8</v>
      </c>
      <c r="AH38" s="165">
        <v>24.292999999999999</v>
      </c>
      <c r="AI38" s="165">
        <v>0.20100000000000001</v>
      </c>
      <c r="AJ38" s="165">
        <v>-44.04</v>
      </c>
      <c r="AK38" s="166">
        <v>-44.15</v>
      </c>
      <c r="AL38" s="165">
        <v>-10.06</v>
      </c>
      <c r="AM38" s="165">
        <v>44.69</v>
      </c>
      <c r="AN38" s="165">
        <v>44.65</v>
      </c>
      <c r="AO38" s="165">
        <v>19.892299999999999</v>
      </c>
      <c r="AP38" s="165">
        <v>-5.0852000000000004</v>
      </c>
      <c r="AQ38" s="165">
        <v>0</v>
      </c>
      <c r="AR38" s="165">
        <v>81.769199999999998</v>
      </c>
      <c r="AS38" s="165">
        <v>16.4878</v>
      </c>
      <c r="AT38" s="165">
        <v>-49.430900000000001</v>
      </c>
      <c r="AU38" s="165">
        <v>-49.7042</v>
      </c>
      <c r="AV38" s="165">
        <v>34.8566</v>
      </c>
      <c r="AW38" s="165">
        <v>37.5837</v>
      </c>
      <c r="AX38" s="165">
        <v>9.5111000000000008</v>
      </c>
      <c r="AY38" s="165">
        <v>7.6356999999999999</v>
      </c>
      <c r="AZ38" s="165">
        <v>0</v>
      </c>
      <c r="BA38" s="165">
        <v>83.110200000000006</v>
      </c>
      <c r="BB38" s="165">
        <v>-446.48829999999998</v>
      </c>
      <c r="BC38" s="165">
        <v>25.312799999999999</v>
      </c>
      <c r="BD38" s="165">
        <v>-12.5</v>
      </c>
      <c r="BE38" s="165">
        <v>-12.8</v>
      </c>
      <c r="BF38" s="165">
        <v>56.932899999999997</v>
      </c>
      <c r="BG38" s="165">
        <v>54.848799999999997</v>
      </c>
      <c r="BH38" s="165">
        <v>0</v>
      </c>
      <c r="BI38" s="164"/>
      <c r="BJ38" s="165">
        <v>-99.562100000000001</v>
      </c>
      <c r="BK38" s="165">
        <v>9.8249999999999993</v>
      </c>
      <c r="BL38" s="165">
        <v>0</v>
      </c>
      <c r="BM38" s="165">
        <v>3.7050999999999998</v>
      </c>
      <c r="BN38" s="165">
        <v>486.0376</v>
      </c>
      <c r="BO38" s="165">
        <v>158.39099999999999</v>
      </c>
      <c r="BP38" s="165">
        <v>159.09289999999999</v>
      </c>
      <c r="BQ38" s="165">
        <v>-474.05119999999999</v>
      </c>
      <c r="BR38" s="165">
        <v>503.47390000000001</v>
      </c>
      <c r="BS38" s="164"/>
      <c r="BT38" s="165">
        <v>-77.991500000000002</v>
      </c>
      <c r="BU38" s="165">
        <v>79.156599999999997</v>
      </c>
      <c r="BV38" s="165">
        <v>91.093400000000003</v>
      </c>
      <c r="BW38" s="165">
        <v>24.99</v>
      </c>
      <c r="BX38" s="165">
        <v>30.92</v>
      </c>
      <c r="BY38" s="165">
        <v>63.97</v>
      </c>
      <c r="BZ38" s="165">
        <v>67.33</v>
      </c>
      <c r="CA38" s="165">
        <v>-19.6875</v>
      </c>
      <c r="CB38" s="165">
        <v>-23.572299999999998</v>
      </c>
      <c r="CC38" s="165">
        <v>56.9876</v>
      </c>
      <c r="CD38" s="165">
        <v>57.749899999999997</v>
      </c>
      <c r="CE38" s="165">
        <v>21.273700000000002</v>
      </c>
      <c r="CF38" s="165">
        <v>0</v>
      </c>
      <c r="CG38" s="165">
        <v>0</v>
      </c>
      <c r="CH38" s="165">
        <v>8.5097000000000005</v>
      </c>
      <c r="CI38" s="165">
        <v>-106.78749999999999</v>
      </c>
      <c r="CJ38" s="164"/>
      <c r="CK38" s="164"/>
      <c r="CL38" s="165">
        <v>-38.9</v>
      </c>
      <c r="CM38" s="165">
        <v>215.3</v>
      </c>
      <c r="CN38" s="165">
        <v>-11.31</v>
      </c>
      <c r="CO38" s="165">
        <v>43.73</v>
      </c>
      <c r="CP38" s="165">
        <v>43.726100000000002</v>
      </c>
      <c r="CQ38" s="165">
        <v>43.295900000000003</v>
      </c>
      <c r="CR38" s="165">
        <v>-5.7629999999999999</v>
      </c>
      <c r="CS38" s="165">
        <v>-4.9554999999999998</v>
      </c>
      <c r="CT38" s="165">
        <v>85.441500000000005</v>
      </c>
      <c r="CU38" s="165">
        <v>-133.84899999999999</v>
      </c>
      <c r="CV38" s="165">
        <v>100.96680000000001</v>
      </c>
      <c r="CW38" s="165">
        <v>12.5915</v>
      </c>
      <c r="CX38" s="165">
        <v>0</v>
      </c>
      <c r="CY38" s="165">
        <v>58.8</v>
      </c>
      <c r="CZ38" s="165">
        <v>42.663600000000002</v>
      </c>
      <c r="DA38" s="165">
        <v>40.4343</v>
      </c>
      <c r="DB38" s="165">
        <v>-25.11</v>
      </c>
      <c r="DC38" s="166">
        <v>-3.5376300000000001</v>
      </c>
      <c r="DD38" s="165">
        <v>107.86150000000001</v>
      </c>
      <c r="DE38" s="165">
        <v>107.28619999999999</v>
      </c>
      <c r="DF38" s="165">
        <v>-110.6022</v>
      </c>
      <c r="DG38" s="165">
        <v>-10.0611</v>
      </c>
      <c r="DH38" s="165">
        <v>-15.32</v>
      </c>
      <c r="DI38" s="165">
        <v>-87.7</v>
      </c>
      <c r="DJ38" s="165">
        <v>-85.9</v>
      </c>
      <c r="DK38" s="165">
        <v>19.778099999999998</v>
      </c>
      <c r="DL38" s="165">
        <v>49.520899999999997</v>
      </c>
      <c r="DM38" s="165">
        <v>58.720399999999998</v>
      </c>
      <c r="DN38" s="165">
        <v>70.916700000000006</v>
      </c>
      <c r="DO38" s="165">
        <v>49.48</v>
      </c>
      <c r="DP38" s="165">
        <v>-7.3</v>
      </c>
      <c r="DQ38" s="165">
        <v>46.701500000000003</v>
      </c>
      <c r="DR38" s="165">
        <v>108.9487</v>
      </c>
      <c r="DS38" s="165">
        <v>-25.08</v>
      </c>
      <c r="DT38" s="165">
        <v>-25.13</v>
      </c>
      <c r="DU38" s="165">
        <v>102.98</v>
      </c>
      <c r="DV38" s="165">
        <v>53.9</v>
      </c>
      <c r="DW38" s="165">
        <v>108.56359999999999</v>
      </c>
      <c r="DX38" s="165">
        <v>108.4545</v>
      </c>
      <c r="DY38" s="165">
        <v>-9.6635000000000009</v>
      </c>
      <c r="DZ38" s="165">
        <v>-9.9091000000000005</v>
      </c>
      <c r="EA38" s="165">
        <v>196.19759999999999</v>
      </c>
      <c r="EB38" s="165">
        <v>162.703</v>
      </c>
      <c r="EC38" s="165">
        <v>157.90700000000001</v>
      </c>
      <c r="ED38" s="165">
        <v>158.87970000000001</v>
      </c>
      <c r="EE38" s="165">
        <v>59.981299999999997</v>
      </c>
      <c r="EF38" s="165">
        <v>42.591700000000003</v>
      </c>
      <c r="EG38" s="165">
        <v>-24.417000000000002</v>
      </c>
      <c r="EH38" s="165">
        <v>486.61860000000001</v>
      </c>
      <c r="EI38" s="165">
        <v>-97.815700000000007</v>
      </c>
      <c r="EJ38" s="164"/>
      <c r="EK38" s="165">
        <v>-27.393699999999999</v>
      </c>
      <c r="EL38" s="165">
        <v>-26.2026</v>
      </c>
      <c r="EM38" s="165">
        <v>0</v>
      </c>
      <c r="EN38" s="165">
        <v>-32.063800000000001</v>
      </c>
      <c r="EO38" s="164"/>
      <c r="EP38" s="165">
        <v>149.05199999999999</v>
      </c>
      <c r="EQ38" s="165">
        <v>-58.871000000000002</v>
      </c>
      <c r="ER38" s="165">
        <v>-59.853200000000001</v>
      </c>
      <c r="ES38" s="165">
        <v>-11.3385</v>
      </c>
      <c r="ET38" s="165">
        <v>0</v>
      </c>
      <c r="EU38" s="165">
        <v>-12.93</v>
      </c>
      <c r="EV38" s="165">
        <v>102.2</v>
      </c>
      <c r="EW38" s="165">
        <v>13.3925</v>
      </c>
      <c r="EX38" s="165">
        <v>-117.64449999999999</v>
      </c>
      <c r="EY38" s="165">
        <v>-33.5578</v>
      </c>
      <c r="EZ38" s="165">
        <v>-32.292700000000004</v>
      </c>
      <c r="FA38" s="165">
        <v>8.327</v>
      </c>
      <c r="FB38" s="165">
        <v>-39.157200000000003</v>
      </c>
      <c r="FC38" s="165">
        <v>5.4378000000000002</v>
      </c>
      <c r="FD38" s="165">
        <v>20.9267</v>
      </c>
      <c r="FE38" s="164"/>
      <c r="FF38" s="165">
        <v>20.484300000000001</v>
      </c>
      <c r="FG38" s="165">
        <v>0</v>
      </c>
      <c r="FH38" s="165">
        <v>0</v>
      </c>
      <c r="FI38" s="165">
        <v>0</v>
      </c>
      <c r="FJ38" s="165">
        <v>18.0853</v>
      </c>
      <c r="FK38" s="165">
        <v>19.759799999999998</v>
      </c>
      <c r="FL38" s="165">
        <v>129.27629999999999</v>
      </c>
      <c r="FM38" s="165">
        <v>11.610200000000001</v>
      </c>
      <c r="FN38" s="165">
        <v>11.1685</v>
      </c>
      <c r="FO38" s="165">
        <v>96.953999999999994</v>
      </c>
      <c r="FP38" s="165">
        <v>107.2128</v>
      </c>
      <c r="FQ38" s="165">
        <v>18.6569</v>
      </c>
      <c r="FR38" s="165">
        <v>29.19</v>
      </c>
      <c r="FS38" s="165">
        <v>10.4598</v>
      </c>
      <c r="FT38" s="165">
        <v>0.91579999999999995</v>
      </c>
      <c r="FU38" s="165">
        <v>-6.2</v>
      </c>
      <c r="FV38" s="165">
        <v>2.37</v>
      </c>
      <c r="FW38" s="165">
        <v>17.792200000000001</v>
      </c>
      <c r="FX38" s="164"/>
      <c r="FY38" s="165">
        <v>0.28000000000000003</v>
      </c>
      <c r="FZ38" s="165">
        <v>4.1950000000000003</v>
      </c>
      <c r="GA38" s="164"/>
      <c r="GB38" s="165">
        <v>38.33</v>
      </c>
      <c r="GC38" s="165">
        <v>-106.3982</v>
      </c>
      <c r="GD38" s="165">
        <v>-95.661299999999997</v>
      </c>
      <c r="GE38" s="165">
        <v>13.67</v>
      </c>
      <c r="GF38" s="165">
        <v>67.739199999999997</v>
      </c>
      <c r="GG38" s="165">
        <v>26.4</v>
      </c>
      <c r="GH38" s="165">
        <v>0</v>
      </c>
      <c r="GI38" s="165">
        <v>-11.443300000000001</v>
      </c>
      <c r="GJ38" s="165">
        <v>-12.200200000000001</v>
      </c>
      <c r="GK38" s="165">
        <v>2.0051999999999999</v>
      </c>
      <c r="GL38" s="164"/>
      <c r="GM38" s="164"/>
      <c r="GN38" s="165">
        <v>-14.1203</v>
      </c>
      <c r="GO38" s="165">
        <v>-20.587499999999999</v>
      </c>
      <c r="GP38" s="165">
        <v>12.9605</v>
      </c>
      <c r="GQ38" s="166">
        <v>20.987200000000001</v>
      </c>
      <c r="GR38" s="165">
        <v>53.477200000000003</v>
      </c>
      <c r="GS38" s="165">
        <v>53.2455</v>
      </c>
      <c r="GT38" s="165">
        <v>-128.626</v>
      </c>
      <c r="GU38" s="165">
        <v>-24.810500000000001</v>
      </c>
      <c r="GV38" s="165">
        <v>23.6218</v>
      </c>
      <c r="GW38" s="165">
        <v>-76.840299999999999</v>
      </c>
      <c r="GX38" s="165">
        <v>10.7193</v>
      </c>
      <c r="GY38" s="165">
        <v>13.196199999999999</v>
      </c>
      <c r="GZ38" s="165">
        <v>12.870200000000001</v>
      </c>
      <c r="HA38" s="165">
        <v>11.9703</v>
      </c>
      <c r="HB38" s="165">
        <v>106.4962</v>
      </c>
      <c r="HC38" s="165">
        <v>104.4909</v>
      </c>
      <c r="HD38" s="165">
        <v>38.1</v>
      </c>
      <c r="HE38" s="165">
        <v>-37.826000000000001</v>
      </c>
      <c r="HF38" s="165">
        <v>0</v>
      </c>
      <c r="HG38" s="165">
        <v>0</v>
      </c>
      <c r="HH38" s="165">
        <v>-141.56020000000001</v>
      </c>
      <c r="HI38" s="165">
        <v>-100.4333</v>
      </c>
      <c r="HJ38" s="165">
        <v>-101.0664</v>
      </c>
      <c r="HK38" s="165">
        <v>-30.732099999999999</v>
      </c>
      <c r="HL38" s="165">
        <v>-20.704000000000001</v>
      </c>
      <c r="HM38" s="165">
        <v>78.474000000000004</v>
      </c>
      <c r="HN38" s="165">
        <v>75.740700000000004</v>
      </c>
      <c r="HO38" s="165">
        <v>-22.635899999999999</v>
      </c>
      <c r="HP38" s="165">
        <v>-39.196199999999997</v>
      </c>
      <c r="HQ38" s="165">
        <v>12.2966</v>
      </c>
      <c r="HR38" s="165">
        <v>11.4946</v>
      </c>
      <c r="HS38" s="165">
        <v>0.38300000000000001</v>
      </c>
      <c r="HT38" s="165">
        <v>-0.56259999999999999</v>
      </c>
      <c r="HU38" s="165">
        <v>37.01</v>
      </c>
      <c r="HV38" s="165">
        <v>36.81</v>
      </c>
      <c r="HW38" s="165">
        <v>0</v>
      </c>
      <c r="HX38" s="165">
        <v>62.3</v>
      </c>
      <c r="HY38" s="165">
        <v>21.782399999999999</v>
      </c>
      <c r="HZ38" s="165">
        <v>-79.44</v>
      </c>
      <c r="IA38" s="165">
        <v>-388.9325</v>
      </c>
      <c r="IB38" s="165">
        <v>87.099900000000005</v>
      </c>
      <c r="IC38" s="165">
        <v>87.5749</v>
      </c>
      <c r="ID38" s="165">
        <v>4.8</v>
      </c>
      <c r="IE38" s="165">
        <v>36.4</v>
      </c>
      <c r="IF38" s="165">
        <v>-9.6999999999999993</v>
      </c>
      <c r="IG38" s="165">
        <v>-9.6</v>
      </c>
      <c r="IH38" s="165">
        <v>1.4277</v>
      </c>
      <c r="II38" s="165">
        <v>1.1681999999999999</v>
      </c>
      <c r="IJ38" s="165">
        <v>144.93020000000001</v>
      </c>
      <c r="IK38" s="165">
        <v>117.9939</v>
      </c>
      <c r="IL38" s="165">
        <v>100.71550000000001</v>
      </c>
      <c r="IM38" s="165">
        <v>60.510800000000003</v>
      </c>
      <c r="IN38" s="165">
        <v>160.8047</v>
      </c>
      <c r="IO38" s="165">
        <v>-63.348100000000002</v>
      </c>
      <c r="IP38" s="165">
        <v>51.788499999999999</v>
      </c>
      <c r="IQ38" s="165">
        <v>-156.36519999999999</v>
      </c>
      <c r="IR38" s="165">
        <v>0</v>
      </c>
      <c r="IS38" s="165">
        <v>-56.374299999999998</v>
      </c>
      <c r="IT38" s="165">
        <v>177.5966</v>
      </c>
      <c r="IU38" s="165">
        <v>175.94489999999999</v>
      </c>
      <c r="IV38" s="165">
        <v>156.0932</v>
      </c>
      <c r="IW38" s="165">
        <v>-93.250100000000003</v>
      </c>
      <c r="IX38" s="165">
        <v>-2.5112000000000001</v>
      </c>
      <c r="IY38" s="165">
        <v>-88.183300000000003</v>
      </c>
      <c r="IZ38" s="165">
        <v>87.304599999999994</v>
      </c>
      <c r="JA38" s="165">
        <v>-9.0433000000000003</v>
      </c>
      <c r="JB38" s="164"/>
      <c r="JC38" s="165">
        <v>36.159999999999997</v>
      </c>
      <c r="JD38" s="165">
        <v>7.0759999999999996</v>
      </c>
      <c r="JE38" s="165">
        <v>7.109</v>
      </c>
      <c r="JF38" s="165">
        <v>-35.28</v>
      </c>
      <c r="JG38" s="165">
        <v>11.52</v>
      </c>
      <c r="JH38" s="164"/>
      <c r="JI38" s="165">
        <v>-10.692</v>
      </c>
      <c r="JJ38" s="165">
        <v>-18.983699999999999</v>
      </c>
      <c r="JK38" s="165">
        <v>-14.091699999999999</v>
      </c>
      <c r="JL38" s="165">
        <v>16.7</v>
      </c>
      <c r="JM38" s="165">
        <v>53.652000000000001</v>
      </c>
      <c r="JN38" s="165">
        <v>52.543999999999997</v>
      </c>
      <c r="JO38" s="165">
        <v>11.3201</v>
      </c>
      <c r="JP38" s="165">
        <v>13.399699999999999</v>
      </c>
      <c r="JQ38" s="165">
        <v>50.709000000000003</v>
      </c>
      <c r="JR38" s="165">
        <v>50.560200000000002</v>
      </c>
      <c r="JS38" s="165">
        <v>49.3264</v>
      </c>
      <c r="JT38" s="164"/>
      <c r="JU38" s="165">
        <v>-35.1</v>
      </c>
      <c r="JV38" s="165">
        <v>27.474900000000002</v>
      </c>
      <c r="JW38" s="165">
        <v>7.05</v>
      </c>
      <c r="JX38" s="164"/>
      <c r="JY38" s="165">
        <v>-23.7559</v>
      </c>
      <c r="JZ38" s="165">
        <v>53.954500000000003</v>
      </c>
      <c r="KA38" s="165">
        <v>30.847999999999999</v>
      </c>
      <c r="KB38" s="165">
        <v>-23.518799999999999</v>
      </c>
      <c r="KC38" s="165">
        <v>-53.18</v>
      </c>
      <c r="KD38" s="165">
        <v>20.232199999999999</v>
      </c>
      <c r="KE38" s="165">
        <v>31.799199999999999</v>
      </c>
      <c r="KF38" s="165">
        <v>28.3</v>
      </c>
      <c r="KG38" s="165">
        <v>-28.2</v>
      </c>
      <c r="KH38" s="165">
        <v>-140.2242</v>
      </c>
      <c r="KI38" s="165">
        <v>141.84399999999999</v>
      </c>
    </row>
    <row r="39" spans="1:295" ht="18" customHeight="1" x14ac:dyDescent="0.3">
      <c r="A39" s="160" t="s">
        <v>55</v>
      </c>
      <c r="B39" s="160" t="s">
        <v>869</v>
      </c>
      <c r="C39" s="164"/>
      <c r="D39" s="165">
        <v>19.3156</v>
      </c>
      <c r="E39" s="165">
        <v>-22.8872</v>
      </c>
      <c r="F39" s="165">
        <v>9.7157</v>
      </c>
      <c r="G39" s="165">
        <v>12.587999999999999</v>
      </c>
      <c r="H39" s="164"/>
      <c r="I39" s="165">
        <v>35.700800000000001</v>
      </c>
      <c r="J39" s="165">
        <v>-144.74760000000001</v>
      </c>
      <c r="K39" s="165">
        <v>48.776699999999998</v>
      </c>
      <c r="L39" s="165">
        <v>24.161300000000001</v>
      </c>
      <c r="M39" s="165">
        <v>23.779499999999999</v>
      </c>
      <c r="N39" s="165">
        <v>37.74</v>
      </c>
      <c r="O39" s="165">
        <v>-56.113</v>
      </c>
      <c r="P39" s="165">
        <v>50.6</v>
      </c>
      <c r="Q39" s="166">
        <v>18.63</v>
      </c>
      <c r="R39" s="165">
        <v>-50.6</v>
      </c>
      <c r="S39" s="165">
        <v>10.0319</v>
      </c>
      <c r="T39" s="165">
        <v>35.285200000000003</v>
      </c>
      <c r="U39" s="165">
        <v>9.9069000000000003</v>
      </c>
      <c r="V39" s="165">
        <v>9.7369000000000003</v>
      </c>
      <c r="W39" s="165">
        <v>16.398900000000001</v>
      </c>
      <c r="X39" s="165">
        <v>10.9261</v>
      </c>
      <c r="Y39" s="165">
        <v>6.13</v>
      </c>
      <c r="Z39" s="165">
        <v>3.8883999999999999</v>
      </c>
      <c r="AA39" s="164"/>
      <c r="AB39" s="164"/>
      <c r="AC39" s="165">
        <v>-29.12</v>
      </c>
      <c r="AD39" s="165">
        <v>-29.28</v>
      </c>
      <c r="AE39" s="164"/>
      <c r="AF39" s="165">
        <v>-37.74</v>
      </c>
      <c r="AG39" s="165">
        <v>55</v>
      </c>
      <c r="AH39" s="165">
        <v>24.773</v>
      </c>
      <c r="AI39" s="165">
        <v>0.20499999999999999</v>
      </c>
      <c r="AJ39" s="165">
        <v>-41.51</v>
      </c>
      <c r="AK39" s="166">
        <v>-41.73</v>
      </c>
      <c r="AL39" s="165">
        <v>-22.33</v>
      </c>
      <c r="AM39" s="165">
        <v>41.98</v>
      </c>
      <c r="AN39" s="165">
        <v>42.23</v>
      </c>
      <c r="AO39" s="165">
        <v>19.712499999999999</v>
      </c>
      <c r="AP39" s="165">
        <v>-5.2633000000000001</v>
      </c>
      <c r="AQ39" s="165">
        <v>0</v>
      </c>
      <c r="AR39" s="165">
        <v>82.399500000000003</v>
      </c>
      <c r="AS39" s="165">
        <v>18.633400000000002</v>
      </c>
      <c r="AT39" s="165">
        <v>-45.814</v>
      </c>
      <c r="AU39" s="165">
        <v>-43.691299999999998</v>
      </c>
      <c r="AV39" s="165">
        <v>31.396899999999999</v>
      </c>
      <c r="AW39" s="165">
        <v>30.486999999999998</v>
      </c>
      <c r="AX39" s="165">
        <v>10.716699999999999</v>
      </c>
      <c r="AY39" s="165">
        <v>12.0563</v>
      </c>
      <c r="AZ39" s="165">
        <v>0</v>
      </c>
      <c r="BA39" s="165">
        <v>69.553200000000004</v>
      </c>
      <c r="BB39" s="165">
        <v>-451.6499</v>
      </c>
      <c r="BC39" s="165">
        <v>24.601600000000001</v>
      </c>
      <c r="BD39" s="165">
        <v>-12.3</v>
      </c>
      <c r="BE39" s="165">
        <v>-12.3</v>
      </c>
      <c r="BF39" s="165">
        <v>52.150599999999997</v>
      </c>
      <c r="BG39" s="165">
        <v>51.471299999999999</v>
      </c>
      <c r="BH39" s="165">
        <v>0</v>
      </c>
      <c r="BI39" s="164"/>
      <c r="BJ39" s="165">
        <v>-89.872600000000006</v>
      </c>
      <c r="BK39" s="165">
        <v>9.3351000000000006</v>
      </c>
      <c r="BL39" s="165">
        <v>0</v>
      </c>
      <c r="BM39" s="165">
        <v>3.3382000000000001</v>
      </c>
      <c r="BN39" s="165">
        <v>489.9135</v>
      </c>
      <c r="BO39" s="165">
        <v>160.5883</v>
      </c>
      <c r="BP39" s="165">
        <v>160.2526</v>
      </c>
      <c r="BQ39" s="165">
        <v>-488.92790000000002</v>
      </c>
      <c r="BR39" s="165">
        <v>505.6302</v>
      </c>
      <c r="BS39" s="164"/>
      <c r="BT39" s="165">
        <v>-49.541499999999999</v>
      </c>
      <c r="BU39" s="165">
        <v>50.556699999999999</v>
      </c>
      <c r="BV39" s="165">
        <v>89.875900000000001</v>
      </c>
      <c r="BW39" s="165">
        <v>25.19</v>
      </c>
      <c r="BX39" s="165">
        <v>30.78</v>
      </c>
      <c r="BY39" s="165">
        <v>63.27</v>
      </c>
      <c r="BZ39" s="165">
        <v>66.62</v>
      </c>
      <c r="CA39" s="165">
        <v>-25.581600000000002</v>
      </c>
      <c r="CB39" s="165">
        <v>-24.376000000000001</v>
      </c>
      <c r="CC39" s="165">
        <v>61.278599999999997</v>
      </c>
      <c r="CD39" s="165">
        <v>61.968000000000004</v>
      </c>
      <c r="CE39" s="165">
        <v>25.489599999999999</v>
      </c>
      <c r="CF39" s="165">
        <v>0</v>
      </c>
      <c r="CG39" s="165">
        <v>0</v>
      </c>
      <c r="CH39" s="165">
        <v>8.5580999999999996</v>
      </c>
      <c r="CI39" s="165">
        <v>-108.23950000000001</v>
      </c>
      <c r="CJ39" s="164"/>
      <c r="CK39" s="164"/>
      <c r="CL39" s="165">
        <v>-46.1</v>
      </c>
      <c r="CM39" s="165">
        <v>217</v>
      </c>
      <c r="CN39" s="165">
        <v>-11.14</v>
      </c>
      <c r="CO39" s="165">
        <v>43.39</v>
      </c>
      <c r="CP39" s="165">
        <v>42.558100000000003</v>
      </c>
      <c r="CQ39" s="165">
        <v>41.754300000000001</v>
      </c>
      <c r="CR39" s="165">
        <v>-8.9832999999999998</v>
      </c>
      <c r="CS39" s="165">
        <v>-9.2721</v>
      </c>
      <c r="CT39" s="165">
        <v>92.760400000000004</v>
      </c>
      <c r="CU39" s="165">
        <v>-137.428</v>
      </c>
      <c r="CV39" s="165">
        <v>110.22929999999999</v>
      </c>
      <c r="CW39" s="165">
        <v>12.937799999999999</v>
      </c>
      <c r="CX39" s="165">
        <v>0</v>
      </c>
      <c r="CY39" s="165">
        <v>67.09</v>
      </c>
      <c r="CZ39" s="165">
        <v>41.9604</v>
      </c>
      <c r="DA39" s="165">
        <v>39.701799999999999</v>
      </c>
      <c r="DB39" s="165">
        <v>-25.13</v>
      </c>
      <c r="DC39" s="166">
        <v>-3.5167000000000002</v>
      </c>
      <c r="DD39" s="165">
        <v>108.46550000000001</v>
      </c>
      <c r="DE39" s="165">
        <v>107.98739999999999</v>
      </c>
      <c r="DF39" s="165">
        <v>-129.93729999999999</v>
      </c>
      <c r="DG39" s="165">
        <v>-8.0942000000000007</v>
      </c>
      <c r="DH39" s="165">
        <v>-15.394299999999999</v>
      </c>
      <c r="DI39" s="165">
        <v>-87.5</v>
      </c>
      <c r="DJ39" s="165">
        <v>-86.9</v>
      </c>
      <c r="DK39" s="165">
        <v>19.953900000000001</v>
      </c>
      <c r="DL39" s="165">
        <v>48.934899999999999</v>
      </c>
      <c r="DM39" s="165">
        <v>57.781100000000002</v>
      </c>
      <c r="DN39" s="165">
        <v>68.572999999999993</v>
      </c>
      <c r="DO39" s="165">
        <v>48.46</v>
      </c>
      <c r="DP39" s="165">
        <v>-7.07</v>
      </c>
      <c r="DQ39" s="165">
        <v>45.647500000000001</v>
      </c>
      <c r="DR39" s="165">
        <v>127.6448</v>
      </c>
      <c r="DS39" s="165">
        <v>-25.33</v>
      </c>
      <c r="DT39" s="165">
        <v>-25.18</v>
      </c>
      <c r="DU39" s="165">
        <v>103.33</v>
      </c>
      <c r="DV39" s="165">
        <v>52.1</v>
      </c>
      <c r="DW39" s="165">
        <v>127.5818</v>
      </c>
      <c r="DX39" s="165">
        <v>125.56359999999999</v>
      </c>
      <c r="DY39" s="165">
        <v>-7.0035999999999996</v>
      </c>
      <c r="DZ39" s="165">
        <v>-7.3273000000000001</v>
      </c>
      <c r="EA39" s="165">
        <v>205.0179</v>
      </c>
      <c r="EB39" s="165">
        <v>173.2458</v>
      </c>
      <c r="EC39" s="165">
        <v>165.1044</v>
      </c>
      <c r="ED39" s="165">
        <v>168.4144</v>
      </c>
      <c r="EE39" s="165">
        <v>35.383099999999999</v>
      </c>
      <c r="EF39" s="165">
        <v>19.072600000000001</v>
      </c>
      <c r="EG39" s="165">
        <v>-25.193000000000001</v>
      </c>
      <c r="EH39" s="165">
        <v>497.69</v>
      </c>
      <c r="EI39" s="165">
        <v>-86.965000000000003</v>
      </c>
      <c r="EJ39" s="164"/>
      <c r="EK39" s="165">
        <v>-27.589600000000001</v>
      </c>
      <c r="EL39" s="165">
        <v>-26.056999999999999</v>
      </c>
      <c r="EM39" s="165">
        <v>35.159999999999997</v>
      </c>
      <c r="EN39" s="165">
        <v>-32.6584</v>
      </c>
      <c r="EO39" s="164"/>
      <c r="EP39" s="165">
        <v>46.128</v>
      </c>
      <c r="EQ39" s="165">
        <v>-42.892499999999998</v>
      </c>
      <c r="ER39" s="165">
        <v>-43.795000000000002</v>
      </c>
      <c r="ES39" s="165">
        <v>14.279400000000001</v>
      </c>
      <c r="ET39" s="165">
        <v>0</v>
      </c>
      <c r="EU39" s="165">
        <v>-12.99</v>
      </c>
      <c r="EV39" s="165">
        <v>1</v>
      </c>
      <c r="EW39" s="165">
        <v>13.09</v>
      </c>
      <c r="EX39" s="165">
        <v>-117.2246</v>
      </c>
      <c r="EY39" s="165">
        <v>-35.359099999999998</v>
      </c>
      <c r="EZ39" s="165">
        <v>-34.6038</v>
      </c>
      <c r="FA39" s="165">
        <v>12.1381</v>
      </c>
      <c r="FB39" s="165">
        <v>-17.1068</v>
      </c>
      <c r="FC39" s="165">
        <v>-18.2483</v>
      </c>
      <c r="FD39" s="165">
        <v>20.347999999999999</v>
      </c>
      <c r="FE39" s="164"/>
      <c r="FF39" s="165">
        <v>19.7775</v>
      </c>
      <c r="FG39" s="165">
        <v>0</v>
      </c>
      <c r="FH39" s="165">
        <v>0</v>
      </c>
      <c r="FI39" s="165">
        <v>0</v>
      </c>
      <c r="FJ39" s="165">
        <v>24.113700000000001</v>
      </c>
      <c r="FK39" s="165">
        <v>24.113700000000001</v>
      </c>
      <c r="FL39" s="165">
        <v>129.1088</v>
      </c>
      <c r="FM39" s="165">
        <v>8.2140000000000004</v>
      </c>
      <c r="FN39" s="165">
        <v>8.4186999999999994</v>
      </c>
      <c r="FO39" s="165">
        <v>100.3355</v>
      </c>
      <c r="FP39" s="165">
        <v>106.9585</v>
      </c>
      <c r="FQ39" s="165">
        <v>20.334199999999999</v>
      </c>
      <c r="FR39" s="165">
        <v>29.54</v>
      </c>
      <c r="FS39" s="165">
        <v>10.4598</v>
      </c>
      <c r="FT39" s="165">
        <v>0.93899999999999995</v>
      </c>
      <c r="FU39" s="165">
        <v>-6.31</v>
      </c>
      <c r="FV39" s="165">
        <v>2.67</v>
      </c>
      <c r="FW39" s="165">
        <v>19.566600000000001</v>
      </c>
      <c r="FX39" s="164"/>
      <c r="FY39" s="165">
        <v>0.219</v>
      </c>
      <c r="FZ39" s="165">
        <v>4.1420000000000003</v>
      </c>
      <c r="GA39" s="164"/>
      <c r="GB39" s="165">
        <v>40.159999999999997</v>
      </c>
      <c r="GC39" s="165">
        <v>-107.1563</v>
      </c>
      <c r="GD39" s="165">
        <v>-99.0655</v>
      </c>
      <c r="GE39" s="165">
        <v>13.47</v>
      </c>
      <c r="GF39" s="165">
        <v>69.683599999999998</v>
      </c>
      <c r="GG39" s="165">
        <v>29.7</v>
      </c>
      <c r="GH39" s="165">
        <v>0</v>
      </c>
      <c r="GI39" s="165">
        <v>-11.363099999999999</v>
      </c>
      <c r="GJ39" s="165">
        <v>-12.272500000000001</v>
      </c>
      <c r="GK39" s="165">
        <v>2.0222000000000002</v>
      </c>
      <c r="GL39" s="164"/>
      <c r="GM39" s="164"/>
      <c r="GN39" s="166">
        <v>-14.909800000000001</v>
      </c>
      <c r="GO39" s="165">
        <v>-20.584499999999998</v>
      </c>
      <c r="GP39" s="165">
        <v>12.078900000000001</v>
      </c>
      <c r="GQ39" s="166">
        <v>21.213950000000001</v>
      </c>
      <c r="GR39" s="165">
        <v>53.997900000000001</v>
      </c>
      <c r="GS39" s="165">
        <v>53.022500000000001</v>
      </c>
      <c r="GT39" s="165">
        <v>-130.7362</v>
      </c>
      <c r="GU39" s="165">
        <v>-25.0307</v>
      </c>
      <c r="GV39" s="165">
        <v>23.489699999999999</v>
      </c>
      <c r="GW39" s="165">
        <v>-77.572800000000001</v>
      </c>
      <c r="GX39" s="165">
        <v>9.6824999999999992</v>
      </c>
      <c r="GY39" s="165">
        <v>13.196199999999999</v>
      </c>
      <c r="GZ39" s="166">
        <v>12.891299999999999</v>
      </c>
      <c r="HA39" s="165">
        <v>11</v>
      </c>
      <c r="HB39" s="165">
        <v>110.6666</v>
      </c>
      <c r="HC39" s="165">
        <v>110.1906</v>
      </c>
      <c r="HD39" s="165">
        <v>33.5</v>
      </c>
      <c r="HE39" s="165">
        <v>-33.686100000000003</v>
      </c>
      <c r="HF39" s="165">
        <v>0</v>
      </c>
      <c r="HG39" s="165">
        <v>0</v>
      </c>
      <c r="HH39" s="165">
        <v>-136.804</v>
      </c>
      <c r="HI39" s="165">
        <v>-107.1889</v>
      </c>
      <c r="HJ39" s="165">
        <v>-104.9883</v>
      </c>
      <c r="HK39" s="165">
        <v>-31.0411</v>
      </c>
      <c r="HL39" s="165">
        <v>-22.295200000000001</v>
      </c>
      <c r="HM39" s="165">
        <v>76.913200000000003</v>
      </c>
      <c r="HN39" s="165">
        <v>77.905900000000003</v>
      </c>
      <c r="HO39" s="165">
        <v>-37.671900000000001</v>
      </c>
      <c r="HP39" s="166">
        <v>-39.196199999999997</v>
      </c>
      <c r="HQ39" s="165">
        <v>14.0435</v>
      </c>
      <c r="HR39" s="165">
        <v>13.1975</v>
      </c>
      <c r="HS39" s="165">
        <v>-4.8697999999999997</v>
      </c>
      <c r="HT39" s="165">
        <v>-5.1654999999999998</v>
      </c>
      <c r="HU39" s="165">
        <v>38.94</v>
      </c>
      <c r="HV39" s="165">
        <v>38.94</v>
      </c>
      <c r="HW39" s="165">
        <v>0</v>
      </c>
      <c r="HX39" s="165">
        <v>60.4</v>
      </c>
      <c r="HY39" s="165">
        <v>22.171199999999999</v>
      </c>
      <c r="HZ39" s="165">
        <v>-74.64</v>
      </c>
      <c r="IA39" s="165">
        <v>-394.30869999999999</v>
      </c>
      <c r="IB39" s="165">
        <v>85.864099999999993</v>
      </c>
      <c r="IC39" s="165">
        <v>85.987099999999998</v>
      </c>
      <c r="ID39" s="165">
        <v>5.3</v>
      </c>
      <c r="IE39" s="165">
        <v>34.4</v>
      </c>
      <c r="IF39" s="165">
        <v>-11.3</v>
      </c>
      <c r="IG39" s="165">
        <v>-11.3</v>
      </c>
      <c r="IH39" s="166">
        <v>1.3781000000000001</v>
      </c>
      <c r="II39" s="165">
        <v>1.0718000000000001</v>
      </c>
      <c r="IJ39" s="165">
        <v>142.96119999999999</v>
      </c>
      <c r="IK39" s="165">
        <v>113.57170000000001</v>
      </c>
      <c r="IL39" s="165">
        <v>111.12050000000001</v>
      </c>
      <c r="IM39" s="165">
        <v>67.262299999999996</v>
      </c>
      <c r="IN39" s="165">
        <v>162.3158</v>
      </c>
      <c r="IO39" s="165">
        <v>-68.982799999999997</v>
      </c>
      <c r="IP39" s="165">
        <v>60.722200000000001</v>
      </c>
      <c r="IQ39" s="165">
        <v>-156.9239</v>
      </c>
      <c r="IR39" s="165">
        <v>0</v>
      </c>
      <c r="IS39" s="165">
        <v>-60.099699999999999</v>
      </c>
      <c r="IT39" s="165">
        <v>179.51410000000001</v>
      </c>
      <c r="IU39" s="165">
        <v>177.85220000000001</v>
      </c>
      <c r="IV39" s="165">
        <v>159.3852</v>
      </c>
      <c r="IW39" s="165">
        <v>-99.160200000000003</v>
      </c>
      <c r="IX39" s="165">
        <v>6.3354999999999997</v>
      </c>
      <c r="IY39" s="165">
        <v>-91.275999999999996</v>
      </c>
      <c r="IZ39" s="165">
        <v>89.920199999999994</v>
      </c>
      <c r="JA39" s="165">
        <v>-9.0953999999999997</v>
      </c>
      <c r="JB39" s="164"/>
      <c r="JC39" s="165">
        <v>34.64</v>
      </c>
      <c r="JD39" s="165">
        <v>6.99</v>
      </c>
      <c r="JE39" s="165">
        <v>7.024</v>
      </c>
      <c r="JF39" s="165">
        <v>-33.520000000000003</v>
      </c>
      <c r="JG39" s="165">
        <v>10.64</v>
      </c>
      <c r="JH39" s="164"/>
      <c r="JI39" s="165">
        <v>-9.9321000000000002</v>
      </c>
      <c r="JJ39" s="165">
        <v>-20.741599999999998</v>
      </c>
      <c r="JK39" s="165">
        <v>-14.326700000000001</v>
      </c>
      <c r="JL39" s="165">
        <v>16.3</v>
      </c>
      <c r="JM39" s="165">
        <v>50.250999999999998</v>
      </c>
      <c r="JN39" s="165">
        <v>53.991999999999997</v>
      </c>
      <c r="JO39" s="165">
        <v>8.9657999999999998</v>
      </c>
      <c r="JP39" s="165">
        <v>10.840199999999999</v>
      </c>
      <c r="JQ39" s="165">
        <v>48.717500000000001</v>
      </c>
      <c r="JR39" s="165">
        <v>49.801600000000001</v>
      </c>
      <c r="JS39" s="165">
        <v>49.756599999999999</v>
      </c>
      <c r="JT39" s="164"/>
      <c r="JU39" s="165">
        <v>-32.1</v>
      </c>
      <c r="JV39" s="165">
        <v>27.4739</v>
      </c>
      <c r="JW39" s="165">
        <v>7.1</v>
      </c>
      <c r="JX39" s="164"/>
      <c r="JY39" s="165">
        <v>-24.673100000000002</v>
      </c>
      <c r="JZ39" s="165">
        <v>52.594299999999997</v>
      </c>
      <c r="KA39" s="165">
        <v>31.109500000000001</v>
      </c>
      <c r="KB39" s="165">
        <v>-24.737500000000001</v>
      </c>
      <c r="KC39" s="165">
        <v>-52.729100000000003</v>
      </c>
      <c r="KD39" s="165">
        <v>20.544499999999999</v>
      </c>
      <c r="KE39" s="165">
        <v>30.706299999999999</v>
      </c>
      <c r="KF39" s="165">
        <v>25.9</v>
      </c>
      <c r="KG39" s="165">
        <v>-25.3</v>
      </c>
      <c r="KH39" s="165">
        <v>-132.19210000000001</v>
      </c>
      <c r="KI39" s="165">
        <v>140.08320000000001</v>
      </c>
    </row>
    <row r="40" spans="1:295" ht="18" customHeight="1" x14ac:dyDescent="0.3">
      <c r="A40" s="160" t="s">
        <v>55</v>
      </c>
      <c r="B40" s="160" t="s">
        <v>870</v>
      </c>
      <c r="C40" s="167"/>
      <c r="D40" s="169">
        <v>19.578499999999998</v>
      </c>
      <c r="E40" s="169">
        <v>-23.145199999999999</v>
      </c>
      <c r="F40" s="169">
        <v>9.5866000000000007</v>
      </c>
      <c r="G40" s="169">
        <v>11.301</v>
      </c>
      <c r="H40" s="167"/>
      <c r="I40" s="169">
        <v>33.780799999999999</v>
      </c>
      <c r="J40" s="169">
        <v>-140.839</v>
      </c>
      <c r="K40" s="169">
        <v>46.913699999999999</v>
      </c>
      <c r="L40" s="169">
        <v>23.889299999999999</v>
      </c>
      <c r="M40" s="169">
        <v>23.347100000000001</v>
      </c>
      <c r="N40" s="169">
        <v>37.74</v>
      </c>
      <c r="O40" s="169">
        <v>-57.720999999999997</v>
      </c>
      <c r="P40" s="169">
        <v>52.8</v>
      </c>
      <c r="Q40" s="169">
        <v>19.872</v>
      </c>
      <c r="R40" s="169">
        <v>-52.8</v>
      </c>
      <c r="S40" s="169">
        <v>8.7448999999999995</v>
      </c>
      <c r="T40" s="169">
        <v>35.235399999999998</v>
      </c>
      <c r="U40" s="169">
        <v>12.234</v>
      </c>
      <c r="V40" s="169">
        <v>12.277699999999999</v>
      </c>
      <c r="W40" s="169">
        <v>20.626300000000001</v>
      </c>
      <c r="X40" s="169">
        <v>11.0806</v>
      </c>
      <c r="Y40" s="169">
        <v>5.5214999999999996</v>
      </c>
      <c r="Z40" s="169">
        <v>4.3841000000000001</v>
      </c>
      <c r="AA40" s="167"/>
      <c r="AB40" s="167"/>
      <c r="AC40" s="169">
        <v>-31.54</v>
      </c>
      <c r="AD40" s="169">
        <v>-31.64</v>
      </c>
      <c r="AE40" s="167"/>
      <c r="AF40" s="169">
        <v>-35.520000000000003</v>
      </c>
      <c r="AG40" s="169">
        <v>57.2</v>
      </c>
      <c r="AH40" s="169">
        <v>24.494</v>
      </c>
      <c r="AI40" s="169">
        <v>0.20399999999999999</v>
      </c>
      <c r="AJ40" s="169">
        <v>-38.93</v>
      </c>
      <c r="AK40" s="168">
        <v>-38.770000000000003</v>
      </c>
      <c r="AL40" s="169">
        <v>-32.49</v>
      </c>
      <c r="AM40" s="169">
        <v>39.340000000000003</v>
      </c>
      <c r="AN40" s="169">
        <v>39.270000000000003</v>
      </c>
      <c r="AO40" s="169">
        <v>19.930800000000001</v>
      </c>
      <c r="AP40" s="169">
        <v>-4.7569999999999997</v>
      </c>
      <c r="AQ40" s="169">
        <v>0</v>
      </c>
      <c r="AR40" s="169">
        <v>83.788399999999996</v>
      </c>
      <c r="AS40" s="169">
        <v>20.617699999999999</v>
      </c>
      <c r="AT40" s="169">
        <v>-43.000900000000001</v>
      </c>
      <c r="AU40" s="169">
        <v>-43.124499999999998</v>
      </c>
      <c r="AV40" s="169">
        <v>11.771800000000001</v>
      </c>
      <c r="AW40" s="169">
        <v>12.3188</v>
      </c>
      <c r="AX40" s="169">
        <v>19.156199999999998</v>
      </c>
      <c r="AY40" s="169">
        <v>19.5581</v>
      </c>
      <c r="AZ40" s="169">
        <v>0</v>
      </c>
      <c r="BA40" s="169">
        <v>46.640599999999999</v>
      </c>
      <c r="BB40" s="169">
        <v>-432.4787</v>
      </c>
      <c r="BC40" s="169">
        <v>26.271699999999999</v>
      </c>
      <c r="BD40" s="169">
        <v>-13</v>
      </c>
      <c r="BE40" s="169">
        <v>-13.1</v>
      </c>
      <c r="BF40" s="169">
        <v>49.626600000000003</v>
      </c>
      <c r="BG40" s="169">
        <v>48.807400000000001</v>
      </c>
      <c r="BH40" s="169">
        <v>0</v>
      </c>
      <c r="BI40" s="167"/>
      <c r="BJ40" s="169">
        <v>-90.771100000000004</v>
      </c>
      <c r="BK40" s="169">
        <v>10.139200000000001</v>
      </c>
      <c r="BL40" s="169">
        <v>0</v>
      </c>
      <c r="BM40" s="169">
        <v>3.3325999999999998</v>
      </c>
      <c r="BN40" s="169">
        <v>473.12830000000002</v>
      </c>
      <c r="BO40" s="169">
        <v>152.71459999999999</v>
      </c>
      <c r="BP40" s="169">
        <v>152.5009</v>
      </c>
      <c r="BQ40" s="169">
        <v>-460.29649999999998</v>
      </c>
      <c r="BR40" s="169">
        <v>485.8965</v>
      </c>
      <c r="BS40" s="167"/>
      <c r="BT40" s="169">
        <v>-67.227699999999999</v>
      </c>
      <c r="BU40" s="169">
        <v>69.351699999999994</v>
      </c>
      <c r="BV40" s="168">
        <v>89.25215</v>
      </c>
      <c r="BW40" s="169">
        <v>24.78</v>
      </c>
      <c r="BX40" s="169">
        <v>30</v>
      </c>
      <c r="BY40" s="169">
        <v>62.59</v>
      </c>
      <c r="BZ40" s="169">
        <v>66.790000000000006</v>
      </c>
      <c r="CA40" s="169">
        <v>-17.008400000000002</v>
      </c>
      <c r="CB40" s="169">
        <v>-16.3386</v>
      </c>
      <c r="CC40" s="169">
        <v>64.211799999999997</v>
      </c>
      <c r="CD40" s="169">
        <v>64.866799999999998</v>
      </c>
      <c r="CE40" s="169">
        <v>23.704499999999999</v>
      </c>
      <c r="CF40" s="169">
        <v>0</v>
      </c>
      <c r="CG40" s="169">
        <v>0</v>
      </c>
      <c r="CH40" s="169">
        <v>8.5</v>
      </c>
      <c r="CI40" s="169">
        <v>-104.68600000000001</v>
      </c>
      <c r="CJ40" s="167"/>
      <c r="CK40" s="167"/>
      <c r="CL40" s="169">
        <v>-37.6</v>
      </c>
      <c r="CM40" s="169">
        <v>207</v>
      </c>
      <c r="CN40" s="169">
        <v>-11.18</v>
      </c>
      <c r="CO40" s="169">
        <v>43.917299999999997</v>
      </c>
      <c r="CP40" s="169">
        <v>44.581499999999998</v>
      </c>
      <c r="CQ40" s="169">
        <v>42.703400000000002</v>
      </c>
      <c r="CR40" s="169">
        <v>-6.4637000000000002</v>
      </c>
      <c r="CS40" s="169">
        <v>-7.0476000000000001</v>
      </c>
      <c r="CT40" s="169">
        <v>80.865499999999997</v>
      </c>
      <c r="CU40" s="169">
        <v>-128.334</v>
      </c>
      <c r="CV40" s="169">
        <v>96.5822</v>
      </c>
      <c r="CW40" s="169">
        <v>13.006500000000001</v>
      </c>
      <c r="CX40" s="169">
        <v>0</v>
      </c>
      <c r="CY40" s="169">
        <v>69.03</v>
      </c>
      <c r="CZ40" s="169">
        <v>41.726100000000002</v>
      </c>
      <c r="DA40" s="169">
        <v>39.555399999999999</v>
      </c>
      <c r="DB40" s="169">
        <v>-25.08</v>
      </c>
      <c r="DC40" s="169">
        <v>-3.5167000000000002</v>
      </c>
      <c r="DD40" s="169">
        <v>104.7452</v>
      </c>
      <c r="DE40" s="169">
        <v>103.8343</v>
      </c>
      <c r="DF40" s="169">
        <v>-114.9127</v>
      </c>
      <c r="DG40" s="169">
        <v>-7.9284999999999997</v>
      </c>
      <c r="DH40" s="169">
        <v>-15.288399999999999</v>
      </c>
      <c r="DI40" s="169">
        <v>-86.4</v>
      </c>
      <c r="DJ40" s="169">
        <v>-83.5</v>
      </c>
      <c r="DK40" s="169">
        <v>20.1022</v>
      </c>
      <c r="DL40" s="169">
        <v>48.348999999999997</v>
      </c>
      <c r="DM40" s="169">
        <v>55.9026</v>
      </c>
      <c r="DN40" s="168">
        <v>67.987049999999996</v>
      </c>
      <c r="DO40" s="169">
        <v>47.96</v>
      </c>
      <c r="DP40" s="169">
        <v>-6.62</v>
      </c>
      <c r="DQ40" s="169">
        <v>45.337499999999999</v>
      </c>
      <c r="DR40" s="169">
        <v>112.2439</v>
      </c>
      <c r="DS40" s="169">
        <v>-25.26</v>
      </c>
      <c r="DT40" s="169">
        <v>-25.55</v>
      </c>
      <c r="DU40" s="169">
        <v>103.41</v>
      </c>
      <c r="DV40" s="169">
        <v>52.08</v>
      </c>
      <c r="DW40" s="169">
        <v>109.6545</v>
      </c>
      <c r="DX40" s="169">
        <v>110.4909</v>
      </c>
      <c r="DY40" s="169">
        <v>-10.0863</v>
      </c>
      <c r="DZ40" s="169">
        <v>-10</v>
      </c>
      <c r="EA40" s="169">
        <v>194.09059999999999</v>
      </c>
      <c r="EB40" s="169">
        <v>162.476</v>
      </c>
      <c r="EC40" s="169">
        <v>154.851</v>
      </c>
      <c r="ED40" s="169">
        <v>157.85509999999999</v>
      </c>
      <c r="EE40" s="169">
        <v>52.573700000000002</v>
      </c>
      <c r="EF40" s="169">
        <v>36.701700000000002</v>
      </c>
      <c r="EG40" s="169">
        <v>-24.094000000000001</v>
      </c>
      <c r="EH40" s="169">
        <v>472.82569999999998</v>
      </c>
      <c r="EI40" s="169">
        <v>-61.159599999999998</v>
      </c>
      <c r="EJ40" s="167"/>
      <c r="EK40" s="169">
        <v>-27.741199999999999</v>
      </c>
      <c r="EL40" s="169">
        <v>-26.329499999999999</v>
      </c>
      <c r="EM40" s="169">
        <v>12.659599999999999</v>
      </c>
      <c r="EN40" s="169">
        <v>-30.485800000000001</v>
      </c>
      <c r="EO40" s="167"/>
      <c r="EP40" s="169">
        <v>121.392</v>
      </c>
      <c r="EQ40" s="169">
        <v>-52.331699999999998</v>
      </c>
      <c r="ER40" s="169">
        <v>-53.058399999999999</v>
      </c>
      <c r="ES40" s="169">
        <v>-5.6515000000000004</v>
      </c>
      <c r="ET40" s="169">
        <v>15.66</v>
      </c>
      <c r="EU40" s="169">
        <v>-13.01</v>
      </c>
      <c r="EV40" s="169">
        <v>59.8</v>
      </c>
      <c r="EW40" s="169">
        <v>13.0725</v>
      </c>
      <c r="EX40" s="169">
        <v>-113.83</v>
      </c>
      <c r="EY40" s="169">
        <v>-35.683500000000002</v>
      </c>
      <c r="EZ40" s="169">
        <v>-34.243899999999996</v>
      </c>
      <c r="FA40" s="169">
        <v>13.358700000000001</v>
      </c>
      <c r="FB40" s="169">
        <v>-36.010399999999997</v>
      </c>
      <c r="FC40" s="169">
        <v>0</v>
      </c>
      <c r="FD40" s="169">
        <v>19.580400000000001</v>
      </c>
      <c r="FE40" s="167"/>
      <c r="FF40" s="169">
        <v>19.3935</v>
      </c>
      <c r="FG40" s="169">
        <v>0</v>
      </c>
      <c r="FH40" s="169">
        <v>0</v>
      </c>
      <c r="FI40" s="169">
        <v>0</v>
      </c>
      <c r="FJ40" s="169">
        <v>16.9131</v>
      </c>
      <c r="FK40" s="169">
        <v>18.755099999999999</v>
      </c>
      <c r="FL40" s="169">
        <v>123.2478</v>
      </c>
      <c r="FM40" s="169">
        <v>11.7943</v>
      </c>
      <c r="FN40" s="169">
        <v>11.3163</v>
      </c>
      <c r="FO40" s="169">
        <v>93.347499999999997</v>
      </c>
      <c r="FP40" s="169">
        <v>99.824399999999997</v>
      </c>
      <c r="FQ40" s="169">
        <v>18.796099999999999</v>
      </c>
      <c r="FR40" s="169">
        <v>28.59</v>
      </c>
      <c r="FS40" s="169">
        <v>10.4598</v>
      </c>
      <c r="FT40" s="169">
        <v>0.88039999999999996</v>
      </c>
      <c r="FU40" s="169">
        <v>-6.21</v>
      </c>
      <c r="FV40" s="169">
        <v>2.61</v>
      </c>
      <c r="FW40" s="169">
        <v>19.745799999999999</v>
      </c>
      <c r="FX40" s="167"/>
      <c r="FY40" s="169">
        <v>0.26100000000000001</v>
      </c>
      <c r="FZ40" s="169">
        <v>4.173</v>
      </c>
      <c r="GA40" s="167"/>
      <c r="GB40" s="169">
        <v>39.81</v>
      </c>
      <c r="GC40" s="169">
        <v>-100.20869999999999</v>
      </c>
      <c r="GD40" s="169">
        <v>-91.172600000000003</v>
      </c>
      <c r="GE40" s="169">
        <v>13.73</v>
      </c>
      <c r="GF40" s="169">
        <v>69.9315</v>
      </c>
      <c r="GG40" s="169">
        <v>28.4</v>
      </c>
      <c r="GH40" s="169">
        <v>0</v>
      </c>
      <c r="GI40" s="169">
        <v>-11.4908</v>
      </c>
      <c r="GJ40" s="169">
        <v>-12.333399999999999</v>
      </c>
      <c r="GK40" s="169">
        <v>2.0276999999999998</v>
      </c>
      <c r="GL40" s="167"/>
      <c r="GM40" s="167"/>
      <c r="GN40" s="169">
        <v>-15.699299999999999</v>
      </c>
      <c r="GO40" s="169">
        <v>-20.810400000000001</v>
      </c>
      <c r="GP40" s="169">
        <v>12.1387</v>
      </c>
      <c r="GQ40" s="168">
        <v>21.4407</v>
      </c>
      <c r="GR40" s="169">
        <v>50.432299999999998</v>
      </c>
      <c r="GS40" s="169">
        <v>50.678899999999999</v>
      </c>
      <c r="GT40" s="169">
        <v>-125.9417</v>
      </c>
      <c r="GU40" s="169">
        <v>-24.6738</v>
      </c>
      <c r="GV40" s="169">
        <v>23.7638</v>
      </c>
      <c r="GW40" s="169">
        <v>-77.401200000000003</v>
      </c>
      <c r="GX40" s="169">
        <v>9.8958999999999993</v>
      </c>
      <c r="GY40" s="169">
        <v>13.1669</v>
      </c>
      <c r="GZ40" s="169">
        <v>12.9124</v>
      </c>
      <c r="HA40" s="169">
        <v>11</v>
      </c>
      <c r="HB40" s="169">
        <v>116.7762</v>
      </c>
      <c r="HC40" s="169">
        <v>118.3259</v>
      </c>
      <c r="HD40" s="169">
        <v>34.4</v>
      </c>
      <c r="HE40" s="169">
        <v>-34.7498</v>
      </c>
      <c r="HF40" s="169">
        <v>0</v>
      </c>
      <c r="HG40" s="169">
        <v>0</v>
      </c>
      <c r="HH40" s="169">
        <v>-103.02419999999999</v>
      </c>
      <c r="HI40" s="169">
        <v>-115.4819</v>
      </c>
      <c r="HJ40" s="169">
        <v>-112.7937</v>
      </c>
      <c r="HK40" s="169">
        <v>-29.641300000000001</v>
      </c>
      <c r="HL40" s="169">
        <v>-20.166399999999999</v>
      </c>
      <c r="HM40" s="169">
        <v>77.584400000000002</v>
      </c>
      <c r="HN40" s="169">
        <v>76.007400000000004</v>
      </c>
      <c r="HO40" s="168">
        <v>-48.707749999999997</v>
      </c>
      <c r="HP40" s="168">
        <v>-48.757849999999998</v>
      </c>
      <c r="HQ40" s="169">
        <v>12.3955</v>
      </c>
      <c r="HR40" s="169">
        <v>12.329599999999999</v>
      </c>
      <c r="HS40" s="169">
        <v>-8.0861999999999998</v>
      </c>
      <c r="HT40" s="169">
        <v>-9.3271999999999995</v>
      </c>
      <c r="HU40" s="169">
        <v>40.659999999999997</v>
      </c>
      <c r="HV40" s="169">
        <v>40.520000000000003</v>
      </c>
      <c r="HW40" s="169">
        <v>38.6</v>
      </c>
      <c r="HX40" s="169">
        <v>40.299999999999997</v>
      </c>
      <c r="HY40" s="169">
        <v>21.823</v>
      </c>
      <c r="HZ40" s="169">
        <v>-66.72</v>
      </c>
      <c r="IA40" s="169">
        <v>-387.96809999999999</v>
      </c>
      <c r="IB40" s="169">
        <v>87.556799999999996</v>
      </c>
      <c r="IC40" s="169">
        <v>86.162800000000004</v>
      </c>
      <c r="ID40" s="169">
        <v>5.4</v>
      </c>
      <c r="IE40" s="169">
        <v>28.5</v>
      </c>
      <c r="IF40" s="169">
        <v>-11.3</v>
      </c>
      <c r="IG40" s="169">
        <v>-11.3</v>
      </c>
      <c r="IH40" s="169">
        <v>1.3285</v>
      </c>
      <c r="II40" s="168">
        <v>0.94199999999999995</v>
      </c>
      <c r="IJ40" s="169">
        <v>108.066</v>
      </c>
      <c r="IK40" s="169">
        <v>78.903999999999996</v>
      </c>
      <c r="IL40" s="169">
        <v>137.17070000000001</v>
      </c>
      <c r="IM40" s="169">
        <v>92.267700000000005</v>
      </c>
      <c r="IN40" s="169">
        <v>157.95089999999999</v>
      </c>
      <c r="IO40" s="169">
        <v>-91.742900000000006</v>
      </c>
      <c r="IP40" s="169">
        <v>82.948300000000003</v>
      </c>
      <c r="IQ40" s="169">
        <v>-159.86369999999999</v>
      </c>
      <c r="IR40" s="169">
        <v>-18.4895</v>
      </c>
      <c r="IS40" s="169">
        <v>-83.388400000000004</v>
      </c>
      <c r="IT40" s="169">
        <v>177.3844</v>
      </c>
      <c r="IU40" s="169">
        <v>176.553</v>
      </c>
      <c r="IV40" s="169">
        <v>155.35589999999999</v>
      </c>
      <c r="IW40" s="169">
        <v>-130.52959999999999</v>
      </c>
      <c r="IX40" s="169">
        <v>20.319600000000001</v>
      </c>
      <c r="IY40" s="169">
        <v>-106.7135</v>
      </c>
      <c r="IZ40" s="169">
        <v>110.2072</v>
      </c>
      <c r="JA40" s="169">
        <v>-14.157500000000001</v>
      </c>
      <c r="JB40" s="167"/>
      <c r="JC40" s="169">
        <v>26.08</v>
      </c>
      <c r="JD40" s="169">
        <v>6.976</v>
      </c>
      <c r="JE40" s="169">
        <v>7.0170000000000003</v>
      </c>
      <c r="JF40" s="169">
        <v>-26.96</v>
      </c>
      <c r="JG40" s="169">
        <v>2.8</v>
      </c>
      <c r="JH40" s="167"/>
      <c r="JI40" s="169">
        <v>-4.5975000000000001</v>
      </c>
      <c r="JJ40" s="169">
        <v>-16.231000000000002</v>
      </c>
      <c r="JK40" s="169">
        <v>-13.8567</v>
      </c>
      <c r="JL40" s="169">
        <v>4.8</v>
      </c>
      <c r="JM40" s="169">
        <v>49.933999999999997</v>
      </c>
      <c r="JN40" s="169">
        <v>53.424999999999997</v>
      </c>
      <c r="JO40" s="169">
        <v>11.288</v>
      </c>
      <c r="JP40" s="169">
        <v>13.469200000000001</v>
      </c>
      <c r="JQ40" s="169">
        <v>50.043199999999999</v>
      </c>
      <c r="JR40" s="169">
        <v>49.636800000000001</v>
      </c>
      <c r="JS40" s="169">
        <v>50.055300000000003</v>
      </c>
      <c r="JT40" s="167"/>
      <c r="JU40" s="169">
        <v>-27.8</v>
      </c>
      <c r="JV40" s="169">
        <v>27.138200000000001</v>
      </c>
      <c r="JW40" s="169">
        <v>7.33</v>
      </c>
      <c r="JX40" s="167"/>
      <c r="JY40" s="169">
        <v>-24.3733</v>
      </c>
      <c r="JZ40" s="169">
        <v>52.694200000000002</v>
      </c>
      <c r="KA40" s="169">
        <v>30.411799999999999</v>
      </c>
      <c r="KB40" s="169">
        <v>-24.054500000000001</v>
      </c>
      <c r="KC40" s="169">
        <v>-51.432699999999997</v>
      </c>
      <c r="KD40" s="169">
        <v>19.027899999999999</v>
      </c>
      <c r="KE40" s="169">
        <v>31.415099999999999</v>
      </c>
      <c r="KF40" s="169">
        <v>19.7</v>
      </c>
      <c r="KG40" s="169">
        <v>-19.8</v>
      </c>
      <c r="KH40" s="169">
        <v>-98.967600000000004</v>
      </c>
      <c r="KI40" s="169">
        <v>130.6797</v>
      </c>
    </row>
    <row r="41" spans="1:295" ht="18" customHeight="1" x14ac:dyDescent="0.3">
      <c r="A41" s="160" t="s">
        <v>55</v>
      </c>
      <c r="B41" s="160" t="s">
        <v>871</v>
      </c>
      <c r="C41" s="161"/>
      <c r="D41" s="163">
        <v>19.539000000000001</v>
      </c>
      <c r="E41" s="163">
        <v>-23.023099999999999</v>
      </c>
      <c r="F41" s="162">
        <v>9.4397000000000002</v>
      </c>
      <c r="G41" s="162">
        <v>11.465400000000001</v>
      </c>
      <c r="H41" s="161"/>
      <c r="I41" s="162">
        <v>34.8005</v>
      </c>
      <c r="J41" s="162">
        <v>-71.487799999999993</v>
      </c>
      <c r="K41" s="162">
        <v>47.0824</v>
      </c>
      <c r="L41" s="162">
        <v>24.095300000000002</v>
      </c>
      <c r="M41" s="162">
        <v>23.433399999999999</v>
      </c>
      <c r="N41" s="162">
        <v>35.520000000000003</v>
      </c>
      <c r="O41" s="162">
        <v>-58.311</v>
      </c>
      <c r="P41" s="162">
        <v>55</v>
      </c>
      <c r="Q41" s="163">
        <v>19.872</v>
      </c>
      <c r="R41" s="163">
        <v>-52.8</v>
      </c>
      <c r="S41" s="162">
        <v>12.211399999999999</v>
      </c>
      <c r="T41" s="162">
        <v>35.494199999999999</v>
      </c>
      <c r="U41" s="162">
        <v>13.223599999999999</v>
      </c>
      <c r="V41" s="162">
        <v>13.305899999999999</v>
      </c>
      <c r="W41" s="162">
        <v>22.020099999999999</v>
      </c>
      <c r="X41" s="162">
        <v>11.1427</v>
      </c>
      <c r="Y41" s="162">
        <v>5.6657000000000002</v>
      </c>
      <c r="Z41" s="162">
        <v>7.5686999999999998</v>
      </c>
      <c r="AA41" s="161"/>
      <c r="AB41" s="161"/>
      <c r="AC41" s="162">
        <v>-34.200000000000003</v>
      </c>
      <c r="AD41" s="162">
        <v>-34.369999999999997</v>
      </c>
      <c r="AE41" s="161"/>
      <c r="AF41" s="162">
        <v>-33.299999999999997</v>
      </c>
      <c r="AG41" s="163">
        <v>57.2</v>
      </c>
      <c r="AH41" s="162">
        <v>25.175999999999998</v>
      </c>
      <c r="AI41" s="162">
        <v>0.20599999999999999</v>
      </c>
      <c r="AJ41" s="162">
        <v>-39</v>
      </c>
      <c r="AK41" s="163">
        <v>-38.96</v>
      </c>
      <c r="AL41" s="162">
        <v>-25.11</v>
      </c>
      <c r="AM41" s="162">
        <v>39.42</v>
      </c>
      <c r="AN41" s="162">
        <v>39.46</v>
      </c>
      <c r="AO41" s="162">
        <v>19.959299999999999</v>
      </c>
      <c r="AP41" s="162">
        <v>-5.3140999999999998</v>
      </c>
      <c r="AQ41" s="162">
        <v>0</v>
      </c>
      <c r="AR41" s="162">
        <v>84.013499999999993</v>
      </c>
      <c r="AS41" s="162">
        <v>21.739899999999999</v>
      </c>
      <c r="AT41" s="162">
        <v>-45.144199999999998</v>
      </c>
      <c r="AU41" s="162">
        <v>-44.949599999999997</v>
      </c>
      <c r="AV41" s="162">
        <v>10.566599999999999</v>
      </c>
      <c r="AW41" s="162">
        <v>9.9778000000000002</v>
      </c>
      <c r="AX41" s="162">
        <v>23.8447</v>
      </c>
      <c r="AY41" s="162">
        <v>23.710799999999999</v>
      </c>
      <c r="AZ41" s="162">
        <v>0</v>
      </c>
      <c r="BA41" s="162">
        <v>40.338500000000003</v>
      </c>
      <c r="BB41" s="162">
        <v>-425.70460000000003</v>
      </c>
      <c r="BC41" s="162">
        <v>24.011199999999999</v>
      </c>
      <c r="BD41" s="162">
        <v>-11.8</v>
      </c>
      <c r="BE41" s="162">
        <v>-11.9</v>
      </c>
      <c r="BF41" s="162">
        <v>51.253700000000002</v>
      </c>
      <c r="BG41" s="162">
        <v>50.0182</v>
      </c>
      <c r="BH41" s="162">
        <v>0</v>
      </c>
      <c r="BI41" s="161"/>
      <c r="BJ41" s="162">
        <v>-90.455500000000001</v>
      </c>
      <c r="BK41" s="162">
        <v>10.190200000000001</v>
      </c>
      <c r="BL41" s="162">
        <v>0</v>
      </c>
      <c r="BM41" s="162">
        <v>3.4464000000000001</v>
      </c>
      <c r="BN41" s="162">
        <v>470.0154</v>
      </c>
      <c r="BO41" s="162">
        <v>136.72290000000001</v>
      </c>
      <c r="BP41" s="162">
        <v>135.8989</v>
      </c>
      <c r="BQ41" s="162">
        <v>-446.48759999999999</v>
      </c>
      <c r="BR41" s="162">
        <v>461.23680000000002</v>
      </c>
      <c r="BS41" s="161"/>
      <c r="BT41" s="162">
        <v>-79.018799999999999</v>
      </c>
      <c r="BU41" s="162">
        <v>80.241799999999998</v>
      </c>
      <c r="BV41" s="162">
        <v>88.628399999999999</v>
      </c>
      <c r="BW41" s="162">
        <v>24.75</v>
      </c>
      <c r="BX41" s="162">
        <v>29.8</v>
      </c>
      <c r="BY41" s="162">
        <v>62.59</v>
      </c>
      <c r="BZ41" s="163">
        <v>67.23</v>
      </c>
      <c r="CA41" s="162">
        <v>-17.4102</v>
      </c>
      <c r="CB41" s="162">
        <v>-16.874400000000001</v>
      </c>
      <c r="CC41" s="162">
        <v>67.410200000000003</v>
      </c>
      <c r="CD41" s="162">
        <v>68.388199999999998</v>
      </c>
      <c r="CE41" s="162">
        <v>30.826000000000001</v>
      </c>
      <c r="CF41" s="162">
        <v>0</v>
      </c>
      <c r="CG41" s="162">
        <v>0</v>
      </c>
      <c r="CH41" s="162">
        <v>8.5861000000000001</v>
      </c>
      <c r="CI41" s="162">
        <v>-111.81100000000001</v>
      </c>
      <c r="CJ41" s="161"/>
      <c r="CK41" s="161"/>
      <c r="CL41" s="162">
        <v>-55.2</v>
      </c>
      <c r="CM41" s="162">
        <v>224.6</v>
      </c>
      <c r="CN41" s="162">
        <v>-11.01</v>
      </c>
      <c r="CO41" s="162">
        <v>39.937800000000003</v>
      </c>
      <c r="CP41" s="162">
        <v>39.549999999999997</v>
      </c>
      <c r="CQ41" s="162">
        <v>38.874499999999998</v>
      </c>
      <c r="CR41" s="162">
        <v>-16.3613</v>
      </c>
      <c r="CS41" s="162">
        <v>-15.895200000000001</v>
      </c>
      <c r="CT41" s="162">
        <v>74.186400000000006</v>
      </c>
      <c r="CU41" s="162">
        <v>-111.0592</v>
      </c>
      <c r="CV41" s="162">
        <v>89.001000000000005</v>
      </c>
      <c r="CW41" s="162">
        <v>12.519299999999999</v>
      </c>
      <c r="CX41" s="162">
        <v>0</v>
      </c>
      <c r="CY41" s="162">
        <v>63.57</v>
      </c>
      <c r="CZ41" s="162">
        <v>42.429200000000002</v>
      </c>
      <c r="DA41" s="162">
        <v>39.848300000000002</v>
      </c>
      <c r="DB41" s="162">
        <v>-25.27</v>
      </c>
      <c r="DC41" s="162">
        <v>-3.6423000000000001</v>
      </c>
      <c r="DD41" s="162">
        <v>112.9016</v>
      </c>
      <c r="DE41" s="162">
        <v>111.7564</v>
      </c>
      <c r="DF41" s="162">
        <v>-129.15809999999999</v>
      </c>
      <c r="DG41" s="162">
        <v>-9.1084999999999994</v>
      </c>
      <c r="DH41" s="162">
        <v>-15.3672</v>
      </c>
      <c r="DI41" s="162">
        <v>-86.5</v>
      </c>
      <c r="DJ41" s="162">
        <v>-85.6</v>
      </c>
      <c r="DK41" s="162">
        <v>21.997399999999999</v>
      </c>
      <c r="DL41" s="162">
        <v>47.763100000000001</v>
      </c>
      <c r="DM41" s="162">
        <v>50.736499999999999</v>
      </c>
      <c r="DN41" s="162">
        <v>67.4011</v>
      </c>
      <c r="DO41" s="162">
        <v>47.37</v>
      </c>
      <c r="DP41" s="162">
        <v>-4.91</v>
      </c>
      <c r="DQ41" s="162">
        <v>45.911000000000001</v>
      </c>
      <c r="DR41" s="162">
        <v>127.52970000000001</v>
      </c>
      <c r="DS41" s="162">
        <v>-25.11</v>
      </c>
      <c r="DT41" s="162">
        <v>-25.2</v>
      </c>
      <c r="DU41" s="162">
        <v>102.25</v>
      </c>
      <c r="DV41" s="162">
        <v>52.1</v>
      </c>
      <c r="DW41" s="162">
        <v>127.0545</v>
      </c>
      <c r="DX41" s="162">
        <v>126.2</v>
      </c>
      <c r="DY41" s="162">
        <v>-5.6208</v>
      </c>
      <c r="DZ41" s="162">
        <v>-5.9455</v>
      </c>
      <c r="EA41" s="162">
        <v>203.0094</v>
      </c>
      <c r="EB41" s="162">
        <v>170.28219999999999</v>
      </c>
      <c r="EC41" s="162">
        <v>163.29910000000001</v>
      </c>
      <c r="ED41" s="162">
        <v>165.2577</v>
      </c>
      <c r="EE41" s="162">
        <v>37.258200000000002</v>
      </c>
      <c r="EF41" s="162">
        <v>20.878699999999998</v>
      </c>
      <c r="EG41" s="162">
        <v>-24.858000000000001</v>
      </c>
      <c r="EH41" s="162">
        <v>459.1764</v>
      </c>
      <c r="EI41" s="162">
        <v>23.897300000000001</v>
      </c>
      <c r="EJ41" s="161"/>
      <c r="EK41" s="162">
        <v>-27.799499999999998</v>
      </c>
      <c r="EL41" s="162">
        <v>-26.2469</v>
      </c>
      <c r="EM41" s="162">
        <v>31.953600000000002</v>
      </c>
      <c r="EN41" s="162">
        <v>-31.3491</v>
      </c>
      <c r="EO41" s="161"/>
      <c r="EP41" s="162">
        <v>36.911999999999999</v>
      </c>
      <c r="EQ41" s="162">
        <v>-36.982399999999998</v>
      </c>
      <c r="ER41" s="162">
        <v>-38.039499999999997</v>
      </c>
      <c r="ES41" s="162">
        <v>11.458399999999999</v>
      </c>
      <c r="ET41" s="162">
        <v>0</v>
      </c>
      <c r="EU41" s="162">
        <v>-13.54</v>
      </c>
      <c r="EV41" s="162">
        <v>1</v>
      </c>
      <c r="EW41" s="162">
        <v>12.8263</v>
      </c>
      <c r="EX41" s="162">
        <v>-113.128</v>
      </c>
      <c r="EY41" s="162">
        <v>-36.520200000000003</v>
      </c>
      <c r="EZ41" s="162">
        <v>-35.591099999999997</v>
      </c>
      <c r="FA41" s="162">
        <v>12.724299999999999</v>
      </c>
      <c r="FB41" s="162">
        <v>-19.851400000000002</v>
      </c>
      <c r="FC41" s="162">
        <v>-15.933</v>
      </c>
      <c r="FD41" s="162">
        <v>20.839700000000001</v>
      </c>
      <c r="FE41" s="161"/>
      <c r="FF41" s="162">
        <v>20.889199999999999</v>
      </c>
      <c r="FG41" s="162">
        <v>0</v>
      </c>
      <c r="FH41" s="162">
        <v>0</v>
      </c>
      <c r="FI41" s="162">
        <v>0</v>
      </c>
      <c r="FJ41" s="162">
        <v>16.243300000000001</v>
      </c>
      <c r="FK41" s="162">
        <v>16.243300000000001</v>
      </c>
      <c r="FL41" s="162">
        <v>121.2384</v>
      </c>
      <c r="FM41" s="162">
        <v>7.8913000000000002</v>
      </c>
      <c r="FN41" s="162">
        <v>7.1593</v>
      </c>
      <c r="FO41" s="162">
        <v>91.994799999999998</v>
      </c>
      <c r="FP41" s="162">
        <v>95.323400000000007</v>
      </c>
      <c r="FQ41" s="162">
        <v>22.428899999999999</v>
      </c>
      <c r="FR41" s="162">
        <v>26.49</v>
      </c>
      <c r="FS41" s="162">
        <v>10.367000000000001</v>
      </c>
      <c r="FT41" s="162">
        <v>0.88039999999999996</v>
      </c>
      <c r="FU41" s="162">
        <v>-6.23</v>
      </c>
      <c r="FV41" s="162">
        <v>5.1100000000000003</v>
      </c>
      <c r="FW41" s="162">
        <v>21.558</v>
      </c>
      <c r="FX41" s="161"/>
      <c r="FY41" s="162">
        <v>-0.14399999999999999</v>
      </c>
      <c r="FZ41" s="162">
        <v>4.242</v>
      </c>
      <c r="GA41" s="161"/>
      <c r="GB41" s="162">
        <v>40.090000000000003</v>
      </c>
      <c r="GC41" s="162">
        <v>-96.716800000000006</v>
      </c>
      <c r="GD41" s="162">
        <v>-91.893500000000003</v>
      </c>
      <c r="GE41" s="162">
        <v>13.45</v>
      </c>
      <c r="GF41" s="162">
        <v>69.145200000000003</v>
      </c>
      <c r="GG41" s="162">
        <v>27.2</v>
      </c>
      <c r="GH41" s="162">
        <v>0</v>
      </c>
      <c r="GI41" s="162">
        <v>-11.5078</v>
      </c>
      <c r="GJ41" s="162">
        <v>-12.5167</v>
      </c>
      <c r="GK41" s="162">
        <v>2.0371999999999999</v>
      </c>
      <c r="GL41" s="161"/>
      <c r="GM41" s="161"/>
      <c r="GN41" s="162">
        <v>-15.2326</v>
      </c>
      <c r="GO41" s="162">
        <v>-21.091000000000001</v>
      </c>
      <c r="GP41" s="162">
        <v>11.5053</v>
      </c>
      <c r="GQ41" s="162">
        <v>21.4407</v>
      </c>
      <c r="GR41" s="162">
        <v>49.063600000000001</v>
      </c>
      <c r="GS41" s="162">
        <v>50.554699999999997</v>
      </c>
      <c r="GT41" s="162">
        <v>-124.599</v>
      </c>
      <c r="GU41" s="162">
        <v>-24.5183</v>
      </c>
      <c r="GV41" s="162">
        <v>23.457699999999999</v>
      </c>
      <c r="GW41" s="162">
        <v>-77.502700000000004</v>
      </c>
      <c r="GX41" s="163">
        <v>9.8613999999999997</v>
      </c>
      <c r="GY41" s="162">
        <v>13.303599999999999</v>
      </c>
      <c r="GZ41" s="162">
        <v>13.091699999999999</v>
      </c>
      <c r="HA41" s="162">
        <v>11.454800000000001</v>
      </c>
      <c r="HB41" s="162">
        <v>156.00200000000001</v>
      </c>
      <c r="HC41" s="162">
        <v>155.30430000000001</v>
      </c>
      <c r="HD41" s="162">
        <v>34.799999999999997</v>
      </c>
      <c r="HE41" s="162">
        <v>-34.7194</v>
      </c>
      <c r="HF41" s="162">
        <v>0</v>
      </c>
      <c r="HG41" s="162">
        <v>0</v>
      </c>
      <c r="HH41" s="162">
        <v>-29.568100000000001</v>
      </c>
      <c r="HI41" s="162">
        <v>-148.7842</v>
      </c>
      <c r="HJ41" s="162">
        <v>-148.1386</v>
      </c>
      <c r="HK41" s="162">
        <v>-27.121700000000001</v>
      </c>
      <c r="HL41" s="162">
        <v>-17.197299999999998</v>
      </c>
      <c r="HM41" s="162">
        <v>78.069699999999997</v>
      </c>
      <c r="HN41" s="162">
        <v>77.177300000000002</v>
      </c>
      <c r="HO41" s="162">
        <v>-59.743600000000001</v>
      </c>
      <c r="HP41" s="162">
        <v>-58.319499999999998</v>
      </c>
      <c r="HQ41" s="162">
        <v>19.932200000000002</v>
      </c>
      <c r="HR41" s="162">
        <v>19.976199999999999</v>
      </c>
      <c r="HS41" s="162">
        <v>-24.9071</v>
      </c>
      <c r="HT41" s="162">
        <v>-25.053799999999999</v>
      </c>
      <c r="HU41" s="162">
        <v>57.75</v>
      </c>
      <c r="HV41" s="162">
        <v>57.57</v>
      </c>
      <c r="HW41" s="162">
        <v>38.299999999999997</v>
      </c>
      <c r="HX41" s="162">
        <v>39.200000000000003</v>
      </c>
      <c r="HY41" s="162">
        <v>21.944800000000001</v>
      </c>
      <c r="HZ41" s="162">
        <v>-36</v>
      </c>
      <c r="IA41" s="162">
        <v>-389.19189999999998</v>
      </c>
      <c r="IB41" s="162">
        <v>93.212900000000005</v>
      </c>
      <c r="IC41" s="162">
        <v>92.530600000000007</v>
      </c>
      <c r="ID41" s="162">
        <v>7</v>
      </c>
      <c r="IE41" s="162">
        <v>27.3</v>
      </c>
      <c r="IF41" s="162">
        <v>-19.8</v>
      </c>
      <c r="IG41" s="162">
        <v>-19.899999999999999</v>
      </c>
      <c r="IH41" s="162">
        <v>0.93879999999999997</v>
      </c>
      <c r="II41" s="162">
        <v>0.81220000000000003</v>
      </c>
      <c r="IJ41" s="162">
        <v>36.671300000000002</v>
      </c>
      <c r="IK41" s="162">
        <v>-2.3464</v>
      </c>
      <c r="IL41" s="162">
        <v>219.6662</v>
      </c>
      <c r="IM41" s="162">
        <v>166.8357</v>
      </c>
      <c r="IN41" s="162">
        <v>157.3389</v>
      </c>
      <c r="IO41" s="162">
        <v>-159.39930000000001</v>
      </c>
      <c r="IP41" s="162">
        <v>156.96170000000001</v>
      </c>
      <c r="IQ41" s="162">
        <v>-166.17070000000001</v>
      </c>
      <c r="IR41" s="162">
        <v>-77.433800000000005</v>
      </c>
      <c r="IS41" s="162">
        <v>-158.09649999999999</v>
      </c>
      <c r="IT41" s="162">
        <v>157.0608</v>
      </c>
      <c r="IU41" s="162">
        <v>155.32910000000001</v>
      </c>
      <c r="IV41" s="162">
        <v>168.69829999999999</v>
      </c>
      <c r="IW41" s="162">
        <v>-207.02520000000001</v>
      </c>
      <c r="IX41" s="162">
        <v>75.930899999999994</v>
      </c>
      <c r="IY41" s="162">
        <v>-131.6309</v>
      </c>
      <c r="IZ41" s="162">
        <v>132.1549</v>
      </c>
      <c r="JA41" s="162">
        <v>-15.530799999999999</v>
      </c>
      <c r="JB41" s="161"/>
      <c r="JC41" s="162">
        <v>24.72</v>
      </c>
      <c r="JD41" s="162">
        <v>6.976</v>
      </c>
      <c r="JE41" s="162">
        <v>6.9630000000000001</v>
      </c>
      <c r="JF41" s="162">
        <v>-24.4</v>
      </c>
      <c r="JG41" s="162">
        <v>0.88</v>
      </c>
      <c r="JH41" s="161"/>
      <c r="JI41" s="162">
        <v>-0.70040000000000002</v>
      </c>
      <c r="JJ41" s="162">
        <v>-19.600200000000001</v>
      </c>
      <c r="JK41" s="162">
        <v>-12.8893</v>
      </c>
      <c r="JL41" s="162">
        <v>6.1</v>
      </c>
      <c r="JM41" s="162">
        <v>50.902999999999999</v>
      </c>
      <c r="JN41" s="162">
        <v>50.241</v>
      </c>
      <c r="JO41" s="162">
        <v>11.061500000000001</v>
      </c>
      <c r="JP41" s="162">
        <v>13.462400000000001</v>
      </c>
      <c r="JQ41" s="162">
        <v>49.6267</v>
      </c>
      <c r="JR41" s="162">
        <v>49.573999999999998</v>
      </c>
      <c r="JS41" s="162">
        <v>50.503</v>
      </c>
      <c r="JT41" s="161"/>
      <c r="JU41" s="162">
        <v>-26.1</v>
      </c>
      <c r="JV41" s="162">
        <v>26.934899999999999</v>
      </c>
      <c r="JW41" s="162">
        <v>7.32</v>
      </c>
      <c r="JX41" s="161"/>
      <c r="JY41" s="162">
        <v>-18.2423</v>
      </c>
      <c r="JZ41" s="162">
        <v>51.262999999999998</v>
      </c>
      <c r="KA41" s="162">
        <v>27.1526</v>
      </c>
      <c r="KB41" s="162">
        <v>-18.0502</v>
      </c>
      <c r="KC41" s="162">
        <v>-50.712699999999998</v>
      </c>
      <c r="KD41" s="162">
        <v>16.4145</v>
      </c>
      <c r="KE41" s="162">
        <v>33.6494</v>
      </c>
      <c r="KF41" s="162">
        <v>18.7</v>
      </c>
      <c r="KG41" s="162">
        <v>-18.899999999999999</v>
      </c>
      <c r="KH41" s="162">
        <v>-30.3217</v>
      </c>
      <c r="KI41" s="162">
        <v>75.22</v>
      </c>
    </row>
    <row r="42" spans="1:295" ht="18" customHeight="1" x14ac:dyDescent="0.3">
      <c r="A42" s="160" t="s">
        <v>55</v>
      </c>
      <c r="B42" s="160" t="s">
        <v>872</v>
      </c>
      <c r="C42" s="164"/>
      <c r="D42" s="165">
        <v>19.499500000000001</v>
      </c>
      <c r="E42" s="165">
        <v>-22.901</v>
      </c>
      <c r="F42" s="165">
        <v>9.5168999999999997</v>
      </c>
      <c r="G42" s="165">
        <v>9.7035</v>
      </c>
      <c r="H42" s="164"/>
      <c r="I42" s="165">
        <v>34.726700000000001</v>
      </c>
      <c r="J42" s="165">
        <v>-71.007499999999993</v>
      </c>
      <c r="K42" s="165">
        <v>47.670400000000001</v>
      </c>
      <c r="L42" s="165">
        <v>24.225300000000001</v>
      </c>
      <c r="M42" s="165">
        <v>23.59</v>
      </c>
      <c r="N42" s="165">
        <v>35.520000000000003</v>
      </c>
      <c r="O42" s="165">
        <v>-58.085999999999999</v>
      </c>
      <c r="P42" s="165">
        <v>52.8</v>
      </c>
      <c r="Q42" s="165">
        <v>19.872</v>
      </c>
      <c r="R42" s="166">
        <v>-53.9</v>
      </c>
      <c r="S42" s="165">
        <v>12.492900000000001</v>
      </c>
      <c r="T42" s="165">
        <v>33.677999999999997</v>
      </c>
      <c r="U42" s="165">
        <v>13.4863</v>
      </c>
      <c r="V42" s="165">
        <v>13.7544</v>
      </c>
      <c r="W42" s="165">
        <v>23.089600000000001</v>
      </c>
      <c r="X42" s="165">
        <v>11.5611</v>
      </c>
      <c r="Y42" s="165">
        <v>6.4633000000000003</v>
      </c>
      <c r="Z42" s="165">
        <v>6.9775</v>
      </c>
      <c r="AA42" s="164"/>
      <c r="AB42" s="164"/>
      <c r="AC42" s="165">
        <v>-34.700000000000003</v>
      </c>
      <c r="AD42" s="165">
        <v>-34.840000000000003</v>
      </c>
      <c r="AE42" s="164"/>
      <c r="AF42" s="165">
        <v>-35.520000000000003</v>
      </c>
      <c r="AG42" s="166">
        <v>57.2</v>
      </c>
      <c r="AH42" s="165">
        <v>25.532</v>
      </c>
      <c r="AI42" s="165">
        <v>0.20899999999999999</v>
      </c>
      <c r="AJ42" s="165">
        <v>-43.92</v>
      </c>
      <c r="AK42" s="166">
        <v>-45.13</v>
      </c>
      <c r="AL42" s="165">
        <v>-24.48</v>
      </c>
      <c r="AM42" s="165">
        <v>44.91</v>
      </c>
      <c r="AN42" s="165">
        <v>45.63</v>
      </c>
      <c r="AO42" s="165">
        <v>19.9422</v>
      </c>
      <c r="AP42" s="165">
        <v>-5.2012999999999998</v>
      </c>
      <c r="AQ42" s="165">
        <v>56.703099999999999</v>
      </c>
      <c r="AR42" s="165">
        <v>58.597999999999999</v>
      </c>
      <c r="AS42" s="165">
        <v>22.1235</v>
      </c>
      <c r="AT42" s="165">
        <v>-53.181800000000003</v>
      </c>
      <c r="AU42" s="165">
        <v>-53.228000000000002</v>
      </c>
      <c r="AV42" s="165">
        <v>32.292700000000004</v>
      </c>
      <c r="AW42" s="165">
        <v>33.455800000000004</v>
      </c>
      <c r="AX42" s="165">
        <v>20.093900000000001</v>
      </c>
      <c r="AY42" s="165">
        <v>19.5581</v>
      </c>
      <c r="AZ42" s="165">
        <v>0</v>
      </c>
      <c r="BA42" s="165">
        <v>59.184699999999999</v>
      </c>
      <c r="BB42" s="165">
        <v>-442.28140000000002</v>
      </c>
      <c r="BC42" s="165">
        <v>23.9192</v>
      </c>
      <c r="BD42" s="165">
        <v>-11.8</v>
      </c>
      <c r="BE42" s="165">
        <v>-12.2</v>
      </c>
      <c r="BF42" s="165">
        <v>59.158499999999997</v>
      </c>
      <c r="BG42" s="165">
        <v>57.715499999999999</v>
      </c>
      <c r="BH42" s="165">
        <v>0</v>
      </c>
      <c r="BI42" s="164"/>
      <c r="BJ42" s="165">
        <v>-100.4752</v>
      </c>
      <c r="BK42" s="165">
        <v>9.5502000000000002</v>
      </c>
      <c r="BL42" s="165">
        <v>0</v>
      </c>
      <c r="BM42" s="165">
        <v>3.6957</v>
      </c>
      <c r="BN42" s="165">
        <v>488.47910000000002</v>
      </c>
      <c r="BO42" s="165">
        <v>104.1596</v>
      </c>
      <c r="BP42" s="165">
        <v>104.0986</v>
      </c>
      <c r="BQ42" s="165">
        <v>-435.0598</v>
      </c>
      <c r="BR42" s="165">
        <v>435.41800000000001</v>
      </c>
      <c r="BS42" s="164"/>
      <c r="BT42" s="165">
        <v>-55.356200000000001</v>
      </c>
      <c r="BU42" s="165">
        <v>56.848300000000002</v>
      </c>
      <c r="BV42" s="165">
        <v>86.472800000000007</v>
      </c>
      <c r="BW42" s="165">
        <v>25.46</v>
      </c>
      <c r="BX42" s="165">
        <v>30.46</v>
      </c>
      <c r="BY42" s="165">
        <v>63.3</v>
      </c>
      <c r="BZ42" s="165">
        <v>67.67</v>
      </c>
      <c r="CA42" s="165">
        <v>-21.428899999999999</v>
      </c>
      <c r="CB42" s="165">
        <v>-22.634599999999999</v>
      </c>
      <c r="CC42" s="165">
        <v>81.058000000000007</v>
      </c>
      <c r="CD42" s="165">
        <v>81.815899999999999</v>
      </c>
      <c r="CE42" s="165">
        <v>30.6935</v>
      </c>
      <c r="CF42" s="165">
        <v>0</v>
      </c>
      <c r="CG42" s="165">
        <v>0</v>
      </c>
      <c r="CH42" s="165">
        <v>8.5033999999999992</v>
      </c>
      <c r="CI42" s="165">
        <v>-103.8173</v>
      </c>
      <c r="CJ42" s="164"/>
      <c r="CK42" s="164"/>
      <c r="CL42" s="165">
        <v>-44.3</v>
      </c>
      <c r="CM42" s="165">
        <v>210.9</v>
      </c>
      <c r="CN42" s="165">
        <v>-10.89</v>
      </c>
      <c r="CO42" s="165">
        <v>42.699300000000001</v>
      </c>
      <c r="CP42" s="165">
        <v>42.293100000000003</v>
      </c>
      <c r="CQ42" s="165">
        <v>42.086599999999997</v>
      </c>
      <c r="CR42" s="165">
        <v>-45.400700000000001</v>
      </c>
      <c r="CS42" s="165">
        <v>-44.687399999999997</v>
      </c>
      <c r="CT42" s="165">
        <v>79.623900000000006</v>
      </c>
      <c r="CU42" s="165">
        <v>-84.059600000000003</v>
      </c>
      <c r="CV42" s="165">
        <v>92.410899999999998</v>
      </c>
      <c r="CW42" s="165">
        <v>12.682399999999999</v>
      </c>
      <c r="CX42" s="165">
        <v>0</v>
      </c>
      <c r="CY42" s="165">
        <v>61.79</v>
      </c>
      <c r="CZ42" s="165">
        <v>43.366700000000002</v>
      </c>
      <c r="DA42" s="165">
        <v>41.166699999999999</v>
      </c>
      <c r="DB42" s="165">
        <v>-25.02</v>
      </c>
      <c r="DC42" s="165">
        <v>-3.6423000000000001</v>
      </c>
      <c r="DD42" s="165">
        <v>105.71120000000001</v>
      </c>
      <c r="DE42" s="165">
        <v>104.521</v>
      </c>
      <c r="DF42" s="165">
        <v>-147.7517</v>
      </c>
      <c r="DG42" s="165">
        <v>-12.111700000000001</v>
      </c>
      <c r="DH42" s="165">
        <v>-15.2209</v>
      </c>
      <c r="DI42" s="165">
        <v>-83.6</v>
      </c>
      <c r="DJ42" s="165">
        <v>-83.3</v>
      </c>
      <c r="DK42" s="165">
        <v>22.7774</v>
      </c>
      <c r="DL42" s="166">
        <v>48.348999999999997</v>
      </c>
      <c r="DM42" s="165">
        <v>52.145400000000002</v>
      </c>
      <c r="DN42" s="166">
        <v>67.987049999999996</v>
      </c>
      <c r="DO42" s="166">
        <v>47.89</v>
      </c>
      <c r="DP42" s="165">
        <v>-5.45</v>
      </c>
      <c r="DQ42" s="165">
        <v>45.414999999999999</v>
      </c>
      <c r="DR42" s="165">
        <v>146.6833</v>
      </c>
      <c r="DS42" s="165">
        <v>-25.13</v>
      </c>
      <c r="DT42" s="165">
        <v>-25.48</v>
      </c>
      <c r="DU42" s="165">
        <v>101.94</v>
      </c>
      <c r="DV42" s="165">
        <v>50.58</v>
      </c>
      <c r="DW42" s="165">
        <v>148.56360000000001</v>
      </c>
      <c r="DX42" s="165">
        <v>146.8545</v>
      </c>
      <c r="DY42" s="165">
        <v>-3.6116000000000001</v>
      </c>
      <c r="DZ42" s="165">
        <v>-3.9</v>
      </c>
      <c r="EA42" s="165">
        <v>212.97069999999999</v>
      </c>
      <c r="EB42" s="165">
        <v>182.36109999999999</v>
      </c>
      <c r="EC42" s="165">
        <v>173.69649999999999</v>
      </c>
      <c r="ED42" s="165">
        <v>177.2987</v>
      </c>
      <c r="EE42" s="165">
        <v>30.038499999999999</v>
      </c>
      <c r="EF42" s="165">
        <v>14.0502</v>
      </c>
      <c r="EG42" s="165">
        <v>-24.827999999999999</v>
      </c>
      <c r="EH42" s="165">
        <v>444.6934</v>
      </c>
      <c r="EI42" s="165">
        <v>121.61060000000001</v>
      </c>
      <c r="EJ42" s="164"/>
      <c r="EK42" s="165">
        <v>-27.163599999999999</v>
      </c>
      <c r="EL42" s="165">
        <v>-25.397500000000001</v>
      </c>
      <c r="EM42" s="165">
        <v>39.437199999999997</v>
      </c>
      <c r="EN42" s="165">
        <v>-41.234499999999997</v>
      </c>
      <c r="EO42" s="164"/>
      <c r="EP42" s="165">
        <v>35.375999999999998</v>
      </c>
      <c r="EQ42" s="165">
        <v>-35.037399999999998</v>
      </c>
      <c r="ER42" s="165">
        <v>-35.9251</v>
      </c>
      <c r="ES42" s="165">
        <v>19.1327</v>
      </c>
      <c r="ET42" s="165">
        <v>0</v>
      </c>
      <c r="EU42" s="165">
        <v>-6.4</v>
      </c>
      <c r="EV42" s="165">
        <v>1</v>
      </c>
      <c r="EW42" s="165">
        <v>10.2669</v>
      </c>
      <c r="EX42" s="165">
        <v>-121.94370000000001</v>
      </c>
      <c r="EY42" s="165">
        <v>-36.395899999999997</v>
      </c>
      <c r="EZ42" s="165">
        <v>-35.3767</v>
      </c>
      <c r="FA42" s="165">
        <v>12.5059</v>
      </c>
      <c r="FB42" s="165">
        <v>-12.577999999999999</v>
      </c>
      <c r="FC42" s="165">
        <v>-23.679099999999998</v>
      </c>
      <c r="FD42" s="165">
        <v>20.634499999999999</v>
      </c>
      <c r="FE42" s="164"/>
      <c r="FF42" s="165">
        <v>20.351500000000001</v>
      </c>
      <c r="FG42" s="165">
        <v>0</v>
      </c>
      <c r="FH42" s="165">
        <v>0</v>
      </c>
      <c r="FI42" s="165">
        <v>0</v>
      </c>
      <c r="FJ42" s="165">
        <v>20.764600000000002</v>
      </c>
      <c r="FK42" s="165">
        <v>21.099499999999999</v>
      </c>
      <c r="FL42" s="165">
        <v>126.76439999999999</v>
      </c>
      <c r="FM42" s="165">
        <v>5.8887</v>
      </c>
      <c r="FN42" s="165">
        <v>5.8552999999999997</v>
      </c>
      <c r="FO42" s="165">
        <v>97.797899999999998</v>
      </c>
      <c r="FP42" s="165">
        <v>101.56270000000001</v>
      </c>
      <c r="FQ42" s="165">
        <v>22.421600000000002</v>
      </c>
      <c r="FR42" s="165">
        <v>27.75</v>
      </c>
      <c r="FS42" s="165">
        <v>10.4549</v>
      </c>
      <c r="FT42" s="165">
        <v>0.95</v>
      </c>
      <c r="FU42" s="165">
        <v>-6.35</v>
      </c>
      <c r="FV42" s="165">
        <v>4.7300000000000004</v>
      </c>
      <c r="FW42" s="165">
        <v>21.918199999999999</v>
      </c>
      <c r="FX42" s="164"/>
      <c r="FY42" s="165">
        <v>-0.17</v>
      </c>
      <c r="FZ42" s="165">
        <v>4.149</v>
      </c>
      <c r="GA42" s="164"/>
      <c r="GB42" s="165">
        <v>38.770000000000003</v>
      </c>
      <c r="GC42" s="165">
        <v>-102.7248</v>
      </c>
      <c r="GD42" s="165">
        <v>-96.433400000000006</v>
      </c>
      <c r="GE42" s="165">
        <v>13.11</v>
      </c>
      <c r="GF42" s="165">
        <v>65.766300000000001</v>
      </c>
      <c r="GG42" s="165">
        <v>27.3</v>
      </c>
      <c r="GH42" s="165">
        <v>0</v>
      </c>
      <c r="GI42" s="165">
        <v>-11.348800000000001</v>
      </c>
      <c r="GJ42" s="165">
        <v>-12.2767</v>
      </c>
      <c r="GK42" s="165">
        <v>2.0112999999999999</v>
      </c>
      <c r="GL42" s="164"/>
      <c r="GM42" s="164"/>
      <c r="GN42" s="165">
        <v>-13.858700000000001</v>
      </c>
      <c r="GO42" s="165">
        <v>-20.803799999999999</v>
      </c>
      <c r="GP42" s="165">
        <v>10.399699999999999</v>
      </c>
      <c r="GQ42" s="165">
        <v>21.138300000000001</v>
      </c>
      <c r="GR42" s="165">
        <v>56.186100000000003</v>
      </c>
      <c r="GS42" s="165">
        <v>55.8</v>
      </c>
      <c r="GT42" s="165">
        <v>-133.25530000000001</v>
      </c>
      <c r="GU42" s="165">
        <v>-24.5381</v>
      </c>
      <c r="GV42" s="165">
        <v>23.2258</v>
      </c>
      <c r="GW42" s="165">
        <v>-76.511499999999998</v>
      </c>
      <c r="GX42" s="165">
        <v>9.8269000000000002</v>
      </c>
      <c r="GY42" s="165">
        <v>13.5868</v>
      </c>
      <c r="GZ42" s="165">
        <v>13.2499</v>
      </c>
      <c r="HA42" s="165">
        <v>11.496499999999999</v>
      </c>
      <c r="HB42" s="165">
        <v>209.51599999999999</v>
      </c>
      <c r="HC42" s="165">
        <v>207.8211</v>
      </c>
      <c r="HD42" s="165">
        <v>62.9</v>
      </c>
      <c r="HE42" s="165">
        <v>-63.064700000000002</v>
      </c>
      <c r="HF42" s="165">
        <v>0</v>
      </c>
      <c r="HG42" s="165">
        <v>0</v>
      </c>
      <c r="HH42" s="165">
        <v>67.843699999999998</v>
      </c>
      <c r="HI42" s="165">
        <v>-195.3853</v>
      </c>
      <c r="HJ42" s="165">
        <v>-196.97059999999999</v>
      </c>
      <c r="HK42" s="165">
        <v>-28.7728</v>
      </c>
      <c r="HL42" s="165">
        <v>-18.543099999999999</v>
      </c>
      <c r="HM42" s="165">
        <v>77.650099999999995</v>
      </c>
      <c r="HN42" s="165">
        <v>76.462100000000007</v>
      </c>
      <c r="HO42" s="165">
        <v>-120.64919999999999</v>
      </c>
      <c r="HP42" s="165">
        <v>-123.8186</v>
      </c>
      <c r="HQ42" s="165">
        <v>37.8842</v>
      </c>
      <c r="HR42" s="165">
        <v>37.115099999999998</v>
      </c>
      <c r="HS42" s="165">
        <v>-36.588099999999997</v>
      </c>
      <c r="HT42" s="165">
        <v>-36.991100000000003</v>
      </c>
      <c r="HU42" s="165">
        <v>97.27</v>
      </c>
      <c r="HV42" s="165">
        <v>97.11</v>
      </c>
      <c r="HW42" s="165">
        <v>27.4</v>
      </c>
      <c r="HX42" s="165">
        <v>26.9</v>
      </c>
      <c r="HY42" s="165">
        <v>21.577300000000001</v>
      </c>
      <c r="HZ42" s="165">
        <v>-2.72</v>
      </c>
      <c r="IA42" s="165">
        <v>-378.24149999999997</v>
      </c>
      <c r="IB42" s="165">
        <v>102.5063</v>
      </c>
      <c r="IC42" s="165">
        <v>102.3104</v>
      </c>
      <c r="ID42" s="165">
        <v>11.1</v>
      </c>
      <c r="IE42" s="165">
        <v>15.8</v>
      </c>
      <c r="IF42" s="165">
        <v>-35.200000000000003</v>
      </c>
      <c r="IG42" s="165">
        <v>-35.299999999999997</v>
      </c>
      <c r="IH42" s="166">
        <v>0.95</v>
      </c>
      <c r="II42" s="165">
        <v>0.58299999999999996</v>
      </c>
      <c r="IJ42" s="165">
        <v>-57.980699999999999</v>
      </c>
      <c r="IK42" s="165">
        <v>-98.261899999999997</v>
      </c>
      <c r="IL42" s="165">
        <v>327.20060000000001</v>
      </c>
      <c r="IM42" s="165">
        <v>262.49579999999997</v>
      </c>
      <c r="IN42" s="165">
        <v>162.53479999999999</v>
      </c>
      <c r="IO42" s="165">
        <v>-252.8124</v>
      </c>
      <c r="IP42" s="165">
        <v>252.26650000000001</v>
      </c>
      <c r="IQ42" s="165">
        <v>-165.4983</v>
      </c>
      <c r="IR42" s="165">
        <v>-163.87350000000001</v>
      </c>
      <c r="IS42" s="165">
        <v>-251.85</v>
      </c>
      <c r="IT42" s="165">
        <v>117.74809999999999</v>
      </c>
      <c r="IU42" s="165">
        <v>116.1802</v>
      </c>
      <c r="IV42" s="165">
        <v>170.35409999999999</v>
      </c>
      <c r="IW42" s="165">
        <v>-311.09750000000003</v>
      </c>
      <c r="IX42" s="165">
        <v>165.5341</v>
      </c>
      <c r="IY42" s="165">
        <v>-147.68979999999999</v>
      </c>
      <c r="IZ42" s="165">
        <v>146.0752</v>
      </c>
      <c r="JA42" s="165">
        <v>-15.8466</v>
      </c>
      <c r="JB42" s="164"/>
      <c r="JC42" s="165">
        <v>18.72</v>
      </c>
      <c r="JD42" s="165">
        <v>6.9</v>
      </c>
      <c r="JE42" s="165">
        <v>6.8879999999999999</v>
      </c>
      <c r="JF42" s="165">
        <v>-18.48</v>
      </c>
      <c r="JG42" s="165">
        <v>-6.16</v>
      </c>
      <c r="JH42" s="164"/>
      <c r="JI42" s="165">
        <v>5.2445000000000004</v>
      </c>
      <c r="JJ42" s="165">
        <v>-23.906300000000002</v>
      </c>
      <c r="JK42" s="165">
        <v>-16.347000000000001</v>
      </c>
      <c r="JL42" s="165">
        <v>7.5</v>
      </c>
      <c r="JM42" s="165">
        <v>51.973999999999997</v>
      </c>
      <c r="JN42" s="165">
        <v>52.63</v>
      </c>
      <c r="JO42" s="165">
        <v>11.2912</v>
      </c>
      <c r="JP42" s="165">
        <v>13.51</v>
      </c>
      <c r="JQ42" s="165">
        <v>50.884099999999997</v>
      </c>
      <c r="JR42" s="165">
        <v>49.526699999999998</v>
      </c>
      <c r="JS42" s="165">
        <v>52.166800000000002</v>
      </c>
      <c r="JT42" s="164"/>
      <c r="JU42" s="165">
        <v>-15.2</v>
      </c>
      <c r="JV42" s="165">
        <v>27.117999999999999</v>
      </c>
      <c r="JW42" s="165">
        <v>7.21</v>
      </c>
      <c r="JX42" s="164"/>
      <c r="JY42" s="165">
        <v>-18.3719</v>
      </c>
      <c r="JZ42" s="165">
        <v>52.7211</v>
      </c>
      <c r="KA42" s="165">
        <v>28.4725</v>
      </c>
      <c r="KB42" s="165">
        <v>-18.158799999999999</v>
      </c>
      <c r="KC42" s="165">
        <v>-51.669199999999996</v>
      </c>
      <c r="KD42" s="165">
        <v>17.0898</v>
      </c>
      <c r="KE42" s="165">
        <v>33.424199999999999</v>
      </c>
      <c r="KF42" s="165">
        <v>7.3</v>
      </c>
      <c r="KG42" s="165">
        <v>-7.2</v>
      </c>
      <c r="KH42" s="165">
        <v>62.815600000000003</v>
      </c>
      <c r="KI42" s="165">
        <v>27.8462</v>
      </c>
    </row>
    <row r="43" spans="1:295" ht="18" customHeight="1" x14ac:dyDescent="0.3">
      <c r="A43" s="160" t="s">
        <v>55</v>
      </c>
      <c r="B43" s="160" t="s">
        <v>873</v>
      </c>
      <c r="C43" s="164"/>
      <c r="D43" s="166">
        <v>19.62575</v>
      </c>
      <c r="E43" s="166">
        <v>-23.127949999999998</v>
      </c>
      <c r="F43" s="165">
        <v>9.9657</v>
      </c>
      <c r="G43" s="165">
        <v>10.0306</v>
      </c>
      <c r="H43" s="164"/>
      <c r="I43" s="165">
        <v>34.484000000000002</v>
      </c>
      <c r="J43" s="165">
        <v>-62.419199999999996</v>
      </c>
      <c r="K43" s="165">
        <v>47.876300000000001</v>
      </c>
      <c r="L43" s="165">
        <v>24.497299999999999</v>
      </c>
      <c r="M43" s="165">
        <v>23.905999999999999</v>
      </c>
      <c r="N43" s="165">
        <v>26.64</v>
      </c>
      <c r="O43" s="165">
        <v>-58.828000000000003</v>
      </c>
      <c r="P43" s="165">
        <v>55</v>
      </c>
      <c r="Q43" s="165">
        <v>20.7</v>
      </c>
      <c r="R43" s="165">
        <v>-55</v>
      </c>
      <c r="S43" s="165">
        <v>12.228199999999999</v>
      </c>
      <c r="T43" s="165">
        <v>29.591799999999999</v>
      </c>
      <c r="U43" s="165">
        <v>14.3736</v>
      </c>
      <c r="V43" s="165">
        <v>14.277900000000001</v>
      </c>
      <c r="W43" s="165">
        <v>23.862300000000001</v>
      </c>
      <c r="X43" s="165">
        <v>11.856400000000001</v>
      </c>
      <c r="Y43" s="165">
        <v>5.9923999999999999</v>
      </c>
      <c r="Z43" s="165">
        <v>8.3137000000000008</v>
      </c>
      <c r="AA43" s="164"/>
      <c r="AB43" s="164"/>
      <c r="AC43" s="165">
        <v>-39.43</v>
      </c>
      <c r="AD43" s="165">
        <v>-39.28</v>
      </c>
      <c r="AE43" s="164"/>
      <c r="AF43" s="165">
        <v>-26.64</v>
      </c>
      <c r="AG43" s="166">
        <v>57.2</v>
      </c>
      <c r="AH43" s="165">
        <v>25.515000000000001</v>
      </c>
      <c r="AI43" s="165">
        <v>0.21</v>
      </c>
      <c r="AJ43" s="165">
        <v>-38.07</v>
      </c>
      <c r="AK43" s="166">
        <v>-36.97</v>
      </c>
      <c r="AL43" s="165">
        <v>-39.96</v>
      </c>
      <c r="AM43" s="165">
        <v>37.43</v>
      </c>
      <c r="AN43" s="165">
        <v>37.47</v>
      </c>
      <c r="AO43" s="165">
        <v>20.2974</v>
      </c>
      <c r="AP43" s="165">
        <v>-5.3498999999999999</v>
      </c>
      <c r="AQ43" s="165">
        <v>60.068100000000001</v>
      </c>
      <c r="AR43" s="165">
        <v>61.964100000000002</v>
      </c>
      <c r="AS43" s="165">
        <v>25.567699999999999</v>
      </c>
      <c r="AT43" s="165">
        <v>-31.7483</v>
      </c>
      <c r="AU43" s="165">
        <v>-31.6065</v>
      </c>
      <c r="AV43" s="165">
        <v>11.430400000000001</v>
      </c>
      <c r="AW43" s="165">
        <v>12.136100000000001</v>
      </c>
      <c r="AX43" s="165">
        <v>60.683500000000002</v>
      </c>
      <c r="AY43" s="165">
        <v>60.9514</v>
      </c>
      <c r="AZ43" s="165">
        <v>0</v>
      </c>
      <c r="BA43" s="165">
        <v>52.3797</v>
      </c>
      <c r="BB43" s="165">
        <v>-478.47680000000003</v>
      </c>
      <c r="BC43" s="165">
        <v>26.709299999999999</v>
      </c>
      <c r="BD43" s="165">
        <v>-13</v>
      </c>
      <c r="BE43" s="165">
        <v>-13.5</v>
      </c>
      <c r="BF43" s="165">
        <v>37.626100000000001</v>
      </c>
      <c r="BG43" s="165">
        <v>36.553100000000001</v>
      </c>
      <c r="BH43" s="165">
        <v>0</v>
      </c>
      <c r="BI43" s="164"/>
      <c r="BJ43" s="165">
        <v>-86.750799999999998</v>
      </c>
      <c r="BK43" s="165">
        <v>10.424899999999999</v>
      </c>
      <c r="BL43" s="165">
        <v>0</v>
      </c>
      <c r="BM43" s="165">
        <v>3.4994000000000001</v>
      </c>
      <c r="BN43" s="165">
        <v>523.0566</v>
      </c>
      <c r="BO43" s="165">
        <v>108.7069</v>
      </c>
      <c r="BP43" s="165">
        <v>108.5543</v>
      </c>
      <c r="BQ43" s="165">
        <v>-493.10700000000003</v>
      </c>
      <c r="BR43" s="165">
        <v>442.5274</v>
      </c>
      <c r="BS43" s="164"/>
      <c r="BT43" s="165">
        <v>-43.898200000000003</v>
      </c>
      <c r="BU43" s="165">
        <v>46.0749</v>
      </c>
      <c r="BV43" s="165">
        <v>85.454899999999995</v>
      </c>
      <c r="BW43" s="165">
        <v>25.64</v>
      </c>
      <c r="BX43" s="165">
        <v>31.18</v>
      </c>
      <c r="BY43" s="165">
        <v>63.94</v>
      </c>
      <c r="BZ43" s="166">
        <v>68.75</v>
      </c>
      <c r="CA43" s="165">
        <v>2.8172999999999999</v>
      </c>
      <c r="CB43" s="165">
        <v>2.9512</v>
      </c>
      <c r="CC43" s="165">
        <v>53.616999999999997</v>
      </c>
      <c r="CD43" s="165">
        <v>54.721899999999998</v>
      </c>
      <c r="CE43" s="165">
        <v>32.599299999999999</v>
      </c>
      <c r="CF43" s="165">
        <v>0</v>
      </c>
      <c r="CG43" s="165">
        <v>0</v>
      </c>
      <c r="CH43" s="165">
        <v>7.3791000000000002</v>
      </c>
      <c r="CI43" s="165">
        <v>-90.022099999999995</v>
      </c>
      <c r="CJ43" s="164"/>
      <c r="CK43" s="164"/>
      <c r="CL43" s="165">
        <v>-12.7</v>
      </c>
      <c r="CM43" s="165">
        <v>180.2</v>
      </c>
      <c r="CN43" s="165">
        <v>-10.81</v>
      </c>
      <c r="CO43" s="165">
        <v>50.198700000000002</v>
      </c>
      <c r="CP43" s="165">
        <v>50.052300000000002</v>
      </c>
      <c r="CQ43" s="165">
        <v>49.344000000000001</v>
      </c>
      <c r="CR43" s="165">
        <v>-48.924199999999999</v>
      </c>
      <c r="CS43" s="165">
        <v>-48.158299999999997</v>
      </c>
      <c r="CT43" s="165">
        <v>68.4392</v>
      </c>
      <c r="CU43" s="165">
        <v>-71.115099999999998</v>
      </c>
      <c r="CV43" s="165">
        <v>82.266800000000003</v>
      </c>
      <c r="CW43" s="165">
        <v>12.811999999999999</v>
      </c>
      <c r="CX43" s="165">
        <v>0</v>
      </c>
      <c r="CY43" s="165">
        <v>67.16</v>
      </c>
      <c r="CZ43" s="165">
        <v>44.069800000000001</v>
      </c>
      <c r="DA43" s="165">
        <v>41.459699999999998</v>
      </c>
      <c r="DB43" s="165">
        <v>-25.65</v>
      </c>
      <c r="DC43" s="165">
        <v>-3.6423000000000001</v>
      </c>
      <c r="DD43" s="165">
        <v>90.773300000000006</v>
      </c>
      <c r="DE43" s="165">
        <v>89.497200000000007</v>
      </c>
      <c r="DF43" s="165">
        <v>-149.11349999999999</v>
      </c>
      <c r="DG43" s="165">
        <v>-11.628</v>
      </c>
      <c r="DH43" s="165">
        <v>-15.542</v>
      </c>
      <c r="DI43" s="165">
        <v>-85.1</v>
      </c>
      <c r="DJ43" s="165">
        <v>-85.1</v>
      </c>
      <c r="DK43" s="165">
        <v>21.255800000000001</v>
      </c>
      <c r="DL43" s="165">
        <v>48.934899999999999</v>
      </c>
      <c r="DM43" s="165">
        <v>54.963299999999997</v>
      </c>
      <c r="DN43" s="165">
        <v>68.572999999999993</v>
      </c>
      <c r="DO43" s="165">
        <v>48.41</v>
      </c>
      <c r="DP43" s="165">
        <v>-6.32</v>
      </c>
      <c r="DQ43" s="165">
        <v>47.352499999999999</v>
      </c>
      <c r="DR43" s="165">
        <v>146.11330000000001</v>
      </c>
      <c r="DS43" s="165">
        <v>-19.350000000000001</v>
      </c>
      <c r="DT43" s="165">
        <v>-19.72</v>
      </c>
      <c r="DU43" s="165">
        <v>92.85</v>
      </c>
      <c r="DV43" s="165">
        <v>51.27</v>
      </c>
      <c r="DW43" s="165">
        <v>146.8364</v>
      </c>
      <c r="DX43" s="165">
        <v>145.74549999999999</v>
      </c>
      <c r="DY43" s="165">
        <v>23.491700000000002</v>
      </c>
      <c r="DZ43" s="165">
        <v>22.5091</v>
      </c>
      <c r="EA43" s="165">
        <v>227.81059999999999</v>
      </c>
      <c r="EB43" s="165">
        <v>194.77520000000001</v>
      </c>
      <c r="EC43" s="165">
        <v>187.4547</v>
      </c>
      <c r="ED43" s="165">
        <v>189.374</v>
      </c>
      <c r="EE43" s="165">
        <v>52.243600000000001</v>
      </c>
      <c r="EF43" s="165">
        <v>35.4604</v>
      </c>
      <c r="EG43" s="165">
        <v>-24.071000000000002</v>
      </c>
      <c r="EH43" s="165">
        <v>504.61799999999999</v>
      </c>
      <c r="EI43" s="165">
        <v>223.69220000000001</v>
      </c>
      <c r="EJ43" s="164"/>
      <c r="EK43" s="165">
        <v>-26.956600000000002</v>
      </c>
      <c r="EL43" s="165">
        <v>-25.240100000000002</v>
      </c>
      <c r="EM43" s="165">
        <v>16.830400000000001</v>
      </c>
      <c r="EN43" s="165">
        <v>-39.009</v>
      </c>
      <c r="EO43" s="164"/>
      <c r="EP43" s="165">
        <v>38.448</v>
      </c>
      <c r="EQ43" s="165">
        <v>-5.6538000000000004</v>
      </c>
      <c r="ER43" s="165">
        <v>-6.0590000000000002</v>
      </c>
      <c r="ES43" s="165">
        <v>-2.7027000000000001</v>
      </c>
      <c r="ET43" s="165">
        <v>0</v>
      </c>
      <c r="EU43" s="165">
        <v>-12.12</v>
      </c>
      <c r="EV43" s="164"/>
      <c r="EW43" s="165">
        <v>9.5091000000000001</v>
      </c>
      <c r="EX43" s="165">
        <v>-115.90349999999999</v>
      </c>
      <c r="EY43" s="165">
        <v>-36.281500000000001</v>
      </c>
      <c r="EZ43" s="165">
        <v>-35.713900000000002</v>
      </c>
      <c r="FA43" s="165">
        <v>11.720499999999999</v>
      </c>
      <c r="FB43" s="165">
        <v>-33.728499999999997</v>
      </c>
      <c r="FC43" s="165">
        <v>0</v>
      </c>
      <c r="FD43" s="165">
        <v>21.3842</v>
      </c>
      <c r="FE43" s="164"/>
      <c r="FF43" s="165">
        <v>20.749600000000001</v>
      </c>
      <c r="FG43" s="165">
        <v>0</v>
      </c>
      <c r="FH43" s="165">
        <v>2.4112</v>
      </c>
      <c r="FI43" s="165">
        <v>0</v>
      </c>
      <c r="FJ43" s="165">
        <v>-4.6887999999999996</v>
      </c>
      <c r="FK43" s="165">
        <v>-4.1863999999999999</v>
      </c>
      <c r="FL43" s="165">
        <v>112.8656</v>
      </c>
      <c r="FM43" s="165">
        <v>-21.500499999999999</v>
      </c>
      <c r="FN43" s="165">
        <v>-21.4848</v>
      </c>
      <c r="FO43" s="165">
        <v>86.115200000000002</v>
      </c>
      <c r="FP43" s="165">
        <v>90.9114</v>
      </c>
      <c r="FQ43" s="165">
        <v>19.286799999999999</v>
      </c>
      <c r="FR43" s="165">
        <v>30.43</v>
      </c>
      <c r="FS43" s="165">
        <v>10.8772</v>
      </c>
      <c r="FT43" s="165">
        <v>1.0451999999999999</v>
      </c>
      <c r="FU43" s="165">
        <v>-6.71</v>
      </c>
      <c r="FV43" s="165">
        <v>2.0299999999999998</v>
      </c>
      <c r="FW43" s="165">
        <v>18.223099999999999</v>
      </c>
      <c r="FX43" s="164"/>
      <c r="FY43" s="165">
        <v>3.1E-2</v>
      </c>
      <c r="FZ43" s="165">
        <v>4.1260000000000003</v>
      </c>
      <c r="GA43" s="164"/>
      <c r="GB43" s="165">
        <v>45.39</v>
      </c>
      <c r="GC43" s="165">
        <v>-90.835599999999999</v>
      </c>
      <c r="GD43" s="165">
        <v>-85.711500000000001</v>
      </c>
      <c r="GE43" s="166">
        <v>13.755000000000001</v>
      </c>
      <c r="GF43" s="165">
        <v>80.336799999999997</v>
      </c>
      <c r="GG43" s="165">
        <v>25.5</v>
      </c>
      <c r="GH43" s="165">
        <v>-16.09</v>
      </c>
      <c r="GI43" s="165">
        <v>-4.0564999999999998</v>
      </c>
      <c r="GJ43" s="165">
        <v>-4.2051999999999996</v>
      </c>
      <c r="GK43" s="165">
        <v>2.1444000000000001</v>
      </c>
      <c r="GL43" s="164"/>
      <c r="GM43" s="164"/>
      <c r="GN43" s="165">
        <v>-14.2141</v>
      </c>
      <c r="GO43" s="165">
        <v>-38.119500000000002</v>
      </c>
      <c r="GP43" s="165">
        <v>10.438700000000001</v>
      </c>
      <c r="GQ43" s="165">
        <v>39.148800000000001</v>
      </c>
      <c r="GR43" s="165">
        <v>53.499299999999998</v>
      </c>
      <c r="GS43" s="165">
        <v>55.6374</v>
      </c>
      <c r="GT43" s="165">
        <v>-110.9151</v>
      </c>
      <c r="GU43" s="165">
        <v>-24.880600000000001</v>
      </c>
      <c r="GV43" s="165">
        <v>23.211200000000002</v>
      </c>
      <c r="GW43" s="165">
        <v>-61.863500000000002</v>
      </c>
      <c r="GX43" s="165">
        <v>9.6344999999999992</v>
      </c>
      <c r="GY43" s="165">
        <v>13.831</v>
      </c>
      <c r="GZ43" s="165">
        <v>13.5031</v>
      </c>
      <c r="HA43" s="165">
        <v>11.304600000000001</v>
      </c>
      <c r="HB43" s="165">
        <v>206.57050000000001</v>
      </c>
      <c r="HC43" s="165">
        <v>203.37889999999999</v>
      </c>
      <c r="HD43" s="165">
        <v>39.4</v>
      </c>
      <c r="HE43" s="165">
        <v>-39.347999999999999</v>
      </c>
      <c r="HF43" s="165">
        <v>-204.5275</v>
      </c>
      <c r="HG43" s="165">
        <v>204.18350000000001</v>
      </c>
      <c r="HH43" s="165">
        <v>239.1688</v>
      </c>
      <c r="HI43" s="165">
        <v>-194.4075</v>
      </c>
      <c r="HJ43" s="165">
        <v>-194.76240000000001</v>
      </c>
      <c r="HK43" s="165">
        <v>-20.816099999999999</v>
      </c>
      <c r="HL43" s="165">
        <v>-9.8318999999999992</v>
      </c>
      <c r="HM43" s="165">
        <v>76.477000000000004</v>
      </c>
      <c r="HN43" s="165">
        <v>77.296300000000002</v>
      </c>
      <c r="HO43" s="166">
        <v>-120.64919999999999</v>
      </c>
      <c r="HP43" s="166">
        <v>-123.8186</v>
      </c>
      <c r="HQ43" s="165">
        <v>44.530999999999999</v>
      </c>
      <c r="HR43" s="165">
        <v>43.794899999999998</v>
      </c>
      <c r="HS43" s="165">
        <v>-39.719900000000003</v>
      </c>
      <c r="HT43" s="165">
        <v>-38.838200000000001</v>
      </c>
      <c r="HU43" s="165">
        <v>110.08</v>
      </c>
      <c r="HV43" s="165">
        <v>109.87</v>
      </c>
      <c r="HW43" s="165">
        <v>28.3</v>
      </c>
      <c r="HX43" s="165">
        <v>27.3</v>
      </c>
      <c r="HY43" s="165">
        <v>22.130600000000001</v>
      </c>
      <c r="HZ43" s="165">
        <v>21.52</v>
      </c>
      <c r="IA43" s="165">
        <v>-394.09960000000001</v>
      </c>
      <c r="IB43" s="165">
        <v>108.3539</v>
      </c>
      <c r="IC43" s="165">
        <v>108.4434</v>
      </c>
      <c r="ID43" s="165">
        <v>13.3</v>
      </c>
      <c r="IE43" s="165">
        <v>17.100000000000001</v>
      </c>
      <c r="IF43" s="165">
        <v>-42.9</v>
      </c>
      <c r="IG43" s="165">
        <v>-43</v>
      </c>
      <c r="IH43" s="165">
        <v>0.96120000000000005</v>
      </c>
      <c r="II43" s="165">
        <v>0.81799999999999995</v>
      </c>
      <c r="IJ43" s="165">
        <v>-232.59809999999999</v>
      </c>
      <c r="IK43" s="165">
        <v>-198.274</v>
      </c>
      <c r="IL43" s="165">
        <v>461.78399999999999</v>
      </c>
      <c r="IM43" s="165">
        <v>376.57440000000003</v>
      </c>
      <c r="IN43" s="165">
        <v>157.73740000000001</v>
      </c>
      <c r="IO43" s="165">
        <v>-372.37939999999998</v>
      </c>
      <c r="IP43" s="165">
        <v>370.08249999999998</v>
      </c>
      <c r="IQ43" s="165">
        <v>-174.2919</v>
      </c>
      <c r="IR43" s="165">
        <v>-235.14169999999999</v>
      </c>
      <c r="IS43" s="165">
        <v>-366.27199999999999</v>
      </c>
      <c r="IT43" s="165">
        <v>102.4935</v>
      </c>
      <c r="IU43" s="165">
        <v>100.6371</v>
      </c>
      <c r="IV43" s="165">
        <v>174.98599999999999</v>
      </c>
      <c r="IW43" s="165">
        <v>-445.613</v>
      </c>
      <c r="IX43" s="165">
        <v>240.1217</v>
      </c>
      <c r="IY43" s="165">
        <v>-207.91040000000001</v>
      </c>
      <c r="IZ43" s="165">
        <v>206.84809999999999</v>
      </c>
      <c r="JA43" s="165">
        <v>-14.607900000000001</v>
      </c>
      <c r="JB43" s="164"/>
      <c r="JC43" s="165">
        <v>20.96</v>
      </c>
      <c r="JD43" s="165">
        <v>6.8289999999999997</v>
      </c>
      <c r="JE43" s="165">
        <v>6.8179999999999996</v>
      </c>
      <c r="JF43" s="165">
        <v>-20.72</v>
      </c>
      <c r="JG43" s="165">
        <v>-2.08</v>
      </c>
      <c r="JH43" s="164"/>
      <c r="JI43" s="165">
        <v>0.96889999999999998</v>
      </c>
      <c r="JJ43" s="165">
        <v>-20.537099999999999</v>
      </c>
      <c r="JK43" s="165">
        <v>-14.326700000000001</v>
      </c>
      <c r="JL43" s="165">
        <v>5.6</v>
      </c>
      <c r="JM43" s="165">
        <v>52.348999999999997</v>
      </c>
      <c r="JN43" s="165">
        <v>52.651000000000003</v>
      </c>
      <c r="JO43" s="165">
        <v>11.314299999999999</v>
      </c>
      <c r="JP43" s="165">
        <v>13.546099999999999</v>
      </c>
      <c r="JQ43" s="165">
        <v>51.043999999999997</v>
      </c>
      <c r="JR43" s="165">
        <v>50.174700000000001</v>
      </c>
      <c r="JS43" s="165">
        <v>51.956499999999998</v>
      </c>
      <c r="JT43" s="164"/>
      <c r="JU43" s="165">
        <v>-17.7</v>
      </c>
      <c r="JV43" s="165">
        <v>25.767099999999999</v>
      </c>
      <c r="JW43" s="165">
        <v>7.61</v>
      </c>
      <c r="JX43" s="164"/>
      <c r="JY43" s="165">
        <v>-13.3689</v>
      </c>
      <c r="JZ43" s="165">
        <v>48.198500000000003</v>
      </c>
      <c r="KA43" s="165">
        <v>21.979700000000001</v>
      </c>
      <c r="KB43" s="165">
        <v>-13.637</v>
      </c>
      <c r="KC43" s="165">
        <v>-47.536999999999999</v>
      </c>
      <c r="KD43" s="165">
        <v>9.4080999999999992</v>
      </c>
      <c r="KE43" s="165">
        <v>37.360599999999998</v>
      </c>
      <c r="KF43" s="165">
        <v>8.6</v>
      </c>
      <c r="KG43" s="165">
        <v>-10</v>
      </c>
      <c r="KH43" s="165">
        <v>32.1509</v>
      </c>
      <c r="KI43" s="165">
        <v>23.898800000000001</v>
      </c>
    </row>
    <row r="44" spans="1:295" ht="18" customHeight="1" x14ac:dyDescent="0.3">
      <c r="A44" s="160" t="s">
        <v>55</v>
      </c>
      <c r="B44" s="160" t="s">
        <v>874</v>
      </c>
      <c r="C44" s="164"/>
      <c r="D44" s="165">
        <v>19.751999999999999</v>
      </c>
      <c r="E44" s="165">
        <v>-23.354900000000001</v>
      </c>
      <c r="F44" s="165">
        <v>10.2342</v>
      </c>
      <c r="G44" s="165">
        <v>11.4832</v>
      </c>
      <c r="H44" s="164"/>
      <c r="I44" s="165">
        <v>33.619199999999999</v>
      </c>
      <c r="J44" s="165">
        <v>-61.6599</v>
      </c>
      <c r="K44" s="165">
        <v>49.221200000000003</v>
      </c>
      <c r="L44" s="165">
        <v>25.173200000000001</v>
      </c>
      <c r="M44" s="165">
        <v>24.373200000000001</v>
      </c>
      <c r="N44" s="165">
        <v>22.2</v>
      </c>
      <c r="O44" s="165">
        <v>-57.854999999999997</v>
      </c>
      <c r="P44" s="165">
        <v>52.8</v>
      </c>
      <c r="Q44" s="165">
        <v>15.731999999999999</v>
      </c>
      <c r="R44" s="165">
        <v>-52.8</v>
      </c>
      <c r="S44" s="165">
        <v>10.838900000000001</v>
      </c>
      <c r="T44" s="165">
        <v>28.0838</v>
      </c>
      <c r="U44" s="165">
        <v>14.6442</v>
      </c>
      <c r="V44" s="165">
        <v>14.583</v>
      </c>
      <c r="W44" s="165">
        <v>24.9604</v>
      </c>
      <c r="X44" s="165">
        <v>11.857900000000001</v>
      </c>
      <c r="Y44" s="165">
        <v>5.7910000000000004</v>
      </c>
      <c r="Z44" s="165">
        <v>8.3079000000000001</v>
      </c>
      <c r="AA44" s="164"/>
      <c r="AB44" s="164"/>
      <c r="AC44" s="165">
        <v>-41.02</v>
      </c>
      <c r="AD44" s="165">
        <v>-41.07</v>
      </c>
      <c r="AE44" s="164"/>
      <c r="AF44" s="165">
        <v>-22.2</v>
      </c>
      <c r="AG44" s="165">
        <v>57.2</v>
      </c>
      <c r="AH44" s="165">
        <v>25.619</v>
      </c>
      <c r="AI44" s="165">
        <v>0.217</v>
      </c>
      <c r="AJ44" s="165">
        <v>-38.93</v>
      </c>
      <c r="AK44" s="166">
        <v>-38.82</v>
      </c>
      <c r="AL44" s="165">
        <v>-50.93</v>
      </c>
      <c r="AM44" s="165">
        <v>39.619999999999997</v>
      </c>
      <c r="AN44" s="165">
        <v>39.32</v>
      </c>
      <c r="AO44" s="165">
        <v>21.447299999999998</v>
      </c>
      <c r="AP44" s="165">
        <v>-6.3780999999999999</v>
      </c>
      <c r="AQ44" s="165">
        <v>61.584000000000003</v>
      </c>
      <c r="AR44" s="165">
        <v>63.2849</v>
      </c>
      <c r="AS44" s="165">
        <v>26.889399999999998</v>
      </c>
      <c r="AT44" s="165">
        <v>-33.489800000000002</v>
      </c>
      <c r="AU44" s="165">
        <v>-33.403500000000001</v>
      </c>
      <c r="AV44" s="165">
        <v>11.625299999999999</v>
      </c>
      <c r="AW44" s="165">
        <v>10.2295</v>
      </c>
      <c r="AX44" s="165">
        <v>61.889200000000002</v>
      </c>
      <c r="AY44" s="165">
        <v>63.2288</v>
      </c>
      <c r="AZ44" s="165">
        <v>0</v>
      </c>
      <c r="BA44" s="165">
        <v>55.551699999999997</v>
      </c>
      <c r="BB44" s="165">
        <v>-486.29969999999997</v>
      </c>
      <c r="BC44" s="165">
        <v>25.0486</v>
      </c>
      <c r="BD44" s="165">
        <v>-12.1</v>
      </c>
      <c r="BE44" s="165">
        <v>-12.4</v>
      </c>
      <c r="BF44" s="165">
        <v>39.6738</v>
      </c>
      <c r="BG44" s="165">
        <v>38.691400000000002</v>
      </c>
      <c r="BH44" s="165">
        <v>-3.8222</v>
      </c>
      <c r="BI44" s="164"/>
      <c r="BJ44" s="165">
        <v>-89.537999999999997</v>
      </c>
      <c r="BK44" s="165">
        <v>10.5932</v>
      </c>
      <c r="BL44" s="165">
        <v>0</v>
      </c>
      <c r="BM44" s="165">
        <v>3.7172999999999998</v>
      </c>
      <c r="BN44" s="165">
        <v>540.78779999999995</v>
      </c>
      <c r="BO44" s="165">
        <v>116.6722</v>
      </c>
      <c r="BP44" s="165">
        <v>117.09950000000001</v>
      </c>
      <c r="BQ44" s="165">
        <v>-486.16210000000001</v>
      </c>
      <c r="BR44" s="165">
        <v>484.2833</v>
      </c>
      <c r="BS44" s="164"/>
      <c r="BT44" s="165">
        <v>-62.189900000000002</v>
      </c>
      <c r="BU44" s="165">
        <v>63.600700000000003</v>
      </c>
      <c r="BV44" s="165">
        <v>76.662899999999993</v>
      </c>
      <c r="BW44" s="165">
        <v>22.41</v>
      </c>
      <c r="BX44" s="165">
        <v>28.36</v>
      </c>
      <c r="BY44" s="165">
        <v>65.19</v>
      </c>
      <c r="BZ44" s="165">
        <v>69.83</v>
      </c>
      <c r="CA44" s="165">
        <v>4.1999999999999997E-3</v>
      </c>
      <c r="CB44" s="165">
        <v>0.40610000000000002</v>
      </c>
      <c r="CC44" s="165">
        <v>56.278300000000002</v>
      </c>
      <c r="CD44" s="165">
        <v>56.426400000000001</v>
      </c>
      <c r="CE44" s="165">
        <v>26.380700000000001</v>
      </c>
      <c r="CF44" s="165">
        <v>0</v>
      </c>
      <c r="CG44" s="165">
        <v>0</v>
      </c>
      <c r="CH44" s="165">
        <v>8.3474000000000004</v>
      </c>
      <c r="CI44" s="165">
        <v>-94.763000000000005</v>
      </c>
      <c r="CJ44" s="164"/>
      <c r="CK44" s="164"/>
      <c r="CL44" s="165">
        <v>-17.3</v>
      </c>
      <c r="CM44" s="165">
        <v>188.9</v>
      </c>
      <c r="CN44" s="165">
        <v>-11.29</v>
      </c>
      <c r="CO44" s="165">
        <v>54.427199999999999</v>
      </c>
      <c r="CP44" s="165">
        <v>53.786700000000003</v>
      </c>
      <c r="CQ44" s="165">
        <v>53.4908</v>
      </c>
      <c r="CR44" s="165">
        <v>-41.739800000000002</v>
      </c>
      <c r="CS44" s="165">
        <v>-41.057299999999998</v>
      </c>
      <c r="CT44" s="165">
        <v>69.669700000000006</v>
      </c>
      <c r="CU44" s="165">
        <v>-74.784099999999995</v>
      </c>
      <c r="CV44" s="165">
        <v>83.506900000000002</v>
      </c>
      <c r="CW44" s="165">
        <v>13.6732</v>
      </c>
      <c r="CX44" s="165">
        <v>0</v>
      </c>
      <c r="CY44" s="165">
        <v>72.16</v>
      </c>
      <c r="CZ44" s="165">
        <v>47.5854</v>
      </c>
      <c r="DA44" s="165">
        <v>44.682299999999998</v>
      </c>
      <c r="DB44" s="165">
        <v>-27.26</v>
      </c>
      <c r="DC44" s="165">
        <v>-3.6423000000000001</v>
      </c>
      <c r="DD44" s="165">
        <v>95.2149</v>
      </c>
      <c r="DE44" s="165">
        <v>94.959400000000002</v>
      </c>
      <c r="DF44" s="165">
        <v>-144.6902</v>
      </c>
      <c r="DG44" s="165">
        <v>-13.733599999999999</v>
      </c>
      <c r="DH44" s="165">
        <v>-16.643999999999998</v>
      </c>
      <c r="DI44" s="165">
        <v>-90.4</v>
      </c>
      <c r="DJ44" s="165">
        <v>-90.2</v>
      </c>
      <c r="DK44" s="165">
        <v>21.415099999999999</v>
      </c>
      <c r="DL44" s="165">
        <v>51.278700000000001</v>
      </c>
      <c r="DM44" s="165">
        <v>61.5383</v>
      </c>
      <c r="DN44" s="165">
        <v>72.0886</v>
      </c>
      <c r="DO44" s="165">
        <v>51</v>
      </c>
      <c r="DP44" s="165">
        <v>-7.84</v>
      </c>
      <c r="DQ44" s="165">
        <v>49.3675</v>
      </c>
      <c r="DR44" s="165">
        <v>142.54810000000001</v>
      </c>
      <c r="DS44" s="165">
        <v>-20.11</v>
      </c>
      <c r="DT44" s="165">
        <v>-20.190000000000001</v>
      </c>
      <c r="DU44" s="165">
        <v>101.68</v>
      </c>
      <c r="DV44" s="165">
        <v>55.8</v>
      </c>
      <c r="DW44" s="165">
        <v>143.34549999999999</v>
      </c>
      <c r="DX44" s="165">
        <v>140.4545</v>
      </c>
      <c r="DY44" s="165">
        <v>17.517099999999999</v>
      </c>
      <c r="DZ44" s="165">
        <v>16.363600000000002</v>
      </c>
      <c r="EA44" s="165">
        <v>231.44460000000001</v>
      </c>
      <c r="EB44" s="165">
        <v>197.49340000000001</v>
      </c>
      <c r="EC44" s="165">
        <v>190.63069999999999</v>
      </c>
      <c r="ED44" s="165">
        <v>193.72739999999999</v>
      </c>
      <c r="EE44" s="165">
        <v>50.704999999999998</v>
      </c>
      <c r="EF44" s="165">
        <v>33.096499999999999</v>
      </c>
      <c r="EG44" s="165">
        <v>-25.085000000000001</v>
      </c>
      <c r="EH44" s="165">
        <v>497.44909999999999</v>
      </c>
      <c r="EI44" s="165">
        <v>237.9744</v>
      </c>
      <c r="EJ44" s="164"/>
      <c r="EK44" s="165">
        <v>-25.456199999999999</v>
      </c>
      <c r="EL44" s="165">
        <v>-23.509499999999999</v>
      </c>
      <c r="EM44" s="165">
        <v>20.1433</v>
      </c>
      <c r="EN44" s="165">
        <v>-37.4236</v>
      </c>
      <c r="EO44" s="164"/>
      <c r="EP44" s="165">
        <v>33.840000000000003</v>
      </c>
      <c r="EQ44" s="165">
        <v>-9.1950000000000003</v>
      </c>
      <c r="ER44" s="165">
        <v>-9.7288999999999994</v>
      </c>
      <c r="ES44" s="165">
        <v>0.54479999999999995</v>
      </c>
      <c r="ET44" s="165">
        <v>0</v>
      </c>
      <c r="EU44" s="165">
        <v>-13.7</v>
      </c>
      <c r="EV44" s="164"/>
      <c r="EW44" s="165">
        <v>10.0174</v>
      </c>
      <c r="EX44" s="165">
        <v>-114.3078</v>
      </c>
      <c r="EY44" s="165">
        <v>-37.4358</v>
      </c>
      <c r="EZ44" s="165">
        <v>-36.566499999999998</v>
      </c>
      <c r="FA44" s="165">
        <v>11.5642</v>
      </c>
      <c r="FB44" s="165">
        <v>-30.9025</v>
      </c>
      <c r="FC44" s="165">
        <v>0</v>
      </c>
      <c r="FD44" s="165">
        <v>22.1235</v>
      </c>
      <c r="FE44" s="164"/>
      <c r="FF44" s="165">
        <v>21.540099999999999</v>
      </c>
      <c r="FG44" s="165">
        <v>0</v>
      </c>
      <c r="FH44" s="165">
        <v>0</v>
      </c>
      <c r="FI44" s="165">
        <v>0</v>
      </c>
      <c r="FJ44" s="165">
        <v>-2.0095000000000001</v>
      </c>
      <c r="FK44" s="165">
        <v>-0.83730000000000004</v>
      </c>
      <c r="FL44" s="165">
        <v>120.90349999999999</v>
      </c>
      <c r="FM44" s="165">
        <v>-15.146100000000001</v>
      </c>
      <c r="FN44" s="165">
        <v>-15.291</v>
      </c>
      <c r="FO44" s="165">
        <v>90.879400000000004</v>
      </c>
      <c r="FP44" s="165">
        <v>98.135999999999996</v>
      </c>
      <c r="FQ44" s="165">
        <v>19.565100000000001</v>
      </c>
      <c r="FR44" s="165">
        <v>30.34</v>
      </c>
      <c r="FS44" s="165">
        <v>10.860200000000001</v>
      </c>
      <c r="FT44" s="165">
        <v>1.3602000000000001</v>
      </c>
      <c r="FU44" s="165">
        <v>-6.43</v>
      </c>
      <c r="FV44" s="165">
        <v>2.4900000000000002</v>
      </c>
      <c r="FW44" s="165">
        <v>19.882400000000001</v>
      </c>
      <c r="FX44" s="164"/>
      <c r="FY44" s="165">
        <v>0.85299999999999998</v>
      </c>
      <c r="FZ44" s="165">
        <v>4.2009999999999996</v>
      </c>
      <c r="GA44" s="164"/>
      <c r="GB44" s="165">
        <v>44.95</v>
      </c>
      <c r="GC44" s="165">
        <v>-97.913499999999999</v>
      </c>
      <c r="GD44" s="165">
        <v>-90.820099999999996</v>
      </c>
      <c r="GE44" s="165">
        <v>14.4</v>
      </c>
      <c r="GF44" s="165">
        <v>81.045199999999994</v>
      </c>
      <c r="GG44" s="165">
        <v>23.4</v>
      </c>
      <c r="GH44" s="165">
        <v>-20.820599999999999</v>
      </c>
      <c r="GI44" s="165">
        <v>-3.1181000000000001</v>
      </c>
      <c r="GJ44" s="165">
        <v>-3.4422000000000001</v>
      </c>
      <c r="GK44" s="165">
        <v>2.4422999999999999</v>
      </c>
      <c r="GL44" s="164"/>
      <c r="GM44" s="164"/>
      <c r="GN44" s="165">
        <v>-14.4421</v>
      </c>
      <c r="GO44" s="165">
        <v>-39.957700000000003</v>
      </c>
      <c r="GP44" s="165">
        <v>10.201700000000001</v>
      </c>
      <c r="GQ44" s="165">
        <v>41.7301</v>
      </c>
      <c r="GR44" s="165">
        <v>55.718000000000004</v>
      </c>
      <c r="GS44" s="165">
        <v>56.561300000000003</v>
      </c>
      <c r="GT44" s="165">
        <v>-115.20569999999999</v>
      </c>
      <c r="GU44" s="165">
        <v>-27.211200000000002</v>
      </c>
      <c r="GV44" s="165">
        <v>24.671900000000001</v>
      </c>
      <c r="GW44" s="165">
        <v>-65.555499999999995</v>
      </c>
      <c r="GX44" s="165">
        <v>9.9139999999999997</v>
      </c>
      <c r="GY44" s="165">
        <v>16.2835</v>
      </c>
      <c r="GZ44" s="165">
        <v>15.865600000000001</v>
      </c>
      <c r="HA44" s="165">
        <v>12</v>
      </c>
      <c r="HB44" s="165">
        <v>232.76349999999999</v>
      </c>
      <c r="HC44" s="165">
        <v>229.11490000000001</v>
      </c>
      <c r="HD44" s="165">
        <v>155.9</v>
      </c>
      <c r="HE44" s="165">
        <v>-153.73750000000001</v>
      </c>
      <c r="HF44" s="165">
        <v>-335.5582</v>
      </c>
      <c r="HG44" s="165">
        <v>341.71600000000001</v>
      </c>
      <c r="HH44" s="165">
        <v>317.31659999999999</v>
      </c>
      <c r="HI44" s="165">
        <v>-215.5284</v>
      </c>
      <c r="HJ44" s="165">
        <v>-214.4494</v>
      </c>
      <c r="HK44" s="165">
        <v>-12.637600000000001</v>
      </c>
      <c r="HL44" s="165">
        <v>0</v>
      </c>
      <c r="HM44" s="165">
        <v>76.790400000000005</v>
      </c>
      <c r="HN44" s="165">
        <v>76.116600000000005</v>
      </c>
      <c r="HO44" s="166">
        <v>-123.4391</v>
      </c>
      <c r="HP44" s="166">
        <v>-124.9532</v>
      </c>
      <c r="HQ44" s="165">
        <v>39.5871</v>
      </c>
      <c r="HR44" s="165">
        <v>38.829000000000001</v>
      </c>
      <c r="HS44" s="165">
        <v>-58.221200000000003</v>
      </c>
      <c r="HT44" s="165">
        <v>-58.3401</v>
      </c>
      <c r="HU44" s="165">
        <v>108.7</v>
      </c>
      <c r="HV44" s="165">
        <v>108.43</v>
      </c>
      <c r="HW44" s="165">
        <v>44.1</v>
      </c>
      <c r="HX44" s="165">
        <v>45.1</v>
      </c>
      <c r="HY44" s="165">
        <v>22.006699999999999</v>
      </c>
      <c r="HZ44" s="165">
        <v>33.68</v>
      </c>
      <c r="IA44" s="165">
        <v>-405.27370000000002</v>
      </c>
      <c r="IB44" s="165">
        <v>111.6949</v>
      </c>
      <c r="IC44" s="165">
        <v>111.47110000000001</v>
      </c>
      <c r="ID44" s="165">
        <v>15.6</v>
      </c>
      <c r="IE44" s="165">
        <v>12</v>
      </c>
      <c r="IF44" s="165">
        <v>-38.6</v>
      </c>
      <c r="IG44" s="165">
        <v>-37.9</v>
      </c>
      <c r="IH44" s="165">
        <v>0.99709999999999999</v>
      </c>
      <c r="II44" s="166">
        <v>0.94305000000000005</v>
      </c>
      <c r="IJ44" s="165">
        <v>-315.97469999999998</v>
      </c>
      <c r="IK44" s="165">
        <v>-211.9442</v>
      </c>
      <c r="IL44" s="165">
        <v>513.76130000000001</v>
      </c>
      <c r="IM44" s="165">
        <v>417.7808</v>
      </c>
      <c r="IN44" s="165">
        <v>156.7637</v>
      </c>
      <c r="IO44" s="165">
        <v>-406.43779999999998</v>
      </c>
      <c r="IP44" s="165">
        <v>411.30650000000003</v>
      </c>
      <c r="IQ44" s="165">
        <v>-182.19450000000001</v>
      </c>
      <c r="IR44" s="165">
        <v>-250.07499999999999</v>
      </c>
      <c r="IS44" s="165">
        <v>-402.48689999999999</v>
      </c>
      <c r="IT44" s="165">
        <v>106.9559</v>
      </c>
      <c r="IU44" s="165">
        <v>107.33839999999999</v>
      </c>
      <c r="IV44" s="165">
        <v>179.8638</v>
      </c>
      <c r="IW44" s="165">
        <v>-497.8546</v>
      </c>
      <c r="IX44" s="165">
        <v>253.8963</v>
      </c>
      <c r="IY44" s="165">
        <v>-239.46860000000001</v>
      </c>
      <c r="IZ44" s="165">
        <v>241.6507</v>
      </c>
      <c r="JA44" s="165">
        <v>-13.2346</v>
      </c>
      <c r="JB44" s="164"/>
      <c r="JC44" s="165">
        <v>24.48</v>
      </c>
      <c r="JD44" s="165">
        <v>6.1689999999999996</v>
      </c>
      <c r="JE44" s="165">
        <v>6.1660000000000004</v>
      </c>
      <c r="JF44" s="165">
        <v>-24.16</v>
      </c>
      <c r="JG44" s="165">
        <v>0.16</v>
      </c>
      <c r="JH44" s="164"/>
      <c r="JI44" s="165">
        <v>-1.0544</v>
      </c>
      <c r="JJ44" s="165">
        <v>-20.448599999999999</v>
      </c>
      <c r="JK44" s="165">
        <v>-11.4549</v>
      </c>
      <c r="JL44" s="165">
        <v>3.7</v>
      </c>
      <c r="JM44" s="165">
        <v>56.472999999999999</v>
      </c>
      <c r="JN44" s="165">
        <v>53.753</v>
      </c>
      <c r="JO44" s="165">
        <v>11.389900000000001</v>
      </c>
      <c r="JP44" s="165">
        <v>13.612</v>
      </c>
      <c r="JQ44" s="165">
        <v>50.178600000000003</v>
      </c>
      <c r="JR44" s="165">
        <v>49.484299999999998</v>
      </c>
      <c r="JS44" s="165">
        <v>51.247500000000002</v>
      </c>
      <c r="JT44" s="164"/>
      <c r="JU44" s="165">
        <v>-11.5</v>
      </c>
      <c r="JV44" s="165">
        <v>23.104199999999999</v>
      </c>
      <c r="JW44" s="165">
        <v>9.44</v>
      </c>
      <c r="JX44" s="164"/>
      <c r="JY44" s="165">
        <v>0</v>
      </c>
      <c r="JZ44" s="165">
        <v>45.539099999999998</v>
      </c>
      <c r="KA44" s="165">
        <v>12.247400000000001</v>
      </c>
      <c r="KB44" s="165">
        <v>-1.5721000000000001</v>
      </c>
      <c r="KC44" s="165">
        <v>-44.900300000000001</v>
      </c>
      <c r="KD44" s="165">
        <v>-2.5600999999999998</v>
      </c>
      <c r="KE44" s="165">
        <v>46.096600000000002</v>
      </c>
      <c r="KF44" s="165">
        <v>2.2000000000000002</v>
      </c>
      <c r="KG44" s="165">
        <v>-4.0999999999999996</v>
      </c>
      <c r="KH44" s="165">
        <v>-13.7141</v>
      </c>
      <c r="KI44" s="165">
        <v>71.956599999999995</v>
      </c>
    </row>
    <row r="45" spans="1:295" ht="18" customHeight="1" x14ac:dyDescent="0.3">
      <c r="A45" s="160" t="s">
        <v>55</v>
      </c>
      <c r="B45" s="160" t="s">
        <v>875</v>
      </c>
      <c r="C45" s="164"/>
      <c r="D45" s="165">
        <v>21.921800000000001</v>
      </c>
      <c r="E45" s="165">
        <v>-25.649699999999999</v>
      </c>
      <c r="F45" s="165">
        <v>11.5587</v>
      </c>
      <c r="G45" s="165">
        <v>12.555899999999999</v>
      </c>
      <c r="H45" s="164"/>
      <c r="I45" s="165">
        <v>38.775700000000001</v>
      </c>
      <c r="J45" s="165">
        <v>-72.271299999999997</v>
      </c>
      <c r="K45" s="165">
        <v>57.402000000000001</v>
      </c>
      <c r="L45" s="165">
        <v>29.055099999999999</v>
      </c>
      <c r="M45" s="165">
        <v>28.418600000000001</v>
      </c>
      <c r="N45" s="165">
        <v>19.98</v>
      </c>
      <c r="O45" s="165">
        <v>-68.811000000000007</v>
      </c>
      <c r="P45" s="165">
        <v>61.6</v>
      </c>
      <c r="Q45" s="165">
        <v>18.216000000000001</v>
      </c>
      <c r="R45" s="165">
        <v>-61.6</v>
      </c>
      <c r="S45" s="165">
        <v>11.987399999999999</v>
      </c>
      <c r="T45" s="165">
        <v>33.054000000000002</v>
      </c>
      <c r="U45" s="165">
        <v>12.415900000000001</v>
      </c>
      <c r="V45" s="165">
        <v>12.6816</v>
      </c>
      <c r="W45" s="165">
        <v>21.160499999999999</v>
      </c>
      <c r="X45" s="165">
        <v>12.0703</v>
      </c>
      <c r="Y45" s="165">
        <v>6.0225999999999997</v>
      </c>
      <c r="Z45" s="165">
        <v>8.2809000000000008</v>
      </c>
      <c r="AA45" s="164"/>
      <c r="AB45" s="164"/>
      <c r="AC45" s="165">
        <v>-48.08</v>
      </c>
      <c r="AD45" s="165">
        <v>-47.91</v>
      </c>
      <c r="AE45" s="164"/>
      <c r="AF45" s="165">
        <v>-19.98</v>
      </c>
      <c r="AG45" s="165">
        <v>68.2</v>
      </c>
      <c r="AH45" s="165">
        <v>29.128</v>
      </c>
      <c r="AI45" s="165">
        <v>0.24099999999999999</v>
      </c>
      <c r="AJ45" s="165">
        <v>-48.74</v>
      </c>
      <c r="AK45" s="166">
        <v>-48.62</v>
      </c>
      <c r="AL45" s="165">
        <v>-46.83</v>
      </c>
      <c r="AM45" s="165">
        <v>49.31</v>
      </c>
      <c r="AN45" s="165">
        <v>49.12</v>
      </c>
      <c r="AO45" s="165">
        <v>23.138100000000001</v>
      </c>
      <c r="AP45" s="165">
        <v>-8.0393000000000008</v>
      </c>
      <c r="AQ45" s="165">
        <v>68.727999999999994</v>
      </c>
      <c r="AR45" s="165">
        <v>70.833500000000001</v>
      </c>
      <c r="AS45" s="165">
        <v>30.523800000000001</v>
      </c>
      <c r="AT45" s="165">
        <v>-39.116100000000003</v>
      </c>
      <c r="AU45" s="165">
        <v>-39.264600000000002</v>
      </c>
      <c r="AV45" s="165">
        <v>12.8765</v>
      </c>
      <c r="AW45" s="165">
        <v>12.8802</v>
      </c>
      <c r="AX45" s="165">
        <v>69.658799999999999</v>
      </c>
      <c r="AY45" s="165">
        <v>70.864400000000003</v>
      </c>
      <c r="AZ45" s="165">
        <v>0</v>
      </c>
      <c r="BA45" s="165">
        <v>71.708799999999997</v>
      </c>
      <c r="BB45" s="165">
        <v>-555.19619999999998</v>
      </c>
      <c r="BC45" s="165">
        <v>14.163</v>
      </c>
      <c r="BD45" s="165">
        <v>-6.6</v>
      </c>
      <c r="BE45" s="165">
        <v>-6.7</v>
      </c>
      <c r="BF45" s="165">
        <v>45.0717</v>
      </c>
      <c r="BG45" s="165">
        <v>44.713299999999997</v>
      </c>
      <c r="BH45" s="165">
        <v>-4.5979000000000001</v>
      </c>
      <c r="BI45" s="164"/>
      <c r="BJ45" s="165">
        <v>-93.380700000000004</v>
      </c>
      <c r="BK45" s="165">
        <v>13.1073</v>
      </c>
      <c r="BL45" s="165">
        <v>7.5547000000000004</v>
      </c>
      <c r="BM45" s="165">
        <v>5.1026999999999996</v>
      </c>
      <c r="BN45" s="165">
        <v>601.88589999999999</v>
      </c>
      <c r="BO45" s="165">
        <v>160.92410000000001</v>
      </c>
      <c r="BP45" s="165">
        <v>160.83250000000001</v>
      </c>
      <c r="BQ45" s="165">
        <v>-550.05539999999996</v>
      </c>
      <c r="BR45" s="165">
        <v>561.48519999999996</v>
      </c>
      <c r="BS45" s="164"/>
      <c r="BT45" s="165">
        <v>-91.909700000000001</v>
      </c>
      <c r="BU45" s="165">
        <v>93.8185</v>
      </c>
      <c r="BV45" s="165">
        <v>94.366600000000005</v>
      </c>
      <c r="BW45" s="165">
        <v>27.12</v>
      </c>
      <c r="BX45" s="165">
        <v>36.5</v>
      </c>
      <c r="BY45" s="165">
        <v>76.400000000000006</v>
      </c>
      <c r="BZ45" s="165">
        <v>77.540000000000006</v>
      </c>
      <c r="CA45" s="165">
        <v>1.8795999999999999</v>
      </c>
      <c r="CB45" s="165">
        <v>1.3438000000000001</v>
      </c>
      <c r="CC45" s="165">
        <v>57.195300000000003</v>
      </c>
      <c r="CD45" s="165">
        <v>57.327399999999997</v>
      </c>
      <c r="CE45" s="165">
        <v>22.063500000000001</v>
      </c>
      <c r="CF45" s="165">
        <v>0</v>
      </c>
      <c r="CG45" s="165">
        <v>0</v>
      </c>
      <c r="CH45" s="165">
        <v>11.124499999999999</v>
      </c>
      <c r="CI45" s="165">
        <v>-116.6639</v>
      </c>
      <c r="CJ45" s="164"/>
      <c r="CK45" s="164"/>
      <c r="CL45" s="165">
        <v>-38.4</v>
      </c>
      <c r="CM45" s="165">
        <v>232.4</v>
      </c>
      <c r="CN45" s="165">
        <v>-12.38</v>
      </c>
      <c r="CO45" s="165">
        <v>57.242400000000004</v>
      </c>
      <c r="CP45" s="165">
        <v>57.205300000000001</v>
      </c>
      <c r="CQ45" s="165">
        <v>56.2395</v>
      </c>
      <c r="CR45" s="165">
        <v>-27.558900000000001</v>
      </c>
      <c r="CS45" s="165">
        <v>-26.935099999999998</v>
      </c>
      <c r="CT45" s="165">
        <v>76.6755</v>
      </c>
      <c r="CU45" s="165">
        <v>-104.7349</v>
      </c>
      <c r="CV45" s="165">
        <v>91.909499999999994</v>
      </c>
      <c r="CW45" s="165">
        <v>16.370999999999999</v>
      </c>
      <c r="CX45" s="165">
        <v>0</v>
      </c>
      <c r="CY45" s="165">
        <v>80.459999999999994</v>
      </c>
      <c r="CZ45" s="165">
        <v>48.757300000000001</v>
      </c>
      <c r="DA45" s="165">
        <v>46.147199999999998</v>
      </c>
      <c r="DB45" s="165">
        <v>-30.25</v>
      </c>
      <c r="DC45" s="165">
        <v>-3.6423000000000001</v>
      </c>
      <c r="DD45" s="165">
        <v>117.94459999999999</v>
      </c>
      <c r="DE45" s="165">
        <v>117.9674</v>
      </c>
      <c r="DF45" s="165">
        <v>-135.05330000000001</v>
      </c>
      <c r="DG45" s="165">
        <v>-9.5416000000000007</v>
      </c>
      <c r="DH45" s="165">
        <v>-18.447600000000001</v>
      </c>
      <c r="DI45" s="165">
        <v>-104</v>
      </c>
      <c r="DJ45" s="165">
        <v>-105.7</v>
      </c>
      <c r="DK45" s="165">
        <v>20.832799999999999</v>
      </c>
      <c r="DL45" s="165">
        <v>54.7943</v>
      </c>
      <c r="DM45" s="165">
        <v>67.643699999999995</v>
      </c>
      <c r="DN45" s="165">
        <v>77.947999999999993</v>
      </c>
      <c r="DO45" s="165">
        <v>54.3</v>
      </c>
      <c r="DP45" s="165">
        <v>-8.41</v>
      </c>
      <c r="DQ45" s="165">
        <v>55.676000000000002</v>
      </c>
      <c r="DR45" s="165">
        <v>133.96260000000001</v>
      </c>
      <c r="DS45" s="165">
        <v>-19.350000000000001</v>
      </c>
      <c r="DT45" s="165">
        <v>-19.829999999999998</v>
      </c>
      <c r="DU45" s="165">
        <v>105.96</v>
      </c>
      <c r="DV45" s="165">
        <v>89.43</v>
      </c>
      <c r="DW45" s="165">
        <v>134.80000000000001</v>
      </c>
      <c r="DX45" s="165">
        <v>133.7636</v>
      </c>
      <c r="DY45" s="165">
        <v>11.2963</v>
      </c>
      <c r="DZ45" s="165">
        <v>10.663600000000001</v>
      </c>
      <c r="EA45" s="165">
        <v>252.11869999999999</v>
      </c>
      <c r="EB45" s="165">
        <v>208.91820000000001</v>
      </c>
      <c r="EC45" s="165">
        <v>201.49860000000001</v>
      </c>
      <c r="ED45" s="165">
        <v>202.19059999999999</v>
      </c>
      <c r="EE45" s="165">
        <v>54.623699999999999</v>
      </c>
      <c r="EF45" s="165">
        <v>34.531700000000001</v>
      </c>
      <c r="EG45" s="165">
        <v>-27.571000000000002</v>
      </c>
      <c r="EH45" s="165">
        <v>563.57399999999996</v>
      </c>
      <c r="EI45" s="165">
        <v>231.33760000000001</v>
      </c>
      <c r="EJ45" s="164"/>
      <c r="EK45" s="165">
        <v>-26.1571</v>
      </c>
      <c r="EL45" s="165">
        <v>-23.758900000000001</v>
      </c>
      <c r="EM45" s="165">
        <v>23.4101</v>
      </c>
      <c r="EN45" s="165">
        <v>-37.2712</v>
      </c>
      <c r="EO45" s="164"/>
      <c r="EP45" s="165">
        <v>39.984000000000002</v>
      </c>
      <c r="EQ45" s="165">
        <v>-14.8073</v>
      </c>
      <c r="ER45" s="165">
        <v>-15.4061</v>
      </c>
      <c r="ES45" s="165">
        <v>2.4373</v>
      </c>
      <c r="ET45" s="165">
        <v>0</v>
      </c>
      <c r="EU45" s="165">
        <v>-13.43</v>
      </c>
      <c r="EV45" s="164"/>
      <c r="EW45" s="165">
        <v>11.7316</v>
      </c>
      <c r="EX45" s="165">
        <v>-119.87090000000001</v>
      </c>
      <c r="EY45" s="165">
        <v>-37.071800000000003</v>
      </c>
      <c r="EZ45" s="165">
        <v>-36.1661</v>
      </c>
      <c r="FA45" s="165">
        <v>11.26</v>
      </c>
      <c r="FB45" s="165">
        <v>-32.6325</v>
      </c>
      <c r="FC45" s="165">
        <v>0</v>
      </c>
      <c r="FD45" s="165">
        <v>21.080500000000001</v>
      </c>
      <c r="FE45" s="164"/>
      <c r="FF45" s="165">
        <v>20.838100000000001</v>
      </c>
      <c r="FG45" s="165">
        <v>0</v>
      </c>
      <c r="FH45" s="165">
        <v>0</v>
      </c>
      <c r="FI45" s="165">
        <v>0</v>
      </c>
      <c r="FJ45" s="165">
        <v>-3.0142000000000002</v>
      </c>
      <c r="FK45" s="165">
        <v>-1.8420000000000001</v>
      </c>
      <c r="FL45" s="165">
        <v>133.79759999999999</v>
      </c>
      <c r="FM45" s="165">
        <v>-9.4817999999999998</v>
      </c>
      <c r="FN45" s="165">
        <v>-9.49</v>
      </c>
      <c r="FO45" s="165">
        <v>101.1374</v>
      </c>
      <c r="FP45" s="165">
        <v>109.4181</v>
      </c>
      <c r="FQ45" s="165">
        <v>20.773599999999998</v>
      </c>
      <c r="FR45" s="165">
        <v>32.020000000000003</v>
      </c>
      <c r="FS45" s="165">
        <v>10.9773</v>
      </c>
      <c r="FT45" s="165">
        <v>1.5494000000000001</v>
      </c>
      <c r="FU45" s="165">
        <v>-6.62</v>
      </c>
      <c r="FV45" s="165">
        <v>2.89</v>
      </c>
      <c r="FW45" s="165">
        <v>22.0121</v>
      </c>
      <c r="FX45" s="164"/>
      <c r="FY45" s="165">
        <v>1.7370000000000001</v>
      </c>
      <c r="FZ45" s="165">
        <v>4.101</v>
      </c>
      <c r="GA45" s="164"/>
      <c r="GB45" s="165">
        <v>45.57</v>
      </c>
      <c r="GC45" s="165">
        <v>-110.25020000000001</v>
      </c>
      <c r="GD45" s="165">
        <v>-99.637200000000007</v>
      </c>
      <c r="GE45" s="165">
        <v>15.48</v>
      </c>
      <c r="GF45" s="165">
        <v>84.384</v>
      </c>
      <c r="GG45" s="165">
        <v>22</v>
      </c>
      <c r="GH45" s="165">
        <v>-23.282</v>
      </c>
      <c r="GI45" s="165">
        <v>-5.5374999999999996</v>
      </c>
      <c r="GJ45" s="165">
        <v>-5.7441000000000004</v>
      </c>
      <c r="GK45" s="165">
        <v>2.8247</v>
      </c>
      <c r="GL45" s="164"/>
      <c r="GM45" s="164"/>
      <c r="GN45" s="165">
        <v>-13.855700000000001</v>
      </c>
      <c r="GO45" s="165">
        <v>-46.880400000000002</v>
      </c>
      <c r="GP45" s="165">
        <v>10.6783</v>
      </c>
      <c r="GQ45" s="165">
        <v>48.594900000000003</v>
      </c>
      <c r="GR45" s="165">
        <v>49.462200000000003</v>
      </c>
      <c r="GS45" s="165">
        <v>50.344999999999999</v>
      </c>
      <c r="GT45" s="165">
        <v>-123.6583</v>
      </c>
      <c r="GU45" s="165">
        <v>-30.046099999999999</v>
      </c>
      <c r="GV45" s="165">
        <v>30.962800000000001</v>
      </c>
      <c r="GW45" s="165">
        <v>-77.399699999999996</v>
      </c>
      <c r="GX45" s="166">
        <v>9.5447000000000006</v>
      </c>
      <c r="GY45" s="165">
        <v>18.8812</v>
      </c>
      <c r="GZ45" s="165">
        <v>18.261199999999999</v>
      </c>
      <c r="HA45" s="165">
        <v>12.3188</v>
      </c>
      <c r="HB45" s="165">
        <v>227.97479999999999</v>
      </c>
      <c r="HC45" s="165">
        <v>227.2621</v>
      </c>
      <c r="HD45" s="165">
        <v>199.9</v>
      </c>
      <c r="HE45" s="165">
        <v>-197.2764</v>
      </c>
      <c r="HF45" s="165">
        <v>-377.85849999999999</v>
      </c>
      <c r="HG45" s="165">
        <v>377.53179999999998</v>
      </c>
      <c r="HH45" s="165">
        <v>325.91910000000001</v>
      </c>
      <c r="HI45" s="165">
        <v>-214.761</v>
      </c>
      <c r="HJ45" s="165">
        <v>-213.21549999999999</v>
      </c>
      <c r="HK45" s="165">
        <v>-9.8713999999999995</v>
      </c>
      <c r="HL45" s="165">
        <v>0</v>
      </c>
      <c r="HM45" s="165">
        <v>71.993099999999998</v>
      </c>
      <c r="HN45" s="165">
        <v>70.9499</v>
      </c>
      <c r="HO45" s="165">
        <v>-126.229</v>
      </c>
      <c r="HP45" s="165">
        <v>-126.0878</v>
      </c>
      <c r="HQ45" s="165">
        <v>39.697000000000003</v>
      </c>
      <c r="HR45" s="165">
        <v>39.5212</v>
      </c>
      <c r="HS45" s="165">
        <v>-59.973700000000001</v>
      </c>
      <c r="HT45" s="165">
        <v>-58.654699999999998</v>
      </c>
      <c r="HU45" s="165">
        <v>109.2</v>
      </c>
      <c r="HV45" s="165">
        <v>108.57</v>
      </c>
      <c r="HW45" s="165">
        <v>41</v>
      </c>
      <c r="HX45" s="165">
        <v>40.799999999999997</v>
      </c>
      <c r="HY45" s="165">
        <v>22.006699999999999</v>
      </c>
      <c r="HZ45" s="165">
        <v>33.76</v>
      </c>
      <c r="IA45" s="165">
        <v>-405.88099999999997</v>
      </c>
      <c r="IB45" s="165">
        <v>111.5733</v>
      </c>
      <c r="IC45" s="165">
        <v>111.6417</v>
      </c>
      <c r="ID45" s="165">
        <v>15.6</v>
      </c>
      <c r="IE45" s="165">
        <v>9.6999999999999993</v>
      </c>
      <c r="IF45" s="165">
        <v>-37.799999999999997</v>
      </c>
      <c r="IG45" s="165">
        <v>-37.9</v>
      </c>
      <c r="IH45" s="165">
        <v>1.3740000000000001</v>
      </c>
      <c r="II45" s="165">
        <v>1.0681</v>
      </c>
      <c r="IJ45" s="165">
        <v>-324.31779999999998</v>
      </c>
      <c r="IK45" s="165">
        <v>-201.8426</v>
      </c>
      <c r="IL45" s="165">
        <v>514.23379999999997</v>
      </c>
      <c r="IM45" s="165">
        <v>417.8381</v>
      </c>
      <c r="IN45" s="165">
        <v>155.4255</v>
      </c>
      <c r="IO45" s="165">
        <v>-404.5265</v>
      </c>
      <c r="IP45" s="165">
        <v>409.04399999999998</v>
      </c>
      <c r="IQ45" s="165">
        <v>-182.8552</v>
      </c>
      <c r="IR45" s="165">
        <v>-255.3237</v>
      </c>
      <c r="IS45" s="165">
        <v>-400.30779999999999</v>
      </c>
      <c r="IT45" s="165">
        <v>105.4769</v>
      </c>
      <c r="IU45" s="165">
        <v>104.121</v>
      </c>
      <c r="IV45" s="165">
        <v>187.85130000000001</v>
      </c>
      <c r="IW45" s="165">
        <v>-494.11610000000002</v>
      </c>
      <c r="IX45" s="165">
        <v>263.45460000000003</v>
      </c>
      <c r="IY45" s="165">
        <v>-239.39619999999999</v>
      </c>
      <c r="IZ45" s="165">
        <v>240.28360000000001</v>
      </c>
      <c r="JA45" s="165">
        <v>-15.080299999999999</v>
      </c>
      <c r="JB45" s="164"/>
      <c r="JC45" s="165">
        <v>25.44</v>
      </c>
      <c r="JD45" s="165">
        <v>6.266</v>
      </c>
      <c r="JE45" s="165">
        <v>6.2519999999999998</v>
      </c>
      <c r="JF45" s="165">
        <v>-25.12</v>
      </c>
      <c r="JG45" s="165">
        <v>0.48</v>
      </c>
      <c r="JH45" s="164"/>
      <c r="JI45" s="165">
        <v>-0.26090000000000002</v>
      </c>
      <c r="JJ45" s="165">
        <v>-16.875</v>
      </c>
      <c r="JK45" s="165">
        <v>-11.5709</v>
      </c>
      <c r="JL45" s="165">
        <v>-0.1</v>
      </c>
      <c r="JM45" s="165">
        <v>50.356999999999999</v>
      </c>
      <c r="JN45" s="165">
        <v>50.731000000000002</v>
      </c>
      <c r="JO45" s="166">
        <v>11.389900000000001</v>
      </c>
      <c r="JP45" s="166">
        <v>13.612</v>
      </c>
      <c r="JQ45" s="165">
        <v>47.984900000000003</v>
      </c>
      <c r="JR45" s="165">
        <v>47.247500000000002</v>
      </c>
      <c r="JS45" s="165">
        <v>47.419400000000003</v>
      </c>
      <c r="JT45" s="164"/>
      <c r="JU45" s="165">
        <v>-9</v>
      </c>
      <c r="JV45" s="165">
        <v>23.347200000000001</v>
      </c>
      <c r="JW45" s="165">
        <v>9.76</v>
      </c>
      <c r="JX45" s="164"/>
      <c r="JY45" s="165">
        <v>4.3678999999999997</v>
      </c>
      <c r="JZ45" s="165">
        <v>46.017000000000003</v>
      </c>
      <c r="KA45" s="165">
        <v>10.412100000000001</v>
      </c>
      <c r="KB45" s="165">
        <v>3.9923999999999999</v>
      </c>
      <c r="KC45" s="165">
        <v>-46.026899999999998</v>
      </c>
      <c r="KD45" s="165">
        <v>-5.3322000000000003</v>
      </c>
      <c r="KE45" s="165">
        <v>50.942</v>
      </c>
      <c r="KF45" s="165">
        <v>2.7</v>
      </c>
      <c r="KG45" s="165">
        <v>-0.6</v>
      </c>
      <c r="KH45" s="165">
        <v>-50.423400000000001</v>
      </c>
      <c r="KI45" s="165">
        <v>103.6833</v>
      </c>
    </row>
    <row r="46" spans="1:295" ht="18" customHeight="1" x14ac:dyDescent="0.3">
      <c r="A46" s="160" t="s">
        <v>55</v>
      </c>
      <c r="B46" s="160" t="s">
        <v>876</v>
      </c>
      <c r="C46" s="164"/>
      <c r="D46" s="165">
        <v>21.805499999999999</v>
      </c>
      <c r="E46" s="165">
        <v>-25.731400000000001</v>
      </c>
      <c r="F46" s="165">
        <v>12.055899999999999</v>
      </c>
      <c r="G46" s="165">
        <v>13.686299999999999</v>
      </c>
      <c r="H46" s="164"/>
      <c r="I46" s="165">
        <v>41.451700000000002</v>
      </c>
      <c r="J46" s="165">
        <v>-79.162000000000006</v>
      </c>
      <c r="K46" s="165">
        <v>61.659700000000001</v>
      </c>
      <c r="L46" s="165">
        <v>31.460999999999999</v>
      </c>
      <c r="M46" s="165">
        <v>30.788799999999998</v>
      </c>
      <c r="N46" s="165">
        <v>11.1</v>
      </c>
      <c r="O46" s="165">
        <v>-71.909000000000006</v>
      </c>
      <c r="P46" s="165">
        <v>63.8</v>
      </c>
      <c r="Q46" s="165">
        <v>18.216000000000001</v>
      </c>
      <c r="R46" s="165">
        <v>-63.8</v>
      </c>
      <c r="S46" s="165">
        <v>11.919600000000001</v>
      </c>
      <c r="T46" s="165">
        <v>34.866599999999998</v>
      </c>
      <c r="U46" s="165">
        <v>13.635999999999999</v>
      </c>
      <c r="V46" s="165">
        <v>13.8316</v>
      </c>
      <c r="W46" s="165">
        <v>23.149100000000001</v>
      </c>
      <c r="X46" s="165">
        <v>11.936400000000001</v>
      </c>
      <c r="Y46" s="165">
        <v>5.0644999999999998</v>
      </c>
      <c r="Z46" s="165">
        <v>8.4754000000000005</v>
      </c>
      <c r="AA46" s="164"/>
      <c r="AB46" s="164"/>
      <c r="AC46" s="165">
        <v>-52.57</v>
      </c>
      <c r="AD46" s="165">
        <v>-52.68</v>
      </c>
      <c r="AE46" s="164"/>
      <c r="AF46" s="165">
        <v>-11.1</v>
      </c>
      <c r="AG46" s="165">
        <v>70.400000000000006</v>
      </c>
      <c r="AH46" s="165">
        <v>28.207999999999998</v>
      </c>
      <c r="AI46" s="165">
        <v>0.23799999999999999</v>
      </c>
      <c r="AJ46" s="165">
        <v>-52.9</v>
      </c>
      <c r="AK46" s="166">
        <v>-52.82</v>
      </c>
      <c r="AL46" s="165">
        <v>-46.95</v>
      </c>
      <c r="AM46" s="165">
        <v>53.22</v>
      </c>
      <c r="AN46" s="165">
        <v>53.32</v>
      </c>
      <c r="AO46" s="165">
        <v>24.176500000000001</v>
      </c>
      <c r="AP46" s="165">
        <v>-8.7706999999999997</v>
      </c>
      <c r="AQ46" s="165">
        <v>70.598100000000002</v>
      </c>
      <c r="AR46" s="165">
        <v>73.750500000000002</v>
      </c>
      <c r="AS46" s="165">
        <v>39.552300000000002</v>
      </c>
      <c r="AT46" s="165">
        <v>-43.536700000000003</v>
      </c>
      <c r="AU46" s="165">
        <v>-43.103000000000002</v>
      </c>
      <c r="AV46" s="165">
        <v>12.0068</v>
      </c>
      <c r="AW46" s="165">
        <v>12.0801</v>
      </c>
      <c r="AX46" s="165">
        <v>75.552999999999997</v>
      </c>
      <c r="AY46" s="165">
        <v>77.026600000000002</v>
      </c>
      <c r="AZ46" s="165">
        <v>0</v>
      </c>
      <c r="BA46" s="165">
        <v>72.802599999999998</v>
      </c>
      <c r="BB46" s="165">
        <v>-593.3433</v>
      </c>
      <c r="BC46" s="165">
        <v>10.521599999999999</v>
      </c>
      <c r="BD46" s="165">
        <v>-4.9000000000000004</v>
      </c>
      <c r="BE46" s="165">
        <v>-5</v>
      </c>
      <c r="BF46" s="165">
        <v>49.731400000000001</v>
      </c>
      <c r="BG46" s="165">
        <v>48.962899999999998</v>
      </c>
      <c r="BH46" s="165">
        <v>-4.9351000000000003</v>
      </c>
      <c r="BI46" s="164"/>
      <c r="BJ46" s="165">
        <v>-97.306299999999993</v>
      </c>
      <c r="BK46" s="165">
        <v>12.653</v>
      </c>
      <c r="BL46" s="165">
        <v>8.2422000000000004</v>
      </c>
      <c r="BM46" s="165">
        <v>5.5740999999999996</v>
      </c>
      <c r="BN46" s="165">
        <v>641.68200000000002</v>
      </c>
      <c r="BO46" s="165">
        <v>158.51310000000001</v>
      </c>
      <c r="BP46" s="165">
        <v>157.35339999999999</v>
      </c>
      <c r="BQ46" s="165">
        <v>-587.5086</v>
      </c>
      <c r="BR46" s="165">
        <v>588.50369999999998</v>
      </c>
      <c r="BS46" s="164"/>
      <c r="BT46" s="165">
        <v>-54.027700000000003</v>
      </c>
      <c r="BU46" s="165">
        <v>55.210599999999999</v>
      </c>
      <c r="BV46" s="165">
        <v>95.384600000000006</v>
      </c>
      <c r="BW46" s="165">
        <v>27.7</v>
      </c>
      <c r="BX46" s="165">
        <v>39.409999999999997</v>
      </c>
      <c r="BY46" s="165">
        <v>77.180000000000007</v>
      </c>
      <c r="BZ46" s="165">
        <v>74.959999999999994</v>
      </c>
      <c r="CA46" s="165">
        <v>-0.79959999999999998</v>
      </c>
      <c r="CB46" s="165">
        <v>-1.8712</v>
      </c>
      <c r="CC46" s="165">
        <v>56.359699999999997</v>
      </c>
      <c r="CD46" s="165">
        <v>56.912799999999997</v>
      </c>
      <c r="CE46" s="165">
        <v>29.652000000000001</v>
      </c>
      <c r="CF46" s="165">
        <v>0</v>
      </c>
      <c r="CG46" s="165">
        <v>0</v>
      </c>
      <c r="CH46" s="165">
        <v>13.0746</v>
      </c>
      <c r="CI46" s="165">
        <v>-129.41909999999999</v>
      </c>
      <c r="CJ46" s="164"/>
      <c r="CK46" s="164"/>
      <c r="CL46" s="165">
        <v>-58.3</v>
      </c>
      <c r="CM46" s="165">
        <v>258.89999999999998</v>
      </c>
      <c r="CN46" s="165">
        <v>-12.7</v>
      </c>
      <c r="CO46" s="165">
        <v>52.023000000000003</v>
      </c>
      <c r="CP46" s="165">
        <v>51.968499999999999</v>
      </c>
      <c r="CQ46" s="165">
        <v>51.114400000000003</v>
      </c>
      <c r="CR46" s="165">
        <v>-37.083500000000001</v>
      </c>
      <c r="CS46" s="165">
        <v>-36.8187</v>
      </c>
      <c r="CT46" s="165">
        <v>81.629199999999997</v>
      </c>
      <c r="CU46" s="165">
        <v>-100.30410000000001</v>
      </c>
      <c r="CV46" s="165">
        <v>98.677499999999995</v>
      </c>
      <c r="CW46" s="165">
        <v>17.161300000000001</v>
      </c>
      <c r="CX46" s="165">
        <v>66.099999999999994</v>
      </c>
      <c r="CY46" s="165">
        <v>34.15</v>
      </c>
      <c r="CZ46" s="165">
        <v>50.3979</v>
      </c>
      <c r="DA46" s="165">
        <v>47.465499999999999</v>
      </c>
      <c r="DB46" s="165">
        <v>-30.87</v>
      </c>
      <c r="DC46" s="165">
        <v>-0.80940000000000001</v>
      </c>
      <c r="DD46" s="165">
        <v>130.3064</v>
      </c>
      <c r="DE46" s="165">
        <v>128.8004</v>
      </c>
      <c r="DF46" s="165">
        <v>-195.77010000000001</v>
      </c>
      <c r="DG46" s="165">
        <v>-11.272</v>
      </c>
      <c r="DH46" s="165">
        <v>-18.826499999999999</v>
      </c>
      <c r="DI46" s="165">
        <v>-107</v>
      </c>
      <c r="DJ46" s="165">
        <v>-106.3</v>
      </c>
      <c r="DK46" s="165">
        <v>22.283000000000001</v>
      </c>
      <c r="DL46" s="165">
        <v>55.966200000000001</v>
      </c>
      <c r="DM46" s="165">
        <v>70.461600000000004</v>
      </c>
      <c r="DN46" s="165">
        <v>79.119900000000001</v>
      </c>
      <c r="DO46" s="165">
        <v>55.47</v>
      </c>
      <c r="DP46" s="165">
        <v>-9.1999999999999993</v>
      </c>
      <c r="DQ46" s="165">
        <v>53.6145</v>
      </c>
      <c r="DR46" s="165">
        <v>195.83109999999999</v>
      </c>
      <c r="DS46" s="165">
        <v>-19.29</v>
      </c>
      <c r="DT46" s="165">
        <v>-19.59</v>
      </c>
      <c r="DU46" s="165">
        <v>109.13</v>
      </c>
      <c r="DV46" s="165">
        <v>59.64</v>
      </c>
      <c r="DW46" s="165">
        <v>195.4727</v>
      </c>
      <c r="DX46" s="165">
        <v>192.0909</v>
      </c>
      <c r="DY46" s="165">
        <v>28.6309</v>
      </c>
      <c r="DZ46" s="165">
        <v>27.872699999999998</v>
      </c>
      <c r="EA46" s="165">
        <v>275.14589999999998</v>
      </c>
      <c r="EB46" s="165">
        <v>240.80359999999999</v>
      </c>
      <c r="EC46" s="165">
        <v>231.25030000000001</v>
      </c>
      <c r="ED46" s="165">
        <v>234.17019999999999</v>
      </c>
      <c r="EE46" s="165">
        <v>60.298299999999998</v>
      </c>
      <c r="EF46" s="165">
        <v>40.9818</v>
      </c>
      <c r="EG46" s="165">
        <v>-26.033999999999999</v>
      </c>
      <c r="EH46" s="165">
        <v>600.53420000000006</v>
      </c>
      <c r="EI46" s="165">
        <v>234.06639999999999</v>
      </c>
      <c r="EJ46" s="164"/>
      <c r="EK46" s="165">
        <v>-26.202999999999999</v>
      </c>
      <c r="EL46" s="165">
        <v>-23.744700000000002</v>
      </c>
      <c r="EM46" s="165">
        <v>17.892199999999999</v>
      </c>
      <c r="EN46" s="165">
        <v>-32.826799999999999</v>
      </c>
      <c r="EO46" s="164"/>
      <c r="EP46" s="165">
        <v>27.696000000000002</v>
      </c>
      <c r="EQ46" s="165">
        <v>-3.7995000000000001</v>
      </c>
      <c r="ER46" s="165">
        <v>-4.4154999999999998</v>
      </c>
      <c r="ES46" s="165">
        <v>-3.8786</v>
      </c>
      <c r="ET46" s="165">
        <v>0</v>
      </c>
      <c r="EU46" s="165">
        <v>-8.2899999999999991</v>
      </c>
      <c r="EV46" s="164"/>
      <c r="EW46" s="165">
        <v>11.8194</v>
      </c>
      <c r="EX46" s="165">
        <v>-113.11109999999999</v>
      </c>
      <c r="EY46" s="165">
        <v>-36.235500000000002</v>
      </c>
      <c r="EZ46" s="165">
        <v>-35.424799999999998</v>
      </c>
      <c r="FA46" s="165">
        <v>9.6353000000000009</v>
      </c>
      <c r="FB46" s="165">
        <v>-39.184699999999999</v>
      </c>
      <c r="FC46" s="165">
        <v>5.1406000000000001</v>
      </c>
      <c r="FD46" s="165">
        <v>21.267800000000001</v>
      </c>
      <c r="FE46" s="164"/>
      <c r="FF46" s="165">
        <v>20.863800000000001</v>
      </c>
      <c r="FG46" s="165">
        <v>0</v>
      </c>
      <c r="FH46" s="165">
        <v>0</v>
      </c>
      <c r="FI46" s="165">
        <v>0</v>
      </c>
      <c r="FJ46" s="165">
        <v>0</v>
      </c>
      <c r="FK46" s="165">
        <v>0</v>
      </c>
      <c r="FL46" s="165">
        <v>138.4864</v>
      </c>
      <c r="FM46" s="165">
        <v>-26.720500000000001</v>
      </c>
      <c r="FN46" s="165">
        <v>-26.249199999999998</v>
      </c>
      <c r="FO46" s="165">
        <v>108.21510000000001</v>
      </c>
      <c r="FP46" s="165">
        <v>116.0133</v>
      </c>
      <c r="FQ46" s="165">
        <v>22.428899999999999</v>
      </c>
      <c r="FR46" s="165">
        <v>33.39</v>
      </c>
      <c r="FS46" s="165">
        <v>10.9773</v>
      </c>
      <c r="FT46" s="165">
        <v>1.6434</v>
      </c>
      <c r="FU46" s="165">
        <v>-6.55</v>
      </c>
      <c r="FV46" s="165">
        <v>3.01</v>
      </c>
      <c r="FW46" s="165">
        <v>22.0398</v>
      </c>
      <c r="FX46" s="164"/>
      <c r="FY46" s="165">
        <v>1.994</v>
      </c>
      <c r="FZ46" s="165">
        <v>4.0919999999999996</v>
      </c>
      <c r="GA46" s="164"/>
      <c r="GB46" s="165">
        <v>45.5</v>
      </c>
      <c r="GC46" s="165">
        <v>-114.7257</v>
      </c>
      <c r="GD46" s="165">
        <v>-107.5651</v>
      </c>
      <c r="GE46" s="165">
        <v>15.25</v>
      </c>
      <c r="GF46" s="165">
        <v>83.068200000000004</v>
      </c>
      <c r="GG46" s="165">
        <v>23.1</v>
      </c>
      <c r="GH46" s="165">
        <v>-25.026599999999998</v>
      </c>
      <c r="GI46" s="165">
        <v>-5.4924999999999997</v>
      </c>
      <c r="GJ46" s="165">
        <v>-5.8564999999999996</v>
      </c>
      <c r="GK46" s="165">
        <v>2.9638</v>
      </c>
      <c r="GL46" s="164"/>
      <c r="GM46" s="164"/>
      <c r="GN46" s="165">
        <v>-13.9925</v>
      </c>
      <c r="GO46" s="165">
        <v>-49.297499999999999</v>
      </c>
      <c r="GP46" s="165">
        <v>10.201000000000001</v>
      </c>
      <c r="GQ46" s="165">
        <v>51.676200000000001</v>
      </c>
      <c r="GR46" s="165">
        <v>53.850299999999997</v>
      </c>
      <c r="GS46" s="165">
        <v>55.884</v>
      </c>
      <c r="GT46" s="165">
        <v>-130.46</v>
      </c>
      <c r="GU46" s="165">
        <v>-30.368200000000002</v>
      </c>
      <c r="GV46" s="165">
        <v>32.463200000000001</v>
      </c>
      <c r="GW46" s="165">
        <v>-77.389399999999995</v>
      </c>
      <c r="GX46" s="165">
        <v>9.1753999999999998</v>
      </c>
      <c r="GY46" s="165">
        <v>19.789400000000001</v>
      </c>
      <c r="GZ46" s="165">
        <v>19.442399999999999</v>
      </c>
      <c r="HA46" s="165">
        <v>12</v>
      </c>
      <c r="HB46" s="165">
        <v>226.34100000000001</v>
      </c>
      <c r="HC46" s="165">
        <v>225.74279999999999</v>
      </c>
      <c r="HD46" s="165">
        <v>169.7</v>
      </c>
      <c r="HE46" s="165">
        <v>-169.12780000000001</v>
      </c>
      <c r="HF46" s="165">
        <v>-347.03379999999999</v>
      </c>
      <c r="HG46" s="165">
        <v>349.79070000000002</v>
      </c>
      <c r="HH46" s="165">
        <v>307.3562</v>
      </c>
      <c r="HI46" s="165">
        <v>-211.96350000000001</v>
      </c>
      <c r="HJ46" s="165">
        <v>-212.5839</v>
      </c>
      <c r="HK46" s="165">
        <v>-9.5923999999999996</v>
      </c>
      <c r="HL46" s="165">
        <v>6.0263999999999998</v>
      </c>
      <c r="HM46" s="165">
        <v>73.810100000000006</v>
      </c>
      <c r="HN46" s="165">
        <v>73.174800000000005</v>
      </c>
      <c r="HO46" s="164"/>
      <c r="HP46" s="164"/>
      <c r="HQ46" s="165">
        <v>37.016300000000001</v>
      </c>
      <c r="HR46" s="165">
        <v>36.148299999999999</v>
      </c>
      <c r="HS46" s="165">
        <v>-60.042499999999997</v>
      </c>
      <c r="HT46" s="165">
        <v>-60.1995</v>
      </c>
      <c r="HU46" s="165">
        <v>109.44</v>
      </c>
      <c r="HV46" s="165">
        <v>109.11</v>
      </c>
      <c r="HW46" s="165">
        <v>38.1</v>
      </c>
      <c r="HX46" s="165">
        <v>38.1</v>
      </c>
      <c r="HY46" s="165">
        <v>22.0687</v>
      </c>
      <c r="HZ46" s="165">
        <v>36.159999999999997</v>
      </c>
      <c r="IA46" s="165">
        <v>-396.71269999999998</v>
      </c>
      <c r="IB46" s="165">
        <v>108.3817</v>
      </c>
      <c r="IC46" s="165">
        <v>108.2582</v>
      </c>
      <c r="ID46" s="165">
        <v>16.2</v>
      </c>
      <c r="IE46" s="165">
        <v>9</v>
      </c>
      <c r="IF46" s="165">
        <v>-35.4</v>
      </c>
      <c r="IG46" s="165">
        <v>-35.299999999999997</v>
      </c>
      <c r="IH46" s="165">
        <v>1.3682000000000001</v>
      </c>
      <c r="II46" s="165">
        <v>1.24</v>
      </c>
      <c r="IJ46" s="165">
        <v>-299.8032</v>
      </c>
      <c r="IK46" s="165">
        <v>-204.28270000000001</v>
      </c>
      <c r="IL46" s="165">
        <v>505.76400000000001</v>
      </c>
      <c r="IM46" s="165">
        <v>410.61</v>
      </c>
      <c r="IN46" s="165">
        <v>161.01660000000001</v>
      </c>
      <c r="IO46" s="165">
        <v>-401.06529999999998</v>
      </c>
      <c r="IP46" s="165">
        <v>405.20429999999999</v>
      </c>
      <c r="IQ46" s="165">
        <v>-179.35040000000001</v>
      </c>
      <c r="IR46" s="165">
        <v>-248.39670000000001</v>
      </c>
      <c r="IS46" s="165">
        <v>-397.37670000000003</v>
      </c>
      <c r="IT46" s="165">
        <v>109.24169999999999</v>
      </c>
      <c r="IU46" s="165">
        <v>107.529</v>
      </c>
      <c r="IV46" s="165">
        <v>180.46109999999999</v>
      </c>
      <c r="IW46" s="165">
        <v>-491.30900000000003</v>
      </c>
      <c r="IX46" s="165">
        <v>255.89850000000001</v>
      </c>
      <c r="IY46" s="165">
        <v>-239.9325</v>
      </c>
      <c r="IZ46" s="165">
        <v>239.5489</v>
      </c>
      <c r="JA46" s="165">
        <v>-14.712300000000001</v>
      </c>
      <c r="JB46" s="164"/>
      <c r="JC46" s="165">
        <v>25.04</v>
      </c>
      <c r="JD46" s="165">
        <v>6.266</v>
      </c>
      <c r="JE46" s="165">
        <v>6.2510000000000003</v>
      </c>
      <c r="JF46" s="165">
        <v>-24.16</v>
      </c>
      <c r="JG46" s="165">
        <v>-1.1200000000000001</v>
      </c>
      <c r="JH46" s="164"/>
      <c r="JI46" s="165">
        <v>1.2314000000000001</v>
      </c>
      <c r="JJ46" s="165">
        <v>-15.2911</v>
      </c>
      <c r="JK46" s="165">
        <v>-13.533200000000001</v>
      </c>
      <c r="JL46" s="165">
        <v>-1</v>
      </c>
      <c r="JM46" s="165">
        <v>48.331000000000003</v>
      </c>
      <c r="JN46" s="165">
        <v>48.314</v>
      </c>
      <c r="JO46" s="166">
        <v>11.422549999999999</v>
      </c>
      <c r="JP46" s="166">
        <v>13.684049999999999</v>
      </c>
      <c r="JQ46" s="165">
        <v>48.814999999999998</v>
      </c>
      <c r="JR46" s="165">
        <v>47.681899999999999</v>
      </c>
      <c r="JS46" s="165">
        <v>45.988700000000001</v>
      </c>
      <c r="JT46" s="164"/>
      <c r="JU46" s="165">
        <v>-7.8</v>
      </c>
      <c r="JV46" s="165">
        <v>28.2486</v>
      </c>
      <c r="JW46" s="165">
        <v>9.9</v>
      </c>
      <c r="JX46" s="164"/>
      <c r="JY46" s="165">
        <v>6.6590999999999996</v>
      </c>
      <c r="JZ46" s="165">
        <v>45.6721</v>
      </c>
      <c r="KA46" s="165">
        <v>9.1708999999999996</v>
      </c>
      <c r="KB46" s="165">
        <v>5.3662999999999998</v>
      </c>
      <c r="KC46" s="165">
        <v>-45.814599999999999</v>
      </c>
      <c r="KD46" s="165">
        <v>-6.0712000000000002</v>
      </c>
      <c r="KE46" s="165">
        <v>51.317100000000003</v>
      </c>
      <c r="KF46" s="165">
        <v>-0.1</v>
      </c>
      <c r="KG46" s="165">
        <v>0.6</v>
      </c>
      <c r="KH46" s="165">
        <v>-44.735399999999998</v>
      </c>
      <c r="KI46" s="165">
        <v>91.594300000000004</v>
      </c>
    </row>
    <row r="47" spans="1:295" ht="18" customHeight="1" x14ac:dyDescent="0.3">
      <c r="A47" s="160" t="s">
        <v>55</v>
      </c>
      <c r="B47" s="160" t="s">
        <v>877</v>
      </c>
      <c r="C47" s="164"/>
      <c r="D47" s="165">
        <v>22.387</v>
      </c>
      <c r="E47" s="165">
        <v>-26.3629</v>
      </c>
      <c r="F47" s="165">
        <v>11.8209</v>
      </c>
      <c r="G47" s="165">
        <v>13.8202</v>
      </c>
      <c r="H47" s="164"/>
      <c r="I47" s="165">
        <v>41.5428</v>
      </c>
      <c r="J47" s="165">
        <v>-77.348100000000002</v>
      </c>
      <c r="K47" s="165">
        <v>62.309600000000003</v>
      </c>
      <c r="L47" s="165">
        <v>31.449000000000002</v>
      </c>
      <c r="M47" s="165">
        <v>30.785499999999999</v>
      </c>
      <c r="N47" s="165">
        <v>13.32</v>
      </c>
      <c r="O47" s="165">
        <v>-70.960999999999999</v>
      </c>
      <c r="P47" s="166">
        <v>62.7</v>
      </c>
      <c r="Q47" s="165">
        <v>18.216000000000001</v>
      </c>
      <c r="R47" s="166">
        <v>-62.7</v>
      </c>
      <c r="S47" s="165">
        <v>12.5442</v>
      </c>
      <c r="T47" s="165">
        <v>34.311399999999999</v>
      </c>
      <c r="U47" s="165">
        <v>13.223000000000001</v>
      </c>
      <c r="V47" s="165">
        <v>12.938700000000001</v>
      </c>
      <c r="W47" s="165">
        <v>21.531400000000001</v>
      </c>
      <c r="X47" s="165">
        <v>11.8255</v>
      </c>
      <c r="Y47" s="165">
        <v>5.6748000000000003</v>
      </c>
      <c r="Z47" s="165">
        <v>8.4449000000000005</v>
      </c>
      <c r="AA47" s="164"/>
      <c r="AB47" s="164"/>
      <c r="AC47" s="165">
        <v>-51.8</v>
      </c>
      <c r="AD47" s="165">
        <v>-52.39</v>
      </c>
      <c r="AE47" s="164"/>
      <c r="AF47" s="165">
        <v>-11.1</v>
      </c>
      <c r="AG47" s="166">
        <v>69.3</v>
      </c>
      <c r="AH47" s="165">
        <v>28.826000000000001</v>
      </c>
      <c r="AI47" s="165">
        <v>0.24099999999999999</v>
      </c>
      <c r="AJ47" s="165">
        <v>-52.87</v>
      </c>
      <c r="AK47" s="166">
        <v>-53.32</v>
      </c>
      <c r="AL47" s="165">
        <v>-45.56</v>
      </c>
      <c r="AM47" s="165">
        <v>53.28</v>
      </c>
      <c r="AN47" s="165">
        <v>53.82</v>
      </c>
      <c r="AO47" s="165">
        <v>24.133500000000002</v>
      </c>
      <c r="AP47" s="165">
        <v>-8.9090000000000007</v>
      </c>
      <c r="AQ47" s="165">
        <v>71.760800000000003</v>
      </c>
      <c r="AR47" s="165">
        <v>74.205600000000004</v>
      </c>
      <c r="AS47" s="165">
        <v>39.340499999999999</v>
      </c>
      <c r="AT47" s="165">
        <v>-43.938600000000001</v>
      </c>
      <c r="AU47" s="165">
        <v>-44.242800000000003</v>
      </c>
      <c r="AV47" s="165">
        <v>11.1577</v>
      </c>
      <c r="AW47" s="165">
        <v>10.874499999999999</v>
      </c>
      <c r="AX47" s="165">
        <v>75.1511</v>
      </c>
      <c r="AY47" s="165">
        <v>77.294499999999999</v>
      </c>
      <c r="AZ47" s="165">
        <v>0</v>
      </c>
      <c r="BA47" s="165">
        <v>74.589100000000002</v>
      </c>
      <c r="BB47" s="165">
        <v>-593.57330000000002</v>
      </c>
      <c r="BC47" s="165">
        <v>11.8515</v>
      </c>
      <c r="BD47" s="165">
        <v>-5.7</v>
      </c>
      <c r="BE47" s="165">
        <v>-5.6</v>
      </c>
      <c r="BF47" s="165">
        <v>50.753399999999999</v>
      </c>
      <c r="BG47" s="165">
        <v>49.098500000000001</v>
      </c>
      <c r="BH47" s="165">
        <v>-4.8876999999999997</v>
      </c>
      <c r="BI47" s="164"/>
      <c r="BJ47" s="165">
        <v>-100.0702</v>
      </c>
      <c r="BK47" s="165">
        <v>12.9176</v>
      </c>
      <c r="BL47" s="165">
        <v>8.4169999999999998</v>
      </c>
      <c r="BM47" s="165">
        <v>5.6317000000000004</v>
      </c>
      <c r="BN47" s="165">
        <v>642.71960000000001</v>
      </c>
      <c r="BO47" s="165">
        <v>129.70359999999999</v>
      </c>
      <c r="BP47" s="165">
        <v>129.6121</v>
      </c>
      <c r="BQ47" s="165">
        <v>-575.17020000000002</v>
      </c>
      <c r="BR47" s="165">
        <v>554.46029999999996</v>
      </c>
      <c r="BS47" s="164"/>
      <c r="BT47" s="165">
        <v>-73.259500000000003</v>
      </c>
      <c r="BU47" s="165">
        <v>74.507099999999994</v>
      </c>
      <c r="BV47" s="165">
        <v>92.510499999999993</v>
      </c>
      <c r="BW47" s="165">
        <v>28.99</v>
      </c>
      <c r="BX47" s="165">
        <v>41.13</v>
      </c>
      <c r="BY47" s="165">
        <v>78.040000000000006</v>
      </c>
      <c r="BZ47" s="165">
        <v>75.72</v>
      </c>
      <c r="CA47" s="165">
        <v>-3.4786999999999999</v>
      </c>
      <c r="CB47" s="165">
        <v>-3.8805999999999998</v>
      </c>
      <c r="CC47" s="165">
        <v>65.746600000000001</v>
      </c>
      <c r="CD47" s="165">
        <v>66.711200000000005</v>
      </c>
      <c r="CE47" s="165">
        <v>30.2529</v>
      </c>
      <c r="CF47" s="165">
        <v>0</v>
      </c>
      <c r="CG47" s="165">
        <v>-75.287300000000002</v>
      </c>
      <c r="CH47" s="165">
        <v>13.7197</v>
      </c>
      <c r="CI47" s="165">
        <v>-133.7998</v>
      </c>
      <c r="CJ47" s="164"/>
      <c r="CK47" s="164"/>
      <c r="CL47" s="165">
        <v>106.1</v>
      </c>
      <c r="CM47" s="165">
        <v>96</v>
      </c>
      <c r="CN47" s="165">
        <v>-12.73</v>
      </c>
      <c r="CO47" s="165">
        <v>32.481499999999997</v>
      </c>
      <c r="CP47" s="165">
        <v>31.930700000000002</v>
      </c>
      <c r="CQ47" s="165">
        <v>32.5991</v>
      </c>
      <c r="CR47" s="165">
        <v>-73.517300000000006</v>
      </c>
      <c r="CS47" s="165">
        <v>-73.409400000000005</v>
      </c>
      <c r="CT47" s="165">
        <v>86.426699999999997</v>
      </c>
      <c r="CU47" s="165">
        <v>-69.194599999999994</v>
      </c>
      <c r="CV47" s="165">
        <v>104.58459999999999</v>
      </c>
      <c r="CW47" s="165">
        <v>17.229800000000001</v>
      </c>
      <c r="CX47" s="165">
        <v>66.569999999999993</v>
      </c>
      <c r="CY47" s="165">
        <v>35.020000000000003</v>
      </c>
      <c r="CZ47" s="165">
        <v>49.694800000000001</v>
      </c>
      <c r="DA47" s="165">
        <v>47.172499999999999</v>
      </c>
      <c r="DB47" s="165">
        <v>-31.23</v>
      </c>
      <c r="DC47" s="165">
        <v>-3.6423000000000001</v>
      </c>
      <c r="DD47" s="165">
        <v>134.13390000000001</v>
      </c>
      <c r="DE47" s="165">
        <v>133.61199999999999</v>
      </c>
      <c r="DF47" s="165">
        <v>-191.35300000000001</v>
      </c>
      <c r="DG47" s="165">
        <v>-9.5489999999999995</v>
      </c>
      <c r="DH47" s="165">
        <v>-18.972200000000001</v>
      </c>
      <c r="DI47" s="165">
        <v>-108</v>
      </c>
      <c r="DJ47" s="165">
        <v>-107.5</v>
      </c>
      <c r="DK47" s="165">
        <v>22.810400000000001</v>
      </c>
      <c r="DL47" s="165">
        <v>56.552100000000003</v>
      </c>
      <c r="DM47" s="165">
        <v>71.400899999999993</v>
      </c>
      <c r="DN47" s="165">
        <v>80.291700000000006</v>
      </c>
      <c r="DO47" s="165">
        <v>56.04</v>
      </c>
      <c r="DP47" s="165">
        <v>-9.0500000000000007</v>
      </c>
      <c r="DQ47" s="165">
        <v>53.149500000000003</v>
      </c>
      <c r="DR47" s="165">
        <v>190.05080000000001</v>
      </c>
      <c r="DS47" s="165">
        <v>-16.63</v>
      </c>
      <c r="DT47" s="165">
        <v>-16.78</v>
      </c>
      <c r="DU47" s="165">
        <v>105.07</v>
      </c>
      <c r="DV47" s="165">
        <v>61.9</v>
      </c>
      <c r="DW47" s="165">
        <v>190.41820000000001</v>
      </c>
      <c r="DX47" s="165">
        <v>187.6</v>
      </c>
      <c r="DY47" s="165">
        <v>21.8278</v>
      </c>
      <c r="DZ47" s="165">
        <v>21.5091</v>
      </c>
      <c r="EA47" s="165">
        <v>271.55279999999999</v>
      </c>
      <c r="EB47" s="165">
        <v>235.18610000000001</v>
      </c>
      <c r="EC47" s="165">
        <v>225.5153</v>
      </c>
      <c r="ED47" s="165">
        <v>229.5771</v>
      </c>
      <c r="EE47" s="165">
        <v>61.705500000000001</v>
      </c>
      <c r="EF47" s="165">
        <v>41.346899999999998</v>
      </c>
      <c r="EG47" s="165">
        <v>-26.605</v>
      </c>
      <c r="EH47" s="165">
        <v>586.15660000000003</v>
      </c>
      <c r="EI47" s="165">
        <v>237.87780000000001</v>
      </c>
      <c r="EJ47" s="164"/>
      <c r="EK47" s="165">
        <v>-26.5091</v>
      </c>
      <c r="EL47" s="165">
        <v>-24.2714</v>
      </c>
      <c r="EM47" s="165">
        <v>17.702100000000002</v>
      </c>
      <c r="EN47" s="165">
        <v>-33.074199999999998</v>
      </c>
      <c r="EO47" s="164"/>
      <c r="EP47" s="165">
        <v>38.448</v>
      </c>
      <c r="EQ47" s="165">
        <v>-8.8076000000000008</v>
      </c>
      <c r="ER47" s="165">
        <v>-9.3970000000000002</v>
      </c>
      <c r="ES47" s="165">
        <v>-3.6522000000000001</v>
      </c>
      <c r="ET47" s="165">
        <v>0</v>
      </c>
      <c r="EU47" s="165">
        <v>-12.6</v>
      </c>
      <c r="EV47" s="164"/>
      <c r="EW47" s="165">
        <v>11.798</v>
      </c>
      <c r="EX47" s="165">
        <v>-112.79089999999999</v>
      </c>
      <c r="EY47" s="165">
        <v>-38.268700000000003</v>
      </c>
      <c r="EZ47" s="165">
        <v>-36.984900000000003</v>
      </c>
      <c r="FA47" s="165">
        <v>11.268000000000001</v>
      </c>
      <c r="FB47" s="165">
        <v>-39.694200000000002</v>
      </c>
      <c r="FC47" s="165">
        <v>5.5629</v>
      </c>
      <c r="FD47" s="165">
        <v>21.392399999999999</v>
      </c>
      <c r="FE47" s="164"/>
      <c r="FF47" s="165">
        <v>21.2119</v>
      </c>
      <c r="FG47" s="165">
        <v>0</v>
      </c>
      <c r="FH47" s="165">
        <v>0</v>
      </c>
      <c r="FI47" s="165">
        <v>0</v>
      </c>
      <c r="FJ47" s="165">
        <v>2.8468</v>
      </c>
      <c r="FK47" s="165">
        <v>3.6840000000000002</v>
      </c>
      <c r="FL47" s="165">
        <v>141.16569999999999</v>
      </c>
      <c r="FM47" s="165">
        <v>-21.1097</v>
      </c>
      <c r="FN47" s="165">
        <v>-20.986599999999999</v>
      </c>
      <c r="FO47" s="165">
        <v>108.3728</v>
      </c>
      <c r="FP47" s="165">
        <v>115.14579999999999</v>
      </c>
      <c r="FQ47" s="165">
        <v>23.476299999999998</v>
      </c>
      <c r="FR47" s="165">
        <v>32.72</v>
      </c>
      <c r="FS47" s="165">
        <v>10.860200000000001</v>
      </c>
      <c r="FT47" s="165">
        <v>1.5738000000000001</v>
      </c>
      <c r="FU47" s="165">
        <v>-6.69</v>
      </c>
      <c r="FV47" s="165">
        <v>3.5</v>
      </c>
      <c r="FW47" s="165">
        <v>23.614899999999999</v>
      </c>
      <c r="FX47" s="164"/>
      <c r="FY47" s="165">
        <v>2.1019999999999999</v>
      </c>
      <c r="FZ47" s="165">
        <v>1.169</v>
      </c>
      <c r="GA47" s="164"/>
      <c r="GB47" s="165">
        <v>46.1</v>
      </c>
      <c r="GC47" s="165">
        <v>-115.9622</v>
      </c>
      <c r="GD47" s="165">
        <v>-106.5116</v>
      </c>
      <c r="GE47" s="166">
        <v>15.715</v>
      </c>
      <c r="GF47" s="165">
        <v>84.626999999999995</v>
      </c>
      <c r="GG47" s="165">
        <v>23.6</v>
      </c>
      <c r="GH47" s="165">
        <v>-24.697600000000001</v>
      </c>
      <c r="GI47" s="165">
        <v>-5.6219000000000001</v>
      </c>
      <c r="GJ47" s="165">
        <v>-5.9044999999999996</v>
      </c>
      <c r="GK47" s="165">
        <v>2.9933000000000001</v>
      </c>
      <c r="GL47" s="164"/>
      <c r="GM47" s="164"/>
      <c r="GN47" s="165">
        <v>-13.3185</v>
      </c>
      <c r="GO47" s="165">
        <v>-49.011200000000002</v>
      </c>
      <c r="GP47" s="165">
        <v>10.0168</v>
      </c>
      <c r="GQ47" s="165">
        <v>51.517699999999998</v>
      </c>
      <c r="GR47" s="165">
        <v>56.556699999999999</v>
      </c>
      <c r="GS47" s="165">
        <v>54.465200000000003</v>
      </c>
      <c r="GT47" s="165">
        <v>-127.2714</v>
      </c>
      <c r="GU47" s="166">
        <v>-30.128799999999998</v>
      </c>
      <c r="GV47" s="165">
        <v>32.1203</v>
      </c>
      <c r="GW47" s="165">
        <v>-78.2483</v>
      </c>
      <c r="GX47" s="165">
        <v>9.3607999999999993</v>
      </c>
      <c r="GY47" s="165">
        <v>20.005500000000001</v>
      </c>
      <c r="GZ47" s="166">
        <v>19.442399999999999</v>
      </c>
      <c r="HA47" s="166">
        <v>11.5</v>
      </c>
      <c r="HB47" s="165">
        <v>232.20349999999999</v>
      </c>
      <c r="HC47" s="165">
        <v>230.9008</v>
      </c>
      <c r="HD47" s="165">
        <v>178.9</v>
      </c>
      <c r="HE47" s="165">
        <v>-178.7825</v>
      </c>
      <c r="HF47" s="165">
        <v>-355.9889</v>
      </c>
      <c r="HG47" s="165">
        <v>358.10969999999998</v>
      </c>
      <c r="HH47" s="165">
        <v>321.6721</v>
      </c>
      <c r="HI47" s="165">
        <v>-217.56809999999999</v>
      </c>
      <c r="HJ47" s="165">
        <v>-215.30940000000001</v>
      </c>
      <c r="HK47" s="165">
        <v>-8.3277000000000001</v>
      </c>
      <c r="HL47" s="165">
        <v>7.6717000000000004</v>
      </c>
      <c r="HM47" s="165">
        <v>76.215400000000002</v>
      </c>
      <c r="HN47" s="165">
        <v>75.672399999999996</v>
      </c>
      <c r="HO47" s="164"/>
      <c r="HP47" s="164"/>
      <c r="HQ47" s="165">
        <v>35.346299999999999</v>
      </c>
      <c r="HR47" s="165">
        <v>35.170499999999997</v>
      </c>
      <c r="HS47" s="165">
        <v>-61.247999999999998</v>
      </c>
      <c r="HT47" s="165">
        <v>-60.622900000000001</v>
      </c>
      <c r="HU47" s="165">
        <v>107.12</v>
      </c>
      <c r="HV47" s="165">
        <v>106.95</v>
      </c>
      <c r="HW47" s="165">
        <v>42</v>
      </c>
      <c r="HX47" s="165">
        <v>41.7</v>
      </c>
      <c r="HY47" s="165">
        <v>21.782399999999999</v>
      </c>
      <c r="HZ47" s="165">
        <v>35.44</v>
      </c>
      <c r="IA47" s="165">
        <v>-392.37849999999997</v>
      </c>
      <c r="IB47" s="165">
        <v>102.6866</v>
      </c>
      <c r="IC47" s="165">
        <v>102.5878</v>
      </c>
      <c r="ID47" s="165">
        <v>16.2</v>
      </c>
      <c r="IE47" s="165">
        <v>9.1</v>
      </c>
      <c r="IF47" s="165">
        <v>-34.4</v>
      </c>
      <c r="IG47" s="165">
        <v>-34.5</v>
      </c>
      <c r="IH47" s="165">
        <v>1.3321000000000001</v>
      </c>
      <c r="II47" s="166">
        <v>1.24</v>
      </c>
      <c r="IJ47" s="165">
        <v>-318.24099999999999</v>
      </c>
      <c r="IK47" s="165">
        <v>-209.76900000000001</v>
      </c>
      <c r="IL47" s="165">
        <v>506.1524</v>
      </c>
      <c r="IM47" s="165">
        <v>412.89699999999999</v>
      </c>
      <c r="IN47" s="165">
        <v>154.08750000000001</v>
      </c>
      <c r="IO47" s="165">
        <v>-404.7715</v>
      </c>
      <c r="IP47" s="165">
        <v>401.51569999999998</v>
      </c>
      <c r="IQ47" s="165">
        <v>-174.1952</v>
      </c>
      <c r="IR47" s="165">
        <v>-246.38200000000001</v>
      </c>
      <c r="IS47" s="165">
        <v>-399.77159999999998</v>
      </c>
      <c r="IT47" s="165">
        <v>108.9508</v>
      </c>
      <c r="IU47" s="165">
        <v>108.09350000000001</v>
      </c>
      <c r="IV47" s="165">
        <v>175.50640000000001</v>
      </c>
      <c r="IW47" s="165">
        <v>-489.07600000000002</v>
      </c>
      <c r="IX47" s="165">
        <v>254.36410000000001</v>
      </c>
      <c r="IY47" s="165">
        <v>-240.05019999999999</v>
      </c>
      <c r="IZ47" s="165">
        <v>247.82740000000001</v>
      </c>
      <c r="JA47" s="165">
        <v>-14.553000000000001</v>
      </c>
      <c r="JB47" s="164"/>
      <c r="JC47" s="165">
        <v>25.6</v>
      </c>
      <c r="JD47" s="165">
        <v>6.1989999999999998</v>
      </c>
      <c r="JE47" s="165">
        <v>6.194</v>
      </c>
      <c r="JF47" s="165">
        <v>-25.28</v>
      </c>
      <c r="JG47" s="165">
        <v>-0.72</v>
      </c>
      <c r="JH47" s="164"/>
      <c r="JI47" s="165">
        <v>0.29449999999999998</v>
      </c>
      <c r="JJ47" s="165">
        <v>-15.4681</v>
      </c>
      <c r="JK47" s="165">
        <v>-13.8262</v>
      </c>
      <c r="JL47" s="165">
        <v>-0.3</v>
      </c>
      <c r="JM47" s="165">
        <v>53.52</v>
      </c>
      <c r="JN47" s="165">
        <v>53.832999999999998</v>
      </c>
      <c r="JO47" s="165">
        <v>11.4552</v>
      </c>
      <c r="JP47" s="165">
        <v>13.7561</v>
      </c>
      <c r="JQ47" s="165">
        <v>49.334099999999999</v>
      </c>
      <c r="JR47" s="165">
        <v>49.711100000000002</v>
      </c>
      <c r="JS47" s="165">
        <v>49.926099999999998</v>
      </c>
      <c r="JT47" s="164"/>
      <c r="JU47" s="165">
        <v>-8.9</v>
      </c>
      <c r="JV47" s="165">
        <v>28.989699999999999</v>
      </c>
      <c r="JW47" s="165">
        <v>10.050000000000001</v>
      </c>
      <c r="JX47" s="164"/>
      <c r="JY47" s="165">
        <v>5.3945999999999996</v>
      </c>
      <c r="JZ47" s="165">
        <v>45.009</v>
      </c>
      <c r="KA47" s="165">
        <v>7.9412000000000003</v>
      </c>
      <c r="KB47" s="165">
        <v>4.9272999999999998</v>
      </c>
      <c r="KC47" s="165">
        <v>-45.014000000000003</v>
      </c>
      <c r="KD47" s="165">
        <v>-7.5871000000000004</v>
      </c>
      <c r="KE47" s="165">
        <v>51.735900000000001</v>
      </c>
      <c r="KF47" s="165">
        <v>2.2000000000000002</v>
      </c>
      <c r="KG47" s="165">
        <v>-1.9</v>
      </c>
      <c r="KH47" s="165">
        <v>-33.8444</v>
      </c>
      <c r="KI47" s="165">
        <v>110.837</v>
      </c>
    </row>
    <row r="48" spans="1:295" ht="18" customHeight="1" x14ac:dyDescent="0.3">
      <c r="A48" s="160" t="s">
        <v>55</v>
      </c>
      <c r="B48" s="160" t="s">
        <v>878</v>
      </c>
      <c r="C48" s="167"/>
      <c r="D48" s="169">
        <v>21.805</v>
      </c>
      <c r="E48" s="169">
        <v>-25.803100000000001</v>
      </c>
      <c r="F48" s="169">
        <v>11.7722</v>
      </c>
      <c r="G48" s="169">
        <v>13.2509</v>
      </c>
      <c r="H48" s="167"/>
      <c r="I48" s="169">
        <v>40.252800000000001</v>
      </c>
      <c r="J48" s="169">
        <v>-76.601600000000005</v>
      </c>
      <c r="K48" s="169">
        <v>61.627400000000002</v>
      </c>
      <c r="L48" s="169">
        <v>31.411000000000001</v>
      </c>
      <c r="M48" s="169">
        <v>30.733799999999999</v>
      </c>
      <c r="N48" s="169">
        <v>4.4400000000000004</v>
      </c>
      <c r="O48" s="169">
        <v>-70.183999999999997</v>
      </c>
      <c r="P48" s="169">
        <v>61.6</v>
      </c>
      <c r="Q48" s="169">
        <v>18.216000000000001</v>
      </c>
      <c r="R48" s="169">
        <v>-61.6</v>
      </c>
      <c r="S48" s="169">
        <v>12.5131</v>
      </c>
      <c r="T48" s="169">
        <v>32.756399999999999</v>
      </c>
      <c r="U48" s="169">
        <v>13.0489</v>
      </c>
      <c r="V48" s="169">
        <v>12.6258</v>
      </c>
      <c r="W48" s="169">
        <v>21.816700000000001</v>
      </c>
      <c r="X48" s="169">
        <v>12.5352</v>
      </c>
      <c r="Y48" s="169">
        <v>5.7477999999999998</v>
      </c>
      <c r="Z48" s="169">
        <v>8.5298999999999996</v>
      </c>
      <c r="AA48" s="167"/>
      <c r="AB48" s="167"/>
      <c r="AC48" s="169">
        <v>-53.72</v>
      </c>
      <c r="AD48" s="169">
        <v>-54.12</v>
      </c>
      <c r="AE48" s="167"/>
      <c r="AF48" s="169">
        <v>-4.4400000000000004</v>
      </c>
      <c r="AG48" s="169">
        <v>68.2</v>
      </c>
      <c r="AH48" s="169">
        <v>26.931000000000001</v>
      </c>
      <c r="AI48" s="169">
        <v>0.23400000000000001</v>
      </c>
      <c r="AJ48" s="169">
        <v>-52.69</v>
      </c>
      <c r="AK48" s="168">
        <v>-53.57</v>
      </c>
      <c r="AL48" s="169">
        <v>-43.83</v>
      </c>
      <c r="AM48" s="169">
        <v>54.1</v>
      </c>
      <c r="AN48" s="169">
        <v>54.07</v>
      </c>
      <c r="AO48" s="169">
        <v>24.657499999999999</v>
      </c>
      <c r="AP48" s="169">
        <v>-8.9628999999999994</v>
      </c>
      <c r="AQ48" s="169">
        <v>70.923699999999997</v>
      </c>
      <c r="AR48" s="169">
        <v>73.53</v>
      </c>
      <c r="AS48" s="169">
        <v>44.244399999999999</v>
      </c>
      <c r="AT48" s="169">
        <v>-44.742400000000004</v>
      </c>
      <c r="AU48" s="169">
        <v>-45.045900000000003</v>
      </c>
      <c r="AV48" s="169">
        <v>9.8025000000000002</v>
      </c>
      <c r="AW48" s="169">
        <v>10.1435</v>
      </c>
      <c r="AX48" s="169">
        <v>77.696399999999997</v>
      </c>
      <c r="AY48" s="169">
        <v>79.035899999999998</v>
      </c>
      <c r="AZ48" s="169">
        <v>0</v>
      </c>
      <c r="BA48" s="169">
        <v>69.944699999999997</v>
      </c>
      <c r="BB48" s="169">
        <v>-600.61220000000003</v>
      </c>
      <c r="BC48" s="169">
        <v>9.8363999999999994</v>
      </c>
      <c r="BD48" s="169">
        <v>-4.2</v>
      </c>
      <c r="BE48" s="169">
        <v>-4.5</v>
      </c>
      <c r="BF48" s="169">
        <v>51.591099999999997</v>
      </c>
      <c r="BG48" s="169">
        <v>50.183900000000001</v>
      </c>
      <c r="BH48" s="169">
        <v>-4.9839000000000002</v>
      </c>
      <c r="BI48" s="167"/>
      <c r="BJ48" s="169">
        <v>-100.4581</v>
      </c>
      <c r="BK48" s="169">
        <v>12.921200000000001</v>
      </c>
      <c r="BL48" s="169">
        <v>8.4060000000000006</v>
      </c>
      <c r="BM48" s="169">
        <v>5.6262999999999996</v>
      </c>
      <c r="BN48" s="169">
        <v>649.79989999999998</v>
      </c>
      <c r="BO48" s="169">
        <v>130.16139999999999</v>
      </c>
      <c r="BP48" s="169">
        <v>130.0393</v>
      </c>
      <c r="BQ48" s="169">
        <v>-569.25509999999997</v>
      </c>
      <c r="BR48" s="169">
        <v>565.41849999999999</v>
      </c>
      <c r="BS48" s="167"/>
      <c r="BT48" s="169">
        <v>-77.567599999999999</v>
      </c>
      <c r="BU48" s="169">
        <v>80.115700000000004</v>
      </c>
      <c r="BV48" s="169">
        <v>93.578299999999999</v>
      </c>
      <c r="BW48" s="169">
        <v>28.97</v>
      </c>
      <c r="BX48" s="168">
        <v>40.020000000000003</v>
      </c>
      <c r="BY48" s="169">
        <v>78.83</v>
      </c>
      <c r="BZ48" s="168">
        <v>76.11</v>
      </c>
      <c r="CA48" s="169">
        <v>-7.0955000000000004</v>
      </c>
      <c r="CB48" s="169">
        <v>-7.8993000000000002</v>
      </c>
      <c r="CC48" s="169">
        <v>64.552300000000002</v>
      </c>
      <c r="CD48" s="169">
        <v>65.560599999999994</v>
      </c>
      <c r="CE48" s="169">
        <v>32.388599999999997</v>
      </c>
      <c r="CF48" s="169">
        <v>0</v>
      </c>
      <c r="CG48" s="169">
        <v>-78.017399999999995</v>
      </c>
      <c r="CH48" s="169">
        <v>13.6492</v>
      </c>
      <c r="CI48" s="169">
        <v>-136.2304</v>
      </c>
      <c r="CJ48" s="167"/>
      <c r="CK48" s="167"/>
      <c r="CL48" s="168">
        <v>106.75</v>
      </c>
      <c r="CM48" s="169">
        <v>95</v>
      </c>
      <c r="CN48" s="169">
        <v>-13.02</v>
      </c>
      <c r="CO48" s="169">
        <v>31.440999999999999</v>
      </c>
      <c r="CP48" s="169">
        <v>31.4147</v>
      </c>
      <c r="CQ48" s="169">
        <v>31.887899999999998</v>
      </c>
      <c r="CR48" s="169">
        <v>-75.145899999999997</v>
      </c>
      <c r="CS48" s="169">
        <v>-75.225200000000001</v>
      </c>
      <c r="CT48" s="169">
        <v>87.807299999999998</v>
      </c>
      <c r="CU48" s="169">
        <v>-69.4251</v>
      </c>
      <c r="CV48" s="169">
        <v>106.10209999999999</v>
      </c>
      <c r="CW48" s="169">
        <v>17.259899999999998</v>
      </c>
      <c r="CX48" s="169">
        <v>63.27</v>
      </c>
      <c r="CY48" s="169">
        <v>33.229999999999997</v>
      </c>
      <c r="CZ48" s="168">
        <v>51.804200000000002</v>
      </c>
      <c r="DA48" s="168">
        <v>49.15005</v>
      </c>
      <c r="DB48" s="169">
        <v>-31.23</v>
      </c>
      <c r="DC48" s="169">
        <v>-0.83730000000000004</v>
      </c>
      <c r="DD48" s="169">
        <v>137.72399999999999</v>
      </c>
      <c r="DE48" s="169">
        <v>135.00620000000001</v>
      </c>
      <c r="DF48" s="169">
        <v>-189.721</v>
      </c>
      <c r="DG48" s="169">
        <v>-9.4083000000000006</v>
      </c>
      <c r="DH48" s="169">
        <v>-18.997499999999999</v>
      </c>
      <c r="DI48" s="169">
        <v>-109.5</v>
      </c>
      <c r="DJ48" s="169">
        <v>-107</v>
      </c>
      <c r="DK48" s="169">
        <v>23.376200000000001</v>
      </c>
      <c r="DL48" s="169">
        <v>55.966200000000001</v>
      </c>
      <c r="DM48" s="169">
        <v>70.461600000000004</v>
      </c>
      <c r="DN48" s="169">
        <v>79.119900000000001</v>
      </c>
      <c r="DO48" s="168">
        <v>55.46</v>
      </c>
      <c r="DP48" s="169">
        <v>-8.74</v>
      </c>
      <c r="DQ48" s="169">
        <v>53.722999999999999</v>
      </c>
      <c r="DR48" s="169">
        <v>189.95580000000001</v>
      </c>
      <c r="DS48" s="169">
        <v>-19.149999999999999</v>
      </c>
      <c r="DT48" s="169">
        <v>-19.37</v>
      </c>
      <c r="DU48" s="169">
        <v>111.13</v>
      </c>
      <c r="DV48" s="168">
        <v>62.24</v>
      </c>
      <c r="DW48" s="169">
        <v>190.10910000000001</v>
      </c>
      <c r="DX48" s="169">
        <v>187.01820000000001</v>
      </c>
      <c r="DY48" s="169">
        <v>20.502300000000002</v>
      </c>
      <c r="DZ48" s="169">
        <v>19.4818</v>
      </c>
      <c r="EA48" s="168">
        <v>270.48790000000002</v>
      </c>
      <c r="EB48" s="168">
        <v>234.13665</v>
      </c>
      <c r="EC48" s="168">
        <v>225.20345</v>
      </c>
      <c r="ED48" s="168">
        <v>228.05775</v>
      </c>
      <c r="EE48" s="169">
        <v>60.966099999999997</v>
      </c>
      <c r="EF48" s="169">
        <v>41.495899999999999</v>
      </c>
      <c r="EG48" s="169">
        <v>-26.096</v>
      </c>
      <c r="EH48" s="169">
        <v>580.24429999999995</v>
      </c>
      <c r="EI48" s="169">
        <v>246.53729999999999</v>
      </c>
      <c r="EJ48" s="167"/>
      <c r="EK48" s="169">
        <v>-26.266100000000002</v>
      </c>
      <c r="EL48" s="169">
        <v>-24.078600000000002</v>
      </c>
      <c r="EM48" s="169">
        <v>17.3489</v>
      </c>
      <c r="EN48" s="169">
        <v>-31.681899999999999</v>
      </c>
      <c r="EO48" s="167"/>
      <c r="EP48" s="169">
        <v>38.448</v>
      </c>
      <c r="EQ48" s="169">
        <v>-9.5008999999999997</v>
      </c>
      <c r="ER48" s="169">
        <v>-10.132</v>
      </c>
      <c r="ES48" s="169">
        <v>-4.5477999999999996</v>
      </c>
      <c r="ET48" s="169">
        <v>0</v>
      </c>
      <c r="EU48" s="169">
        <v>-13.56</v>
      </c>
      <c r="EV48" s="167"/>
      <c r="EW48" s="169">
        <v>11.7684</v>
      </c>
      <c r="EX48" s="169">
        <v>-109.78570000000001</v>
      </c>
      <c r="EY48" s="169">
        <v>-36.260800000000003</v>
      </c>
      <c r="EZ48" s="169">
        <v>-35.388800000000003</v>
      </c>
      <c r="FA48" s="169">
        <v>9.5111000000000008</v>
      </c>
      <c r="FB48" s="169">
        <v>-39.190899999999999</v>
      </c>
      <c r="FC48" s="169">
        <v>5.1417999999999999</v>
      </c>
      <c r="FD48" s="169">
        <v>21.363600000000002</v>
      </c>
      <c r="FE48" s="167"/>
      <c r="FF48" s="169">
        <v>21.042899999999999</v>
      </c>
      <c r="FG48" s="169">
        <v>0</v>
      </c>
      <c r="FH48" s="169">
        <v>0</v>
      </c>
      <c r="FI48" s="169">
        <v>0</v>
      </c>
      <c r="FJ48" s="169">
        <v>6.0284000000000004</v>
      </c>
      <c r="FK48" s="169">
        <v>6.0284000000000004</v>
      </c>
      <c r="FL48" s="169">
        <v>144.34729999999999</v>
      </c>
      <c r="FM48" s="169">
        <v>-18.1953</v>
      </c>
      <c r="FN48" s="169">
        <v>-18.351500000000001</v>
      </c>
      <c r="FO48" s="169">
        <v>110.4481</v>
      </c>
      <c r="FP48" s="169">
        <v>116.5932</v>
      </c>
      <c r="FQ48" s="169">
        <v>24.6629</v>
      </c>
      <c r="FR48" s="169">
        <v>31.88</v>
      </c>
      <c r="FS48" s="169">
        <v>10.860200000000001</v>
      </c>
      <c r="FT48" s="169">
        <v>1.6324000000000001</v>
      </c>
      <c r="FU48" s="169">
        <v>-6.31</v>
      </c>
      <c r="FV48" s="169">
        <v>4.3600000000000003</v>
      </c>
      <c r="FW48" s="169">
        <v>25.5457</v>
      </c>
      <c r="FX48" s="167"/>
      <c r="FY48" s="169">
        <v>1.9490000000000001</v>
      </c>
      <c r="FZ48" s="169">
        <v>1.1399999999999999</v>
      </c>
      <c r="GA48" s="167"/>
      <c r="GB48" s="169">
        <v>45.77</v>
      </c>
      <c r="GC48" s="169">
        <v>-116.4067</v>
      </c>
      <c r="GD48" s="169">
        <v>-109.6857</v>
      </c>
      <c r="GE48" s="169">
        <v>16.18</v>
      </c>
      <c r="GF48" s="169">
        <v>84.916499999999999</v>
      </c>
      <c r="GG48" s="169">
        <v>23.8</v>
      </c>
      <c r="GH48" s="169">
        <v>-24.4602</v>
      </c>
      <c r="GI48" s="169">
        <v>-5.2416</v>
      </c>
      <c r="GJ48" s="169">
        <v>-5.5035999999999996</v>
      </c>
      <c r="GK48" s="169">
        <v>2.9767999999999999</v>
      </c>
      <c r="GL48" s="167"/>
      <c r="GM48" s="167"/>
      <c r="GN48" s="169">
        <v>-14.088699999999999</v>
      </c>
      <c r="GO48" s="169">
        <v>-48.741399999999999</v>
      </c>
      <c r="GP48" s="169">
        <v>10.3933</v>
      </c>
      <c r="GQ48" s="169">
        <v>51.055300000000003</v>
      </c>
      <c r="GR48" s="169">
        <v>55.305500000000002</v>
      </c>
      <c r="GS48" s="169">
        <v>53.851100000000002</v>
      </c>
      <c r="GT48" s="169">
        <v>-132.24549999999999</v>
      </c>
      <c r="GU48" s="169">
        <v>-29.889399999999998</v>
      </c>
      <c r="GV48" s="169">
        <v>31.4557</v>
      </c>
      <c r="GW48" s="169">
        <v>-76.431799999999996</v>
      </c>
      <c r="GX48" s="169">
        <v>8.9837000000000007</v>
      </c>
      <c r="GY48" s="168">
        <v>19.785150000000002</v>
      </c>
      <c r="GZ48" s="168">
        <v>19.321149999999999</v>
      </c>
      <c r="HA48" s="169">
        <v>11</v>
      </c>
      <c r="HB48" s="169">
        <v>231.09950000000001</v>
      </c>
      <c r="HC48" s="169">
        <v>233.23769999999999</v>
      </c>
      <c r="HD48" s="169">
        <v>186.1</v>
      </c>
      <c r="HE48" s="169">
        <v>-185.48589999999999</v>
      </c>
      <c r="HF48" s="169">
        <v>-363.54969999999997</v>
      </c>
      <c r="HG48" s="169">
        <v>367.04930000000002</v>
      </c>
      <c r="HH48" s="169">
        <v>338.64440000000002</v>
      </c>
      <c r="HI48" s="169">
        <v>-218.81729999999999</v>
      </c>
      <c r="HJ48" s="169">
        <v>-218.0127</v>
      </c>
      <c r="HK48" s="169">
        <v>-9.5343</v>
      </c>
      <c r="HL48" s="169">
        <v>6.4172000000000002</v>
      </c>
      <c r="HM48" s="169">
        <v>76.218100000000007</v>
      </c>
      <c r="HN48" s="169">
        <v>75.656300000000002</v>
      </c>
      <c r="HO48" s="167"/>
      <c r="HP48" s="167"/>
      <c r="HQ48" s="169">
        <v>35.335299999999997</v>
      </c>
      <c r="HR48" s="169">
        <v>35.2804</v>
      </c>
      <c r="HS48" s="169">
        <v>-60.707999999999998</v>
      </c>
      <c r="HT48" s="169">
        <v>-61.357199999999999</v>
      </c>
      <c r="HU48" s="169">
        <v>112.14</v>
      </c>
      <c r="HV48" s="169">
        <v>111.88</v>
      </c>
      <c r="HW48" s="169">
        <v>41.9</v>
      </c>
      <c r="HX48" s="169">
        <v>41.6</v>
      </c>
      <c r="HY48" s="168">
        <v>21.6692</v>
      </c>
      <c r="HZ48" s="169">
        <v>35.68</v>
      </c>
      <c r="IA48" s="169">
        <v>-392.26510000000002</v>
      </c>
      <c r="IB48" s="169">
        <v>106.4573</v>
      </c>
      <c r="IC48" s="169">
        <v>106.2418</v>
      </c>
      <c r="ID48" s="169">
        <v>15.7</v>
      </c>
      <c r="IE48" s="169">
        <v>12.6</v>
      </c>
      <c r="IF48" s="169">
        <v>-33.5</v>
      </c>
      <c r="IG48" s="169">
        <v>-33.6</v>
      </c>
      <c r="IH48" s="169">
        <v>1.4883</v>
      </c>
      <c r="II48" s="168">
        <v>1.1752</v>
      </c>
      <c r="IJ48" s="169">
        <v>-333.38299999999998</v>
      </c>
      <c r="IK48" s="169">
        <v>-219.91919999999999</v>
      </c>
      <c r="IL48" s="169">
        <v>511.75850000000003</v>
      </c>
      <c r="IM48" s="169">
        <v>413.76479999999998</v>
      </c>
      <c r="IN48" s="169">
        <v>145.89599999999999</v>
      </c>
      <c r="IO48" s="169">
        <v>-402.86709999999999</v>
      </c>
      <c r="IP48" s="169">
        <v>405.17140000000001</v>
      </c>
      <c r="IQ48" s="169">
        <v>-171.42789999999999</v>
      </c>
      <c r="IR48" s="169">
        <v>-244.8819</v>
      </c>
      <c r="IS48" s="169">
        <v>-404.00389999999999</v>
      </c>
      <c r="IT48" s="169">
        <v>108.83969999999999</v>
      </c>
      <c r="IU48" s="169">
        <v>108.4692</v>
      </c>
      <c r="IV48" s="169">
        <v>177.62020000000001</v>
      </c>
      <c r="IW48" s="169">
        <v>-498.03800000000001</v>
      </c>
      <c r="IX48" s="169">
        <v>253.9956</v>
      </c>
      <c r="IY48" s="169">
        <v>-246.9579</v>
      </c>
      <c r="IZ48" s="169">
        <v>246.6163</v>
      </c>
      <c r="JA48" s="169">
        <v>-15.080299999999999</v>
      </c>
      <c r="JB48" s="167"/>
      <c r="JC48" s="169">
        <v>25.28</v>
      </c>
      <c r="JD48" s="169">
        <v>6.2619999999999996</v>
      </c>
      <c r="JE48" s="169">
        <v>6.2560000000000002</v>
      </c>
      <c r="JF48" s="169">
        <v>-25.28</v>
      </c>
      <c r="JG48" s="169">
        <v>-0.96</v>
      </c>
      <c r="JH48" s="167"/>
      <c r="JI48" s="169">
        <v>0.441</v>
      </c>
      <c r="JJ48" s="169">
        <v>-16.9635</v>
      </c>
      <c r="JK48" s="169">
        <v>-13.270799999999999</v>
      </c>
      <c r="JL48" s="169">
        <v>0.5</v>
      </c>
      <c r="JM48" s="169">
        <v>52.802999999999997</v>
      </c>
      <c r="JN48" s="169">
        <v>51.677</v>
      </c>
      <c r="JO48" s="168">
        <v>11.3857</v>
      </c>
      <c r="JP48" s="168">
        <v>13.741099999999999</v>
      </c>
      <c r="JQ48" s="169">
        <v>48.964799999999997</v>
      </c>
      <c r="JR48" s="169">
        <v>49.085999999999999</v>
      </c>
      <c r="JS48" s="169">
        <v>50.531300000000002</v>
      </c>
      <c r="JT48" s="167"/>
      <c r="JU48" s="169">
        <v>-11.2</v>
      </c>
      <c r="JV48" s="169">
        <v>29.0366</v>
      </c>
      <c r="JW48" s="169">
        <v>10.210000000000001</v>
      </c>
      <c r="JX48" s="167"/>
      <c r="JY48" s="169">
        <v>4.6999000000000004</v>
      </c>
      <c r="JZ48" s="169">
        <v>45.988300000000002</v>
      </c>
      <c r="KA48" s="169">
        <v>8.8289000000000009</v>
      </c>
      <c r="KB48" s="169">
        <v>4.2689000000000004</v>
      </c>
      <c r="KC48" s="169">
        <v>-45.590499999999999</v>
      </c>
      <c r="KD48" s="169">
        <v>-6.6275000000000004</v>
      </c>
      <c r="KE48" s="169">
        <v>51.788600000000002</v>
      </c>
      <c r="KF48" s="169">
        <v>1.8</v>
      </c>
      <c r="KG48" s="169">
        <v>-1.7</v>
      </c>
      <c r="KH48" s="169">
        <v>-20.391200000000001</v>
      </c>
      <c r="KI48" s="169">
        <v>124.4004</v>
      </c>
    </row>
    <row r="49" spans="1:295" ht="18" customHeight="1" x14ac:dyDescent="0.3">
      <c r="A49" s="160" t="s">
        <v>55</v>
      </c>
      <c r="B49" s="160" t="s">
        <v>879</v>
      </c>
      <c r="C49" s="161"/>
      <c r="D49" s="162">
        <v>21.103300000000001</v>
      </c>
      <c r="E49" s="162">
        <v>-25.102699999999999</v>
      </c>
      <c r="F49" s="162">
        <v>11.4999</v>
      </c>
      <c r="G49" s="162">
        <v>11.714</v>
      </c>
      <c r="H49" s="161"/>
      <c r="I49" s="162">
        <v>39.425400000000003</v>
      </c>
      <c r="J49" s="162">
        <v>-72.140900000000002</v>
      </c>
      <c r="K49" s="162">
        <v>60.915199999999999</v>
      </c>
      <c r="L49" s="162">
        <v>30.743099999999998</v>
      </c>
      <c r="M49" s="162">
        <v>29.994900000000001</v>
      </c>
      <c r="N49" s="162">
        <v>4.4400000000000004</v>
      </c>
      <c r="O49" s="162">
        <v>-67.763999999999996</v>
      </c>
      <c r="P49" s="162">
        <v>59.4</v>
      </c>
      <c r="Q49" s="162">
        <v>17.388000000000002</v>
      </c>
      <c r="R49" s="162">
        <v>-59.4</v>
      </c>
      <c r="S49" s="162">
        <v>12.3222</v>
      </c>
      <c r="T49" s="162">
        <v>28.8246</v>
      </c>
      <c r="U49" s="162">
        <v>13.8218</v>
      </c>
      <c r="V49" s="162">
        <v>13.6683</v>
      </c>
      <c r="W49" s="162">
        <v>22.0623</v>
      </c>
      <c r="X49" s="162">
        <v>16.573899999999998</v>
      </c>
      <c r="Y49" s="162">
        <v>6.266</v>
      </c>
      <c r="Z49" s="162">
        <v>8.5606000000000009</v>
      </c>
      <c r="AA49" s="161"/>
      <c r="AB49" s="161"/>
      <c r="AC49" s="162">
        <v>-53.64</v>
      </c>
      <c r="AD49" s="162">
        <v>-52.99</v>
      </c>
      <c r="AE49" s="161"/>
      <c r="AF49" s="162">
        <v>-4.4400000000000004</v>
      </c>
      <c r="AG49" s="162">
        <v>66</v>
      </c>
      <c r="AH49" s="162">
        <v>28.039000000000001</v>
      </c>
      <c r="AI49" s="162">
        <v>0.23899999999999999</v>
      </c>
      <c r="AJ49" s="162">
        <v>-52.73</v>
      </c>
      <c r="AK49" s="163">
        <v>-52.97</v>
      </c>
      <c r="AL49" s="162">
        <v>-43.99</v>
      </c>
      <c r="AM49" s="162">
        <v>53.71</v>
      </c>
      <c r="AN49" s="162">
        <v>53.47</v>
      </c>
      <c r="AO49" s="162">
        <v>24.924600000000002</v>
      </c>
      <c r="AP49" s="162">
        <v>-8.5154999999999994</v>
      </c>
      <c r="AQ49" s="162">
        <v>70.849800000000002</v>
      </c>
      <c r="AR49" s="162">
        <v>73.165700000000001</v>
      </c>
      <c r="AS49" s="162">
        <v>46.7027</v>
      </c>
      <c r="AT49" s="162">
        <v>-42.331099999999999</v>
      </c>
      <c r="AU49" s="162">
        <v>-42.178100000000001</v>
      </c>
      <c r="AV49" s="162">
        <v>9.7210999999999999</v>
      </c>
      <c r="AW49" s="162">
        <v>10.039099999999999</v>
      </c>
      <c r="AX49" s="162">
        <v>77.160499999999999</v>
      </c>
      <c r="AY49" s="162">
        <v>79.437799999999996</v>
      </c>
      <c r="AZ49" s="162">
        <v>0</v>
      </c>
      <c r="BA49" s="162">
        <v>68.556700000000006</v>
      </c>
      <c r="BB49" s="162">
        <v>-600.31209999999999</v>
      </c>
      <c r="BC49" s="162">
        <v>11.008800000000001</v>
      </c>
      <c r="BD49" s="162">
        <v>-5</v>
      </c>
      <c r="BE49" s="162">
        <v>-5.0999999999999996</v>
      </c>
      <c r="BF49" s="162">
        <v>48.273800000000001</v>
      </c>
      <c r="BG49" s="162">
        <v>47.627000000000002</v>
      </c>
      <c r="BH49" s="162">
        <v>-4.9114000000000004</v>
      </c>
      <c r="BI49" s="161"/>
      <c r="BJ49" s="162">
        <v>-95.816999999999993</v>
      </c>
      <c r="BK49" s="162">
        <v>13.5062</v>
      </c>
      <c r="BL49" s="162">
        <v>8.0786999999999995</v>
      </c>
      <c r="BM49" s="162">
        <v>5.4798</v>
      </c>
      <c r="BN49" s="162">
        <v>649.76940000000002</v>
      </c>
      <c r="BO49" s="162">
        <v>181.6156</v>
      </c>
      <c r="BP49" s="162">
        <v>180.63900000000001</v>
      </c>
      <c r="BQ49" s="162">
        <v>-591.50350000000003</v>
      </c>
      <c r="BR49" s="162">
        <v>628.06119999999999</v>
      </c>
      <c r="BS49" s="161"/>
      <c r="BT49" s="162">
        <v>-62.173099999999998</v>
      </c>
      <c r="BU49" s="162">
        <v>63.215499999999999</v>
      </c>
      <c r="BV49" s="162">
        <v>99.007099999999994</v>
      </c>
      <c r="BW49" s="162">
        <v>27.26</v>
      </c>
      <c r="BX49" s="162">
        <v>38.909999999999997</v>
      </c>
      <c r="BY49" s="163">
        <v>78.42</v>
      </c>
      <c r="BZ49" s="162">
        <v>76.5</v>
      </c>
      <c r="CA49" s="162">
        <v>-5.3540999999999999</v>
      </c>
      <c r="CB49" s="162">
        <v>-5.3540999999999999</v>
      </c>
      <c r="CC49" s="162">
        <v>64.196799999999996</v>
      </c>
      <c r="CD49" s="162">
        <v>64.581000000000003</v>
      </c>
      <c r="CE49" s="162">
        <v>37.343299999999999</v>
      </c>
      <c r="CF49" s="162">
        <v>0</v>
      </c>
      <c r="CG49" s="162">
        <v>-232.7107</v>
      </c>
      <c r="CH49" s="162">
        <v>12.4459</v>
      </c>
      <c r="CI49" s="162">
        <v>0</v>
      </c>
      <c r="CJ49" s="161"/>
      <c r="CK49" s="161"/>
      <c r="CL49" s="162">
        <v>107.4</v>
      </c>
      <c r="CM49" s="162">
        <v>97.2</v>
      </c>
      <c r="CN49" s="162">
        <v>-12.9</v>
      </c>
      <c r="CO49" s="162">
        <v>60.330300000000001</v>
      </c>
      <c r="CP49" s="162">
        <v>60.183300000000003</v>
      </c>
      <c r="CQ49" s="162">
        <v>60.723399999999998</v>
      </c>
      <c r="CR49" s="162">
        <v>-18.971399999999999</v>
      </c>
      <c r="CS49" s="162">
        <v>-18.621500000000001</v>
      </c>
      <c r="CT49" s="162">
        <v>83.544200000000004</v>
      </c>
      <c r="CU49" s="162">
        <v>-122.2522</v>
      </c>
      <c r="CV49" s="162">
        <v>100.4362</v>
      </c>
      <c r="CW49" s="162">
        <v>17.231999999999999</v>
      </c>
      <c r="CX49" s="162">
        <v>66.900000000000006</v>
      </c>
      <c r="CY49" s="162">
        <v>34.36</v>
      </c>
      <c r="CZ49" s="162">
        <v>53.913600000000002</v>
      </c>
      <c r="DA49" s="162">
        <v>51.127600000000001</v>
      </c>
      <c r="DB49" s="162">
        <v>-30.89</v>
      </c>
      <c r="DC49" s="162">
        <v>-0.83730000000000004</v>
      </c>
      <c r="DD49" s="162">
        <v>0</v>
      </c>
      <c r="DE49" s="162">
        <v>0</v>
      </c>
      <c r="DF49" s="162">
        <v>-171.989</v>
      </c>
      <c r="DG49" s="162">
        <v>-19.3416</v>
      </c>
      <c r="DH49" s="162">
        <v>-18.7471</v>
      </c>
      <c r="DI49" s="162">
        <v>-108.6</v>
      </c>
      <c r="DJ49" s="162">
        <v>-108.6</v>
      </c>
      <c r="DK49" s="162">
        <v>23.117999999999999</v>
      </c>
      <c r="DL49" s="162">
        <v>55.380200000000002</v>
      </c>
      <c r="DM49" s="162">
        <v>72.340199999999996</v>
      </c>
      <c r="DN49" s="162">
        <v>77.947999999999993</v>
      </c>
      <c r="DO49" s="162">
        <v>54.88</v>
      </c>
      <c r="DP49" s="162">
        <v>-9.6199999999999992</v>
      </c>
      <c r="DQ49" s="162">
        <v>53.583500000000001</v>
      </c>
      <c r="DR49" s="162">
        <v>170.21969999999999</v>
      </c>
      <c r="DS49" s="162">
        <v>-19.23</v>
      </c>
      <c r="DT49" s="162">
        <v>-19.190000000000001</v>
      </c>
      <c r="DU49" s="162">
        <v>110.01</v>
      </c>
      <c r="DV49" s="162">
        <v>62.58</v>
      </c>
      <c r="DW49" s="162">
        <v>172.5273</v>
      </c>
      <c r="DX49" s="162">
        <v>168.25450000000001</v>
      </c>
      <c r="DY49" s="162">
        <v>34.929099999999998</v>
      </c>
      <c r="DZ49" s="162">
        <v>34.581800000000001</v>
      </c>
      <c r="EA49" s="162">
        <v>269.423</v>
      </c>
      <c r="EB49" s="162">
        <v>233.0872</v>
      </c>
      <c r="EC49" s="162">
        <v>224.89160000000001</v>
      </c>
      <c r="ED49" s="162">
        <v>226.5384</v>
      </c>
      <c r="EE49" s="162">
        <v>66.131399999999999</v>
      </c>
      <c r="EF49" s="162">
        <v>47.319299999999998</v>
      </c>
      <c r="EG49" s="162">
        <v>-25.888000000000002</v>
      </c>
      <c r="EH49" s="162">
        <v>598.09249999999997</v>
      </c>
      <c r="EI49" s="162">
        <v>250.6336</v>
      </c>
      <c r="EJ49" s="161"/>
      <c r="EK49" s="162">
        <v>-26.2957</v>
      </c>
      <c r="EL49" s="162">
        <v>-24.156400000000001</v>
      </c>
      <c r="EM49" s="162">
        <v>12.135199999999999</v>
      </c>
      <c r="EN49" s="162">
        <v>-25.3993</v>
      </c>
      <c r="EO49" s="161"/>
      <c r="EP49" s="162">
        <v>33.840000000000003</v>
      </c>
      <c r="EQ49" s="162">
        <v>-4.6504000000000003</v>
      </c>
      <c r="ER49" s="162">
        <v>-5.1712999999999996</v>
      </c>
      <c r="ES49" s="162">
        <v>-10.335900000000001</v>
      </c>
      <c r="ET49" s="162">
        <v>0</v>
      </c>
      <c r="EU49" s="162">
        <v>-12.23</v>
      </c>
      <c r="EV49" s="161"/>
      <c r="EW49" s="162">
        <v>11.385199999999999</v>
      </c>
      <c r="EX49" s="162">
        <v>-96.440799999999996</v>
      </c>
      <c r="EY49" s="162">
        <v>-38.1768</v>
      </c>
      <c r="EZ49" s="162">
        <v>-37.2744</v>
      </c>
      <c r="FA49" s="162">
        <v>13.655799999999999</v>
      </c>
      <c r="FB49" s="162">
        <v>-45.230699999999999</v>
      </c>
      <c r="FC49" s="162">
        <v>10.1114</v>
      </c>
      <c r="FD49" s="162">
        <v>21.485800000000001</v>
      </c>
      <c r="FE49" s="161"/>
      <c r="FF49" s="162">
        <v>21.133900000000001</v>
      </c>
      <c r="FG49" s="162">
        <v>0</v>
      </c>
      <c r="FH49" s="162">
        <v>2.4091999999999998</v>
      </c>
      <c r="FI49" s="162">
        <v>0</v>
      </c>
      <c r="FJ49" s="162">
        <v>5.3586</v>
      </c>
      <c r="FK49" s="162">
        <v>4.3539000000000003</v>
      </c>
      <c r="FL49" s="162">
        <v>149.20359999999999</v>
      </c>
      <c r="FM49" s="162">
        <v>-33.240200000000002</v>
      </c>
      <c r="FN49" s="162">
        <v>-33.595100000000002</v>
      </c>
      <c r="FO49" s="162">
        <v>114.5853</v>
      </c>
      <c r="FP49" s="162">
        <v>119.2728</v>
      </c>
      <c r="FQ49" s="162">
        <v>26.479299999999999</v>
      </c>
      <c r="FR49" s="162">
        <v>31.5</v>
      </c>
      <c r="FS49" s="162">
        <v>10.860200000000001</v>
      </c>
      <c r="FT49" s="162">
        <v>1.5494000000000001</v>
      </c>
      <c r="FU49" s="162">
        <v>-6.7</v>
      </c>
      <c r="FV49" s="162">
        <v>5.78</v>
      </c>
      <c r="FW49" s="162">
        <v>25.125499999999999</v>
      </c>
      <c r="FX49" s="161"/>
      <c r="FY49" s="162">
        <v>2.254</v>
      </c>
      <c r="FZ49" s="162">
        <v>1.133</v>
      </c>
      <c r="GA49" s="161"/>
      <c r="GB49" s="162">
        <v>45.79</v>
      </c>
      <c r="GC49" s="162">
        <v>-119.027</v>
      </c>
      <c r="GD49" s="162">
        <v>-111.0431</v>
      </c>
      <c r="GE49" s="163">
        <v>16.350000000000001</v>
      </c>
      <c r="GF49" s="162">
        <v>83.669499999999999</v>
      </c>
      <c r="GG49" s="162">
        <v>25</v>
      </c>
      <c r="GH49" s="162">
        <v>-24.740400000000001</v>
      </c>
      <c r="GI49" s="162">
        <v>-4.4954000000000001</v>
      </c>
      <c r="GJ49" s="162">
        <v>-4.9062999999999999</v>
      </c>
      <c r="GK49" s="162">
        <v>2.9470999999999998</v>
      </c>
      <c r="GL49" s="161"/>
      <c r="GM49" s="161"/>
      <c r="GN49" s="162">
        <v>-15.129099999999999</v>
      </c>
      <c r="GO49" s="162">
        <v>-48.161099999999998</v>
      </c>
      <c r="GP49" s="162">
        <v>10.247299999999999</v>
      </c>
      <c r="GQ49" s="162">
        <v>50.497399999999999</v>
      </c>
      <c r="GR49" s="163">
        <v>53.341560000000001</v>
      </c>
      <c r="GS49" s="163">
        <v>53.753070000000001</v>
      </c>
      <c r="GT49" s="162">
        <v>-136.43389999999999</v>
      </c>
      <c r="GU49" s="162">
        <v>-29.5746</v>
      </c>
      <c r="GV49" s="162">
        <v>30.770800000000001</v>
      </c>
      <c r="GW49" s="162">
        <v>-74.5107</v>
      </c>
      <c r="GX49" s="162">
        <v>9.5168999999999997</v>
      </c>
      <c r="GY49" s="162">
        <v>19.564800000000002</v>
      </c>
      <c r="GZ49" s="162">
        <v>19.1999</v>
      </c>
      <c r="HA49" s="162">
        <v>12</v>
      </c>
      <c r="HB49" s="162">
        <v>233.89709999999999</v>
      </c>
      <c r="HC49" s="162">
        <v>230.38980000000001</v>
      </c>
      <c r="HD49" s="162">
        <v>179.4</v>
      </c>
      <c r="HE49" s="162">
        <v>-180.36590000000001</v>
      </c>
      <c r="HF49" s="162">
        <v>-360.73129999999998</v>
      </c>
      <c r="HG49" s="162">
        <v>363.75259999999997</v>
      </c>
      <c r="HH49" s="162">
        <v>345.16680000000002</v>
      </c>
      <c r="HI49" s="162">
        <v>-219.2782</v>
      </c>
      <c r="HJ49" s="162">
        <v>-217.0136</v>
      </c>
      <c r="HK49" s="162">
        <v>-10.491400000000001</v>
      </c>
      <c r="HL49" s="162">
        <v>0</v>
      </c>
      <c r="HM49" s="162">
        <v>74.150199999999998</v>
      </c>
      <c r="HN49" s="162">
        <v>76.934700000000007</v>
      </c>
      <c r="HO49" s="161"/>
      <c r="HP49" s="161"/>
      <c r="HQ49" s="162">
        <v>36.565800000000003</v>
      </c>
      <c r="HR49" s="162">
        <v>36.060400000000001</v>
      </c>
      <c r="HS49" s="162">
        <v>-57.223300000000002</v>
      </c>
      <c r="HT49" s="162">
        <v>-57.849600000000002</v>
      </c>
      <c r="HU49" s="162">
        <v>111.95</v>
      </c>
      <c r="HV49" s="162">
        <v>111.57</v>
      </c>
      <c r="HW49" s="162">
        <v>40.200000000000003</v>
      </c>
      <c r="HX49" s="162">
        <v>39.4</v>
      </c>
      <c r="HY49" s="162">
        <v>21.556000000000001</v>
      </c>
      <c r="HZ49" s="162">
        <v>35.6</v>
      </c>
      <c r="IA49" s="162">
        <v>-388.71449999999999</v>
      </c>
      <c r="IB49" s="162">
        <v>104.6386</v>
      </c>
      <c r="IC49" s="162">
        <v>105.4205</v>
      </c>
      <c r="ID49" s="162">
        <v>15.6</v>
      </c>
      <c r="IE49" s="162">
        <v>8</v>
      </c>
      <c r="IF49" s="162">
        <v>-35.200000000000003</v>
      </c>
      <c r="IG49" s="162">
        <v>-35.299999999999997</v>
      </c>
      <c r="IH49" s="162">
        <v>1.4315</v>
      </c>
      <c r="II49" s="162">
        <v>1.1104000000000001</v>
      </c>
      <c r="IJ49" s="162">
        <v>-339.63959999999997</v>
      </c>
      <c r="IK49" s="162">
        <v>-224.34960000000001</v>
      </c>
      <c r="IL49" s="162">
        <v>504.32</v>
      </c>
      <c r="IM49" s="162">
        <v>410.97949999999997</v>
      </c>
      <c r="IN49" s="162">
        <v>134.02099999999999</v>
      </c>
      <c r="IO49" s="162">
        <v>-395.25310000000002</v>
      </c>
      <c r="IP49" s="162">
        <v>395.71530000000001</v>
      </c>
      <c r="IQ49" s="162">
        <v>-169.0762</v>
      </c>
      <c r="IR49" s="162">
        <v>-242.96870000000001</v>
      </c>
      <c r="IS49" s="162">
        <v>-395.27589999999998</v>
      </c>
      <c r="IT49" s="162">
        <v>107.40009999999999</v>
      </c>
      <c r="IU49" s="162">
        <v>109.43</v>
      </c>
      <c r="IV49" s="162">
        <v>171.69970000000001</v>
      </c>
      <c r="IW49" s="162">
        <v>-481.70420000000001</v>
      </c>
      <c r="IX49" s="162">
        <v>251.22069999999999</v>
      </c>
      <c r="IY49" s="162">
        <v>-237.1319</v>
      </c>
      <c r="IZ49" s="162">
        <v>239.19569999999999</v>
      </c>
      <c r="JA49" s="162">
        <v>-14.948499999999999</v>
      </c>
      <c r="JB49" s="161"/>
      <c r="JC49" s="162">
        <v>25.2</v>
      </c>
      <c r="JD49" s="162">
        <v>6.2690000000000001</v>
      </c>
      <c r="JE49" s="163">
        <v>6.3555000000000001</v>
      </c>
      <c r="JF49" s="162">
        <v>-24.72</v>
      </c>
      <c r="JG49" s="162">
        <v>-0.56000000000000005</v>
      </c>
      <c r="JH49" s="161"/>
      <c r="JI49" s="162">
        <v>1.0575000000000001</v>
      </c>
      <c r="JJ49" s="162">
        <v>-17.842400000000001</v>
      </c>
      <c r="JK49" s="162">
        <v>-13.7102</v>
      </c>
      <c r="JL49" s="162">
        <v>0</v>
      </c>
      <c r="JM49" s="162">
        <v>51.402000000000001</v>
      </c>
      <c r="JN49" s="162">
        <v>51.383000000000003</v>
      </c>
      <c r="JO49" s="162">
        <v>11.3162</v>
      </c>
      <c r="JP49" s="162">
        <v>13.726100000000001</v>
      </c>
      <c r="JQ49" s="162">
        <v>50.284599999999998</v>
      </c>
      <c r="JR49" s="162">
        <v>49.448300000000003</v>
      </c>
      <c r="JS49" s="162">
        <v>48.273800000000001</v>
      </c>
      <c r="JT49" s="161"/>
      <c r="JU49" s="162">
        <v>-8</v>
      </c>
      <c r="JV49" s="162">
        <v>29.239100000000001</v>
      </c>
      <c r="JW49" s="162">
        <v>9.8000000000000007</v>
      </c>
      <c r="JX49" s="161"/>
      <c r="JY49" s="162">
        <v>3.1840999999999999</v>
      </c>
      <c r="JZ49" s="162">
        <v>46.26</v>
      </c>
      <c r="KA49" s="162">
        <v>10.2379</v>
      </c>
      <c r="KB49" s="162">
        <v>2.6551999999999998</v>
      </c>
      <c r="KC49" s="162">
        <v>-45.785899999999998</v>
      </c>
      <c r="KD49" s="162">
        <v>-5.0388999999999999</v>
      </c>
      <c r="KE49" s="162">
        <v>49.103299999999997</v>
      </c>
      <c r="KF49" s="162">
        <v>-2.1</v>
      </c>
      <c r="KG49" s="162">
        <v>1.7</v>
      </c>
      <c r="KH49" s="162">
        <v>-17.540900000000001</v>
      </c>
      <c r="KI49" s="162">
        <v>130.9862</v>
      </c>
    </row>
    <row r="50" spans="1:295" ht="18" customHeight="1" x14ac:dyDescent="0.3">
      <c r="A50" s="160" t="s">
        <v>55</v>
      </c>
      <c r="B50" s="160" t="s">
        <v>880</v>
      </c>
      <c r="C50" s="164"/>
      <c r="D50" s="166">
        <v>20.820049999999998</v>
      </c>
      <c r="E50" s="165">
        <v>-24.808</v>
      </c>
      <c r="F50" s="165">
        <v>11.2552</v>
      </c>
      <c r="G50" s="165">
        <v>10.9049</v>
      </c>
      <c r="H50" s="164"/>
      <c r="I50" s="165">
        <v>37.58</v>
      </c>
      <c r="J50" s="165">
        <v>-68.583299999999994</v>
      </c>
      <c r="K50" s="165">
        <v>58.743099999999998</v>
      </c>
      <c r="L50" s="165">
        <v>30.089099999999998</v>
      </c>
      <c r="M50" s="165">
        <v>29.3765</v>
      </c>
      <c r="N50" s="165">
        <v>6.66</v>
      </c>
      <c r="O50" s="165">
        <v>-65.465000000000003</v>
      </c>
      <c r="P50" s="165">
        <v>59.4</v>
      </c>
      <c r="Q50" s="165">
        <v>17.388000000000002</v>
      </c>
      <c r="R50" s="165">
        <v>-57.2</v>
      </c>
      <c r="S50" s="165">
        <v>12.877000000000001</v>
      </c>
      <c r="T50" s="165">
        <v>26.4422</v>
      </c>
      <c r="U50" s="165">
        <v>12.884</v>
      </c>
      <c r="V50" s="165">
        <v>12.954700000000001</v>
      </c>
      <c r="W50" s="165">
        <v>21.114899999999999</v>
      </c>
      <c r="X50" s="165">
        <v>16.733899999999998</v>
      </c>
      <c r="Y50" s="165">
        <v>5.8917000000000002</v>
      </c>
      <c r="Z50" s="165">
        <v>8.2555999999999994</v>
      </c>
      <c r="AA50" s="164"/>
      <c r="AB50" s="164"/>
      <c r="AC50" s="165">
        <v>-51.92</v>
      </c>
      <c r="AD50" s="165">
        <v>-52.32</v>
      </c>
      <c r="AE50" s="164"/>
      <c r="AF50" s="165">
        <v>-6.66</v>
      </c>
      <c r="AG50" s="165">
        <v>63.8</v>
      </c>
      <c r="AH50" s="165">
        <v>28.738</v>
      </c>
      <c r="AI50" s="165">
        <v>0.24199999999999999</v>
      </c>
      <c r="AJ50" s="165">
        <v>-57.07</v>
      </c>
      <c r="AK50" s="166">
        <v>-58.68</v>
      </c>
      <c r="AL50" s="165">
        <v>-36.86</v>
      </c>
      <c r="AM50" s="165">
        <v>56.72</v>
      </c>
      <c r="AN50" s="165">
        <v>59.18</v>
      </c>
      <c r="AO50" s="165">
        <v>25.187100000000001</v>
      </c>
      <c r="AP50" s="165">
        <v>-8.0111000000000008</v>
      </c>
      <c r="AQ50" s="165">
        <v>69.189800000000005</v>
      </c>
      <c r="AR50" s="165">
        <v>71.734300000000005</v>
      </c>
      <c r="AS50" s="165">
        <v>49.632899999999999</v>
      </c>
      <c r="AT50" s="165">
        <v>-45.278199999999998</v>
      </c>
      <c r="AU50" s="165">
        <v>-45.679200000000002</v>
      </c>
      <c r="AV50" s="165">
        <v>22.944099999999999</v>
      </c>
      <c r="AW50" s="165">
        <v>23.013100000000001</v>
      </c>
      <c r="AX50" s="165">
        <v>75.418999999999997</v>
      </c>
      <c r="AY50" s="165">
        <v>78.366100000000003</v>
      </c>
      <c r="AZ50" s="165">
        <v>0</v>
      </c>
      <c r="BA50" s="165">
        <v>87.930300000000003</v>
      </c>
      <c r="BB50" s="165">
        <v>-612.06129999999996</v>
      </c>
      <c r="BC50" s="165">
        <v>11.5593</v>
      </c>
      <c r="BD50" s="165">
        <v>-5.5</v>
      </c>
      <c r="BE50" s="165">
        <v>-5.6</v>
      </c>
      <c r="BF50" s="165">
        <v>51.536999999999999</v>
      </c>
      <c r="BG50" s="165">
        <v>50.739699999999999</v>
      </c>
      <c r="BH50" s="165">
        <v>-4.9165000000000001</v>
      </c>
      <c r="BI50" s="164"/>
      <c r="BJ50" s="165">
        <v>-97.204400000000007</v>
      </c>
      <c r="BK50" s="165">
        <v>12.846399999999999</v>
      </c>
      <c r="BL50" s="165">
        <v>7.9480000000000004</v>
      </c>
      <c r="BM50" s="165">
        <v>5.4149000000000003</v>
      </c>
      <c r="BN50" s="165">
        <v>667.62270000000001</v>
      </c>
      <c r="BO50" s="165">
        <v>175.87809999999999</v>
      </c>
      <c r="BP50" s="165">
        <v>175.72550000000001</v>
      </c>
      <c r="BQ50" s="165">
        <v>-556.59069999999997</v>
      </c>
      <c r="BR50" s="165">
        <v>638.09889999999996</v>
      </c>
      <c r="BS50" s="164"/>
      <c r="BT50" s="165">
        <v>-82.374300000000005</v>
      </c>
      <c r="BU50" s="165">
        <v>84.068899999999999</v>
      </c>
      <c r="BV50" s="165">
        <v>97.051100000000005</v>
      </c>
      <c r="BW50" s="165">
        <v>26.93</v>
      </c>
      <c r="BX50" s="165">
        <v>38.08</v>
      </c>
      <c r="BY50" s="165">
        <v>78.010000000000005</v>
      </c>
      <c r="BZ50" s="165">
        <v>75.680000000000007</v>
      </c>
      <c r="CA50" s="165">
        <v>-6.2918000000000003</v>
      </c>
      <c r="CB50" s="165">
        <v>-6.8276000000000003</v>
      </c>
      <c r="CC50" s="165">
        <v>67.078400000000002</v>
      </c>
      <c r="CD50" s="165">
        <v>68.432900000000004</v>
      </c>
      <c r="CE50" s="165">
        <v>35.115600000000001</v>
      </c>
      <c r="CF50" s="165">
        <v>0</v>
      </c>
      <c r="CG50" s="165">
        <v>-231.2525</v>
      </c>
      <c r="CH50" s="165">
        <v>10.904999999999999</v>
      </c>
      <c r="CI50" s="165">
        <v>0</v>
      </c>
      <c r="CJ50" s="164"/>
      <c r="CK50" s="164"/>
      <c r="CL50" s="165">
        <v>104.7</v>
      </c>
      <c r="CM50" s="165">
        <v>96.5</v>
      </c>
      <c r="CN50" s="165">
        <v>-12.9</v>
      </c>
      <c r="CO50" s="165">
        <v>60.971299999999999</v>
      </c>
      <c r="CP50" s="165">
        <v>58.4193</v>
      </c>
      <c r="CQ50" s="165">
        <v>59.440399999999997</v>
      </c>
      <c r="CR50" s="165">
        <v>-20.488700000000001</v>
      </c>
      <c r="CS50" s="165">
        <v>-20.5747</v>
      </c>
      <c r="CT50" s="165">
        <v>84.816000000000003</v>
      </c>
      <c r="CU50" s="165">
        <v>-123.52679999999999</v>
      </c>
      <c r="CV50" s="165">
        <v>102.7376</v>
      </c>
      <c r="CW50" s="165">
        <v>16.8719</v>
      </c>
      <c r="CX50" s="165">
        <v>65.22</v>
      </c>
      <c r="CY50" s="165">
        <v>33.47</v>
      </c>
      <c r="CZ50" s="165">
        <v>52.507300000000001</v>
      </c>
      <c r="DA50" s="165">
        <v>49.9557</v>
      </c>
      <c r="DB50" s="165">
        <v>-30.59</v>
      </c>
      <c r="DC50" s="165">
        <v>-0.83730000000000004</v>
      </c>
      <c r="DD50" s="164"/>
      <c r="DE50" s="164"/>
      <c r="DF50" s="165">
        <v>-145.64599999999999</v>
      </c>
      <c r="DG50" s="165">
        <v>-17.495100000000001</v>
      </c>
      <c r="DH50" s="165">
        <v>-18.696899999999999</v>
      </c>
      <c r="DI50" s="165">
        <v>-106</v>
      </c>
      <c r="DJ50" s="165">
        <v>-106.7</v>
      </c>
      <c r="DK50" s="165">
        <v>23.3871</v>
      </c>
      <c r="DL50" s="165">
        <v>54.208399999999997</v>
      </c>
      <c r="DM50" s="165">
        <v>68.582999999999998</v>
      </c>
      <c r="DN50" s="165">
        <v>76.7761</v>
      </c>
      <c r="DO50" s="165">
        <v>54.27</v>
      </c>
      <c r="DP50" s="165">
        <v>-8.49</v>
      </c>
      <c r="DQ50" s="165">
        <v>52.033499999999997</v>
      </c>
      <c r="DR50" s="165">
        <v>144.2732</v>
      </c>
      <c r="DS50" s="165">
        <v>-18.36</v>
      </c>
      <c r="DT50" s="165">
        <v>-18.2</v>
      </c>
      <c r="DU50" s="165">
        <v>108.61</v>
      </c>
      <c r="DV50" s="165">
        <v>62.97</v>
      </c>
      <c r="DW50" s="165">
        <v>144.58179999999999</v>
      </c>
      <c r="DX50" s="165">
        <v>141.1636</v>
      </c>
      <c r="DY50" s="165">
        <v>24.051600000000001</v>
      </c>
      <c r="DZ50" s="165">
        <v>21.845500000000001</v>
      </c>
      <c r="EA50" s="165">
        <v>246.98820000000001</v>
      </c>
      <c r="EB50" s="165">
        <v>209.22290000000001</v>
      </c>
      <c r="EC50" s="165">
        <v>201.8381</v>
      </c>
      <c r="ED50" s="165">
        <v>204.6823</v>
      </c>
      <c r="EE50" s="165">
        <v>60.825499999999998</v>
      </c>
      <c r="EF50" s="165">
        <v>41.574399999999997</v>
      </c>
      <c r="EG50" s="165">
        <v>-26.858000000000001</v>
      </c>
      <c r="EH50" s="165">
        <v>572.86940000000004</v>
      </c>
      <c r="EI50" s="165">
        <v>244.37200000000001</v>
      </c>
      <c r="EJ50" s="164"/>
      <c r="EK50" s="165">
        <v>-26.1157</v>
      </c>
      <c r="EL50" s="165">
        <v>-23.896799999999999</v>
      </c>
      <c r="EM50" s="165">
        <v>19.033799999999999</v>
      </c>
      <c r="EN50" s="165">
        <v>-25.42</v>
      </c>
      <c r="EO50" s="164"/>
      <c r="EP50" s="165">
        <v>35.375999999999998</v>
      </c>
      <c r="EQ50" s="165">
        <v>-15.4038</v>
      </c>
      <c r="ER50" s="165">
        <v>-15.991</v>
      </c>
      <c r="ES50" s="165">
        <v>-3.5918000000000001</v>
      </c>
      <c r="ET50" s="165">
        <v>0</v>
      </c>
      <c r="EU50" s="165">
        <v>-12.53</v>
      </c>
      <c r="EV50" s="164"/>
      <c r="EW50" s="165">
        <v>11.048</v>
      </c>
      <c r="EX50" s="165">
        <v>-95.270300000000006</v>
      </c>
      <c r="EY50" s="165">
        <v>-40.637599999999999</v>
      </c>
      <c r="EZ50" s="165">
        <v>-39.857100000000003</v>
      </c>
      <c r="FA50" s="165">
        <v>15.1516</v>
      </c>
      <c r="FB50" s="165">
        <v>-39.3461</v>
      </c>
      <c r="FC50" s="165">
        <v>0</v>
      </c>
      <c r="FD50" s="165">
        <v>22.3094</v>
      </c>
      <c r="FE50" s="164"/>
      <c r="FF50" s="165">
        <v>21.7135</v>
      </c>
      <c r="FG50" s="165">
        <v>0</v>
      </c>
      <c r="FH50" s="165">
        <v>0</v>
      </c>
      <c r="FI50" s="165">
        <v>0</v>
      </c>
      <c r="FJ50" s="165">
        <v>6.3632999999999997</v>
      </c>
      <c r="FK50" s="165">
        <v>5.8609999999999998</v>
      </c>
      <c r="FL50" s="165">
        <v>155.73439999999999</v>
      </c>
      <c r="FM50" s="165">
        <v>-21.479500000000002</v>
      </c>
      <c r="FN50" s="165">
        <v>-21.205500000000001</v>
      </c>
      <c r="FO50" s="165">
        <v>113.1482</v>
      </c>
      <c r="FP50" s="165">
        <v>120.6341</v>
      </c>
      <c r="FQ50" s="165">
        <v>30.251300000000001</v>
      </c>
      <c r="FR50" s="165">
        <v>31.78</v>
      </c>
      <c r="FS50" s="165">
        <v>10.6722</v>
      </c>
      <c r="FT50" s="165">
        <v>1.5262</v>
      </c>
      <c r="FU50" s="165">
        <v>-6.5</v>
      </c>
      <c r="FV50" s="165">
        <v>6.94</v>
      </c>
      <c r="FW50" s="165">
        <v>30.531199999999998</v>
      </c>
      <c r="FX50" s="164"/>
      <c r="FY50" s="165">
        <v>1.9750000000000001</v>
      </c>
      <c r="FZ50" s="165">
        <v>3.0369999999999999</v>
      </c>
      <c r="GA50" s="164"/>
      <c r="GB50" s="165">
        <v>46.83</v>
      </c>
      <c r="GC50" s="165">
        <v>-121.2704</v>
      </c>
      <c r="GD50" s="165">
        <v>-113.1814</v>
      </c>
      <c r="GE50" s="165">
        <v>16.52</v>
      </c>
      <c r="GF50" s="165">
        <v>81.755399999999995</v>
      </c>
      <c r="GG50" s="165">
        <v>24.5</v>
      </c>
      <c r="GH50" s="165">
        <v>-23.744700000000002</v>
      </c>
      <c r="GI50" s="165">
        <v>-4.5206999999999997</v>
      </c>
      <c r="GJ50" s="165">
        <v>-4.5479000000000003</v>
      </c>
      <c r="GK50" s="165">
        <v>2.8498999999999999</v>
      </c>
      <c r="GL50" s="164"/>
      <c r="GM50" s="164"/>
      <c r="GN50" s="165">
        <v>-14.523999999999999</v>
      </c>
      <c r="GO50" s="165">
        <v>-45.828699999999998</v>
      </c>
      <c r="GP50" s="165">
        <v>12.4915</v>
      </c>
      <c r="GQ50" s="165">
        <v>48.142400000000002</v>
      </c>
      <c r="GR50" s="166">
        <v>53.664810000000003</v>
      </c>
      <c r="GS50" s="166">
        <v>54.094639999999998</v>
      </c>
      <c r="GT50" s="165">
        <v>-138.12979999999999</v>
      </c>
      <c r="GU50" s="165">
        <v>-29.0198</v>
      </c>
      <c r="GV50" s="165">
        <v>28.9314</v>
      </c>
      <c r="GW50" s="165">
        <v>-71.61</v>
      </c>
      <c r="GX50" s="165">
        <v>8.9708000000000006</v>
      </c>
      <c r="GY50" s="165">
        <v>19.115600000000001</v>
      </c>
      <c r="GZ50" s="165">
        <v>18.514299999999999</v>
      </c>
      <c r="HA50" s="165">
        <v>11.4033</v>
      </c>
      <c r="HB50" s="165">
        <v>233.2176</v>
      </c>
      <c r="HC50" s="165">
        <v>231.28540000000001</v>
      </c>
      <c r="HD50" s="165">
        <v>253.1</v>
      </c>
      <c r="HE50" s="165">
        <v>-253.32669999999999</v>
      </c>
      <c r="HF50" s="165">
        <v>-456.59769999999997</v>
      </c>
      <c r="HG50" s="165">
        <v>457.65899999999999</v>
      </c>
      <c r="HH50" s="165">
        <v>392.2953</v>
      </c>
      <c r="HI50" s="165">
        <v>-220.8691</v>
      </c>
      <c r="HJ50" s="165">
        <v>-216.97</v>
      </c>
      <c r="HK50" s="165">
        <v>-12.1648</v>
      </c>
      <c r="HL50" s="165">
        <v>0</v>
      </c>
      <c r="HM50" s="165">
        <v>76.243899999999996</v>
      </c>
      <c r="HN50" s="165">
        <v>74.532300000000006</v>
      </c>
      <c r="HO50" s="165">
        <v>-128.56960000000001</v>
      </c>
      <c r="HP50" s="164"/>
      <c r="HQ50" s="165">
        <v>39.554099999999998</v>
      </c>
      <c r="HR50" s="165">
        <v>39.532200000000003</v>
      </c>
      <c r="HS50" s="165">
        <v>-47.742100000000001</v>
      </c>
      <c r="HT50" s="165">
        <v>-47.8277</v>
      </c>
      <c r="HU50" s="165">
        <v>119.52</v>
      </c>
      <c r="HV50" s="165">
        <v>118.21</v>
      </c>
      <c r="HW50" s="165">
        <v>31.3</v>
      </c>
      <c r="HX50" s="165">
        <v>31.2</v>
      </c>
      <c r="HY50" s="165">
        <v>21.966100000000001</v>
      </c>
      <c r="HZ50" s="165">
        <v>34.08</v>
      </c>
      <c r="IA50" s="165">
        <v>-378.88850000000002</v>
      </c>
      <c r="IB50" s="165">
        <v>107.18</v>
      </c>
      <c r="IC50" s="165">
        <v>107.0431</v>
      </c>
      <c r="ID50" s="165">
        <v>15.6</v>
      </c>
      <c r="IE50" s="165">
        <v>-6.3</v>
      </c>
      <c r="IF50" s="165">
        <v>-38.5</v>
      </c>
      <c r="IG50" s="165">
        <v>-37.9</v>
      </c>
      <c r="IH50" s="166">
        <v>1.6367</v>
      </c>
      <c r="II50" s="165">
        <v>1.2879</v>
      </c>
      <c r="IJ50" s="165">
        <v>-387.55650000000003</v>
      </c>
      <c r="IK50" s="165">
        <v>-214.83500000000001</v>
      </c>
      <c r="IL50" s="165">
        <v>470.86559999999997</v>
      </c>
      <c r="IM50" s="165">
        <v>388.35579999999999</v>
      </c>
      <c r="IN50" s="165">
        <v>102.85129999999999</v>
      </c>
      <c r="IO50" s="165">
        <v>-383.37509999999997</v>
      </c>
      <c r="IP50" s="165">
        <v>379.19310000000002</v>
      </c>
      <c r="IQ50" s="165">
        <v>-163.10820000000001</v>
      </c>
      <c r="IR50" s="165">
        <v>-240.4059</v>
      </c>
      <c r="IS50" s="165">
        <v>-378.43939999999998</v>
      </c>
      <c r="IT50" s="165">
        <v>102.8034</v>
      </c>
      <c r="IU50" s="165">
        <v>104.626</v>
      </c>
      <c r="IV50" s="165">
        <v>166.39230000000001</v>
      </c>
      <c r="IW50" s="165">
        <v>-457.20190000000002</v>
      </c>
      <c r="IX50" s="165">
        <v>249.42410000000001</v>
      </c>
      <c r="IY50" s="165">
        <v>-216.2362</v>
      </c>
      <c r="IZ50" s="165">
        <v>219.5872</v>
      </c>
      <c r="JA50" s="165">
        <v>-15.080299999999999</v>
      </c>
      <c r="JB50" s="164"/>
      <c r="JC50" s="165">
        <v>23.68</v>
      </c>
      <c r="JD50" s="165">
        <v>6.5039999999999996</v>
      </c>
      <c r="JE50" s="165">
        <v>6.4550000000000001</v>
      </c>
      <c r="JF50" s="165">
        <v>-22.48</v>
      </c>
      <c r="JG50" s="165">
        <v>-1.52</v>
      </c>
      <c r="JH50" s="164"/>
      <c r="JI50" s="165">
        <v>1.6709000000000001</v>
      </c>
      <c r="JJ50" s="165">
        <v>-16.670500000000001</v>
      </c>
      <c r="JK50" s="165">
        <v>-17.958300000000001</v>
      </c>
      <c r="JL50" s="165">
        <v>4.3</v>
      </c>
      <c r="JM50" s="165">
        <v>52.773000000000003</v>
      </c>
      <c r="JN50" s="165">
        <v>53.314999999999998</v>
      </c>
      <c r="JO50" s="165">
        <v>11.3682</v>
      </c>
      <c r="JP50" s="165">
        <v>13.7325</v>
      </c>
      <c r="JQ50" s="165">
        <v>48.801400000000001</v>
      </c>
      <c r="JR50" s="165">
        <v>49.345799999999997</v>
      </c>
      <c r="JS50" s="165">
        <v>47.175699999999999</v>
      </c>
      <c r="JT50" s="164"/>
      <c r="JU50" s="165">
        <v>5.6</v>
      </c>
      <c r="JV50" s="165">
        <v>35.909500000000001</v>
      </c>
      <c r="JW50" s="165">
        <v>9.5399999999999991</v>
      </c>
      <c r="JX50" s="164"/>
      <c r="JY50" s="165">
        <v>0</v>
      </c>
      <c r="JZ50" s="165">
        <v>46.386800000000001</v>
      </c>
      <c r="KA50" s="165">
        <v>11.6553</v>
      </c>
      <c r="KB50" s="165">
        <v>0</v>
      </c>
      <c r="KC50" s="165">
        <v>-46.0261</v>
      </c>
      <c r="KD50" s="165">
        <v>-3.2155</v>
      </c>
      <c r="KE50" s="165">
        <v>48.115000000000002</v>
      </c>
      <c r="KF50" s="165">
        <v>-14.1</v>
      </c>
      <c r="KG50" s="165">
        <v>14.3</v>
      </c>
      <c r="KH50" s="165">
        <v>-62.237499999999997</v>
      </c>
      <c r="KI50" s="165">
        <v>168.92840000000001</v>
      </c>
    </row>
    <row r="51" spans="1:295" ht="18" customHeight="1" x14ac:dyDescent="0.3">
      <c r="A51" s="160" t="s">
        <v>55</v>
      </c>
      <c r="B51" s="160" t="s">
        <v>881</v>
      </c>
      <c r="C51" s="164"/>
      <c r="D51" s="165">
        <v>20.536799999999999</v>
      </c>
      <c r="E51" s="165">
        <v>-24.236799999999999</v>
      </c>
      <c r="F51" s="165">
        <v>10.896800000000001</v>
      </c>
      <c r="G51" s="165">
        <v>10.036899999999999</v>
      </c>
      <c r="H51" s="164"/>
      <c r="I51" s="165">
        <v>36.137999999999998</v>
      </c>
      <c r="J51" s="165">
        <v>-68.448899999999995</v>
      </c>
      <c r="K51" s="165">
        <v>56.493299999999998</v>
      </c>
      <c r="L51" s="165">
        <v>28.813099999999999</v>
      </c>
      <c r="M51" s="165">
        <v>28.1844</v>
      </c>
      <c r="N51" s="165">
        <v>11.1</v>
      </c>
      <c r="O51" s="165">
        <v>-61.529000000000003</v>
      </c>
      <c r="P51" s="165">
        <v>55</v>
      </c>
      <c r="Q51" s="165">
        <v>15.731999999999999</v>
      </c>
      <c r="R51" s="165">
        <v>-55</v>
      </c>
      <c r="S51" s="165">
        <v>13.136900000000001</v>
      </c>
      <c r="T51" s="165">
        <v>26.6402</v>
      </c>
      <c r="U51" s="165">
        <v>12.0586</v>
      </c>
      <c r="V51" s="165">
        <v>12.119</v>
      </c>
      <c r="W51" s="165">
        <v>20.849</v>
      </c>
      <c r="X51" s="165">
        <v>16.598800000000001</v>
      </c>
      <c r="Y51" s="165">
        <v>5.7724000000000002</v>
      </c>
      <c r="Z51" s="165">
        <v>8.1041000000000007</v>
      </c>
      <c r="AA51" s="164"/>
      <c r="AB51" s="164"/>
      <c r="AC51" s="165">
        <v>-48.24</v>
      </c>
      <c r="AD51" s="165">
        <v>-48.76</v>
      </c>
      <c r="AE51" s="164"/>
      <c r="AF51" s="165">
        <v>-11.1</v>
      </c>
      <c r="AG51" s="165">
        <v>59.4</v>
      </c>
      <c r="AH51" s="165">
        <v>27.689</v>
      </c>
      <c r="AI51" s="165">
        <v>0.22900000000000001</v>
      </c>
      <c r="AJ51" s="165">
        <v>-54.64</v>
      </c>
      <c r="AK51" s="166">
        <v>-55.26</v>
      </c>
      <c r="AL51" s="165">
        <v>-31.87</v>
      </c>
      <c r="AM51" s="165">
        <v>55.56</v>
      </c>
      <c r="AN51" s="165">
        <v>55.76</v>
      </c>
      <c r="AO51" s="165">
        <v>23.0793</v>
      </c>
      <c r="AP51" s="165">
        <v>-6.7755000000000001</v>
      </c>
      <c r="AQ51" s="165">
        <v>66.343199999999996</v>
      </c>
      <c r="AR51" s="165">
        <v>69.044799999999995</v>
      </c>
      <c r="AS51" s="165">
        <v>47.628300000000003</v>
      </c>
      <c r="AT51" s="165">
        <v>-44.876300000000001</v>
      </c>
      <c r="AU51" s="165">
        <v>-45.265700000000002</v>
      </c>
      <c r="AV51" s="165">
        <v>35.424199999999999</v>
      </c>
      <c r="AW51" s="165">
        <v>26.183</v>
      </c>
      <c r="AX51" s="165">
        <v>71.400300000000001</v>
      </c>
      <c r="AY51" s="165">
        <v>74.079400000000007</v>
      </c>
      <c r="AZ51" s="165">
        <v>0</v>
      </c>
      <c r="BA51" s="165">
        <v>98.621499999999997</v>
      </c>
      <c r="BB51" s="165">
        <v>-597.71510000000001</v>
      </c>
      <c r="BC51" s="165">
        <v>10.420500000000001</v>
      </c>
      <c r="BD51" s="165">
        <v>-4.7</v>
      </c>
      <c r="BE51" s="165">
        <v>-4.9000000000000004</v>
      </c>
      <c r="BF51" s="165">
        <v>50.293900000000001</v>
      </c>
      <c r="BG51" s="165">
        <v>50.112499999999997</v>
      </c>
      <c r="BH51" s="165">
        <v>-4.6341000000000001</v>
      </c>
      <c r="BI51" s="164"/>
      <c r="BJ51" s="165">
        <v>-96.846299999999999</v>
      </c>
      <c r="BK51" s="165">
        <v>12.743</v>
      </c>
      <c r="BL51" s="165">
        <v>7.7205000000000004</v>
      </c>
      <c r="BM51" s="165">
        <v>5.1890000000000001</v>
      </c>
      <c r="BN51" s="165">
        <v>646.10720000000003</v>
      </c>
      <c r="BO51" s="165">
        <v>170.11009999999999</v>
      </c>
      <c r="BP51" s="165">
        <v>169.042</v>
      </c>
      <c r="BQ51" s="165">
        <v>-556.32529999999997</v>
      </c>
      <c r="BR51" s="165">
        <v>620.29880000000003</v>
      </c>
      <c r="BS51" s="164"/>
      <c r="BT51" s="165">
        <v>-92.340699999999998</v>
      </c>
      <c r="BU51" s="165">
        <v>94.1815</v>
      </c>
      <c r="BV51" s="165">
        <v>94.895600000000002</v>
      </c>
      <c r="BW51" s="165">
        <v>26.67</v>
      </c>
      <c r="BX51" s="165">
        <v>35.93</v>
      </c>
      <c r="BY51" s="165">
        <v>77.19</v>
      </c>
      <c r="BZ51" s="165">
        <v>77.33</v>
      </c>
      <c r="CA51" s="165">
        <v>-3.2107999999999999</v>
      </c>
      <c r="CB51" s="165">
        <v>-2.6749999999999998</v>
      </c>
      <c r="CC51" s="165">
        <v>61.327800000000003</v>
      </c>
      <c r="CD51" s="165">
        <v>62.074100000000001</v>
      </c>
      <c r="CE51" s="165">
        <v>36.087200000000003</v>
      </c>
      <c r="CF51" s="165">
        <v>0</v>
      </c>
      <c r="CG51" s="165">
        <v>-224.65289999999999</v>
      </c>
      <c r="CH51" s="165">
        <v>10.3071</v>
      </c>
      <c r="CI51" s="165">
        <v>0</v>
      </c>
      <c r="CJ51" s="164"/>
      <c r="CK51" s="164"/>
      <c r="CL51" s="165">
        <v>101.8</v>
      </c>
      <c r="CM51" s="165">
        <v>92.5</v>
      </c>
      <c r="CN51" s="165">
        <v>-12.73</v>
      </c>
      <c r="CO51" s="165">
        <v>60.52</v>
      </c>
      <c r="CP51" s="165">
        <v>57.991199999999999</v>
      </c>
      <c r="CQ51" s="165">
        <v>58.483800000000002</v>
      </c>
      <c r="CR51" s="165">
        <v>-21.5367</v>
      </c>
      <c r="CS51" s="165">
        <v>-22.6066</v>
      </c>
      <c r="CT51" s="165">
        <v>82.792900000000003</v>
      </c>
      <c r="CU51" s="165">
        <v>-115.0881</v>
      </c>
      <c r="CV51" s="165">
        <v>99.268799999999999</v>
      </c>
      <c r="CW51" s="165">
        <v>16.696300000000001</v>
      </c>
      <c r="CX51" s="165">
        <v>66.63</v>
      </c>
      <c r="CY51" s="165">
        <v>33.78</v>
      </c>
      <c r="CZ51" s="165">
        <v>51.804200000000002</v>
      </c>
      <c r="DA51" s="165">
        <v>48.783900000000003</v>
      </c>
      <c r="DB51" s="165">
        <v>-29.89</v>
      </c>
      <c r="DC51" s="165">
        <v>-3.7679</v>
      </c>
      <c r="DD51" s="164"/>
      <c r="DE51" s="164"/>
      <c r="DF51" s="165">
        <v>-142.9888</v>
      </c>
      <c r="DG51" s="165">
        <v>-17.414200000000001</v>
      </c>
      <c r="DH51" s="165">
        <v>-18.220300000000002</v>
      </c>
      <c r="DI51" s="165">
        <v>-107.1</v>
      </c>
      <c r="DJ51" s="165">
        <v>-104.8</v>
      </c>
      <c r="DK51" s="165">
        <v>23.2059</v>
      </c>
      <c r="DL51" s="165">
        <v>52.450600000000001</v>
      </c>
      <c r="DM51" s="165">
        <v>65.765100000000004</v>
      </c>
      <c r="DN51" s="165">
        <v>74.432400000000001</v>
      </c>
      <c r="DO51" s="165">
        <v>52.05</v>
      </c>
      <c r="DP51" s="165">
        <v>-8.19</v>
      </c>
      <c r="DQ51" s="165">
        <v>52.064500000000002</v>
      </c>
      <c r="DR51" s="165">
        <v>141.97309999999999</v>
      </c>
      <c r="DS51" s="165">
        <v>-17.399999999999999</v>
      </c>
      <c r="DT51" s="165">
        <v>-17.59</v>
      </c>
      <c r="DU51" s="165">
        <v>103.82</v>
      </c>
      <c r="DV51" s="165">
        <v>62.34</v>
      </c>
      <c r="DW51" s="165">
        <v>142.8364</v>
      </c>
      <c r="DX51" s="165">
        <v>140.10910000000001</v>
      </c>
      <c r="DY51" s="165">
        <v>26.655000000000001</v>
      </c>
      <c r="DZ51" s="165">
        <v>25.427299999999999</v>
      </c>
      <c r="EA51" s="165">
        <v>243.77459999999999</v>
      </c>
      <c r="EB51" s="165">
        <v>205.86320000000001</v>
      </c>
      <c r="EC51" s="165">
        <v>199.6258</v>
      </c>
      <c r="ED51" s="165">
        <v>202.5556</v>
      </c>
      <c r="EE51" s="165">
        <v>62.531399999999998</v>
      </c>
      <c r="EF51" s="165">
        <v>43.929299999999998</v>
      </c>
      <c r="EG51" s="165">
        <v>-26.585000000000001</v>
      </c>
      <c r="EH51" s="165">
        <v>571.53710000000001</v>
      </c>
      <c r="EI51" s="165">
        <v>262.30119999999999</v>
      </c>
      <c r="EJ51" s="164"/>
      <c r="EK51" s="165">
        <v>-25.9268</v>
      </c>
      <c r="EL51" s="165">
        <v>-23.8123</v>
      </c>
      <c r="EM51" s="165">
        <v>16.340699999999998</v>
      </c>
      <c r="EN51" s="165">
        <v>-23.827300000000001</v>
      </c>
      <c r="EO51" s="164"/>
      <c r="EP51" s="165">
        <v>38.448</v>
      </c>
      <c r="EQ51" s="165">
        <v>-14.5694</v>
      </c>
      <c r="ER51" s="165">
        <v>-15.2113</v>
      </c>
      <c r="ES51" s="165">
        <v>-6.6026999999999996</v>
      </c>
      <c r="ET51" s="165">
        <v>0</v>
      </c>
      <c r="EU51" s="165">
        <v>-12.56</v>
      </c>
      <c r="EV51" s="164"/>
      <c r="EW51" s="165">
        <v>10.5611</v>
      </c>
      <c r="EX51" s="165">
        <v>-91.298699999999997</v>
      </c>
      <c r="EY51" s="165">
        <v>-39.099600000000002</v>
      </c>
      <c r="EZ51" s="165">
        <v>-38.3977</v>
      </c>
      <c r="FA51" s="165">
        <v>11.7408</v>
      </c>
      <c r="FB51" s="165">
        <v>-41.812600000000003</v>
      </c>
      <c r="FC51" s="165">
        <v>4.0846</v>
      </c>
      <c r="FD51" s="165">
        <v>22.505299999999998</v>
      </c>
      <c r="FE51" s="164"/>
      <c r="FF51" s="165">
        <v>21.837700000000002</v>
      </c>
      <c r="FG51" s="165">
        <v>0</v>
      </c>
      <c r="FH51" s="165">
        <v>7.3493000000000004</v>
      </c>
      <c r="FI51" s="165">
        <v>0</v>
      </c>
      <c r="FJ51" s="165">
        <v>2.0095000000000001</v>
      </c>
      <c r="FK51" s="165">
        <v>2.5118</v>
      </c>
      <c r="FL51" s="165">
        <v>147.529</v>
      </c>
      <c r="FM51" s="165">
        <v>-24.278199999999998</v>
      </c>
      <c r="FN51" s="165">
        <v>-24.7621</v>
      </c>
      <c r="FO51" s="165">
        <v>110.42619999999999</v>
      </c>
      <c r="FP51" s="165">
        <v>115.8378</v>
      </c>
      <c r="FQ51" s="165">
        <v>28.574000000000002</v>
      </c>
      <c r="FR51" s="165">
        <v>31.08</v>
      </c>
      <c r="FS51" s="165">
        <v>10.7674</v>
      </c>
      <c r="FT51" s="165">
        <v>1.4676</v>
      </c>
      <c r="FU51" s="165">
        <v>-6.45</v>
      </c>
      <c r="FV51" s="165">
        <v>6.67</v>
      </c>
      <c r="FW51" s="165">
        <v>28.741199999999999</v>
      </c>
      <c r="FX51" s="164"/>
      <c r="FY51" s="165">
        <v>1.7390000000000001</v>
      </c>
      <c r="FZ51" s="165">
        <v>4.0599999999999996</v>
      </c>
      <c r="GA51" s="164"/>
      <c r="GB51" s="165">
        <v>49.8</v>
      </c>
      <c r="GC51" s="165">
        <v>-116.1336</v>
      </c>
      <c r="GD51" s="165">
        <v>-109.8811</v>
      </c>
      <c r="GE51" s="165">
        <v>16.86</v>
      </c>
      <c r="GF51" s="165">
        <v>80.477000000000004</v>
      </c>
      <c r="GG51" s="165">
        <v>25.8</v>
      </c>
      <c r="GH51" s="165">
        <v>-22.119700000000002</v>
      </c>
      <c r="GI51" s="165">
        <v>-4.0284000000000004</v>
      </c>
      <c r="GJ51" s="165">
        <v>-4.1637000000000004</v>
      </c>
      <c r="GK51" s="165">
        <v>2.7324999999999999</v>
      </c>
      <c r="GL51" s="164"/>
      <c r="GM51" s="164"/>
      <c r="GN51" s="165">
        <v>-13.4879</v>
      </c>
      <c r="GO51" s="165">
        <v>-43.0075</v>
      </c>
      <c r="GP51" s="165">
        <v>12.477</v>
      </c>
      <c r="GQ51" s="165">
        <v>45.212400000000002</v>
      </c>
      <c r="GR51" s="166">
        <v>54.176049999999996</v>
      </c>
      <c r="GS51" s="166">
        <v>54.487969999999997</v>
      </c>
      <c r="GT51" s="165">
        <v>-132.70840000000001</v>
      </c>
      <c r="GU51" s="165">
        <v>-27.822299999999998</v>
      </c>
      <c r="GV51" s="165">
        <v>27.582699999999999</v>
      </c>
      <c r="GW51" s="165">
        <v>-68.884900000000002</v>
      </c>
      <c r="GX51" s="165">
        <v>8.7472999999999992</v>
      </c>
      <c r="GY51" s="165">
        <v>17.963200000000001</v>
      </c>
      <c r="GZ51" s="165">
        <v>17.459599999999998</v>
      </c>
      <c r="HA51" s="165">
        <v>11</v>
      </c>
      <c r="HB51" s="165">
        <v>228.81049999999999</v>
      </c>
      <c r="HC51" s="165">
        <v>228.0112</v>
      </c>
      <c r="HD51" s="165">
        <v>229.2</v>
      </c>
      <c r="HE51" s="165">
        <v>-229.25020000000001</v>
      </c>
      <c r="HF51" s="165">
        <v>-434.51440000000002</v>
      </c>
      <c r="HG51" s="165">
        <v>436.47820000000002</v>
      </c>
      <c r="HH51" s="165">
        <v>395.97239999999999</v>
      </c>
      <c r="HI51" s="165">
        <v>-216.49</v>
      </c>
      <c r="HJ51" s="165">
        <v>-213.3365</v>
      </c>
      <c r="HK51" s="165">
        <v>-12.855499999999999</v>
      </c>
      <c r="HL51" s="165">
        <v>0</v>
      </c>
      <c r="HM51" s="165">
        <v>72.096500000000006</v>
      </c>
      <c r="HN51" s="165">
        <v>72.914599999999993</v>
      </c>
      <c r="HO51" s="166">
        <v>-128.56960000000001</v>
      </c>
      <c r="HP51" s="165">
        <v>-129.82409999999999</v>
      </c>
      <c r="HQ51" s="165">
        <v>41.268000000000001</v>
      </c>
      <c r="HR51" s="165">
        <v>41.103200000000001</v>
      </c>
      <c r="HS51" s="165">
        <v>-42.877299999999998</v>
      </c>
      <c r="HT51" s="165">
        <v>-42.620899999999999</v>
      </c>
      <c r="HU51" s="165">
        <v>120.03</v>
      </c>
      <c r="HV51" s="165">
        <v>119.67</v>
      </c>
      <c r="HW51" s="165">
        <v>30.8</v>
      </c>
      <c r="HX51" s="165">
        <v>31.2</v>
      </c>
      <c r="HY51" s="165">
        <v>21.944800000000001</v>
      </c>
      <c r="HZ51" s="165">
        <v>32.24</v>
      </c>
      <c r="IA51" s="165">
        <v>-375.61989999999997</v>
      </c>
      <c r="IB51" s="165">
        <v>108.74160000000001</v>
      </c>
      <c r="IC51" s="165">
        <v>107.5865</v>
      </c>
      <c r="ID51" s="165">
        <v>15</v>
      </c>
      <c r="IE51" s="165">
        <v>-9.3000000000000007</v>
      </c>
      <c r="IF51" s="165">
        <v>-39.5</v>
      </c>
      <c r="IG51" s="165">
        <v>-39.6</v>
      </c>
      <c r="IH51" s="165">
        <v>1.8419000000000001</v>
      </c>
      <c r="II51" s="165">
        <v>1.2538</v>
      </c>
      <c r="IJ51" s="165">
        <v>-389.214</v>
      </c>
      <c r="IK51" s="165">
        <v>-232.22839999999999</v>
      </c>
      <c r="IL51" s="165">
        <v>463.67189999999999</v>
      </c>
      <c r="IM51" s="165">
        <v>383.36610000000002</v>
      </c>
      <c r="IN51" s="165">
        <v>88.99</v>
      </c>
      <c r="IO51" s="165">
        <v>-375.41820000000001</v>
      </c>
      <c r="IP51" s="165">
        <v>374.68509999999998</v>
      </c>
      <c r="IQ51" s="165">
        <v>-163.93899999999999</v>
      </c>
      <c r="IR51" s="165">
        <v>-240.71610000000001</v>
      </c>
      <c r="IS51" s="165">
        <v>-366.19420000000002</v>
      </c>
      <c r="IT51" s="165">
        <v>99.394000000000005</v>
      </c>
      <c r="IU51" s="165">
        <v>101.3852</v>
      </c>
      <c r="IV51" s="165">
        <v>164.6677</v>
      </c>
      <c r="IW51" s="165">
        <v>-449.0763</v>
      </c>
      <c r="IX51" s="165">
        <v>246.798</v>
      </c>
      <c r="IY51" s="165">
        <v>-207.4538</v>
      </c>
      <c r="IZ51" s="165">
        <v>209.5506</v>
      </c>
      <c r="JA51" s="165">
        <v>-15.1875</v>
      </c>
      <c r="JB51" s="164"/>
      <c r="JC51" s="165">
        <v>23.6</v>
      </c>
      <c r="JD51" s="165">
        <v>6.7539999999999996</v>
      </c>
      <c r="JE51" s="165">
        <v>6.7759999999999998</v>
      </c>
      <c r="JF51" s="165">
        <v>-23.28</v>
      </c>
      <c r="JG51" s="165">
        <v>-1.52</v>
      </c>
      <c r="JH51" s="164"/>
      <c r="JI51" s="165">
        <v>1.3504</v>
      </c>
      <c r="JJ51" s="165">
        <v>-16.9329</v>
      </c>
      <c r="JK51" s="165">
        <v>-19.246200000000002</v>
      </c>
      <c r="JL51" s="165">
        <v>5.3</v>
      </c>
      <c r="JM51" s="165">
        <v>53.441000000000003</v>
      </c>
      <c r="JN51" s="165">
        <v>53.408999999999999</v>
      </c>
      <c r="JO51" s="165">
        <v>11.3788</v>
      </c>
      <c r="JP51" s="165">
        <v>13.655799999999999</v>
      </c>
      <c r="JQ51" s="165">
        <v>46.974600000000002</v>
      </c>
      <c r="JR51" s="165">
        <v>45.924999999999997</v>
      </c>
      <c r="JS51" s="165">
        <v>46.347999999999999</v>
      </c>
      <c r="JT51" s="164"/>
      <c r="JU51" s="165">
        <v>9</v>
      </c>
      <c r="JV51" s="165">
        <v>36.869199999999999</v>
      </c>
      <c r="JW51" s="165">
        <v>9.06</v>
      </c>
      <c r="JX51" s="164"/>
      <c r="JY51" s="165">
        <v>0</v>
      </c>
      <c r="JZ51" s="165">
        <v>46.827800000000003</v>
      </c>
      <c r="KA51" s="165">
        <v>12.657500000000001</v>
      </c>
      <c r="KB51" s="165">
        <v>-1.7853000000000001</v>
      </c>
      <c r="KC51" s="165">
        <v>-46.672699999999999</v>
      </c>
      <c r="KD51" s="165">
        <v>0</v>
      </c>
      <c r="KE51" s="165">
        <v>47.216700000000003</v>
      </c>
      <c r="KF51" s="165">
        <v>-18.2</v>
      </c>
      <c r="KG51" s="165">
        <v>17</v>
      </c>
      <c r="KH51" s="165">
        <v>-41.502299999999998</v>
      </c>
      <c r="KI51" s="165">
        <v>136.01609999999999</v>
      </c>
    </row>
    <row r="52" spans="1:295" ht="18" customHeight="1" x14ac:dyDescent="0.3">
      <c r="A52" s="160" t="s">
        <v>55</v>
      </c>
      <c r="B52" s="160" t="s">
        <v>882</v>
      </c>
      <c r="C52" s="164"/>
      <c r="D52" s="165">
        <v>19.835899999999999</v>
      </c>
      <c r="E52" s="165">
        <v>-23.59</v>
      </c>
      <c r="F52" s="165">
        <v>10.6119</v>
      </c>
      <c r="G52" s="165">
        <v>8.8483999999999998</v>
      </c>
      <c r="H52" s="164"/>
      <c r="I52" s="165">
        <v>34.308999999999997</v>
      </c>
      <c r="J52" s="165">
        <v>-63.756</v>
      </c>
      <c r="K52" s="165">
        <v>53.926099999999998</v>
      </c>
      <c r="L52" s="165">
        <v>27.177199999999999</v>
      </c>
      <c r="M52" s="165">
        <v>26.706900000000001</v>
      </c>
      <c r="N52" s="165">
        <v>13.32</v>
      </c>
      <c r="O52" s="165">
        <v>-56.905000000000001</v>
      </c>
      <c r="P52" s="165">
        <v>50.6</v>
      </c>
      <c r="Q52" s="165">
        <v>14.076000000000001</v>
      </c>
      <c r="R52" s="165">
        <v>-50.6</v>
      </c>
      <c r="S52" s="165">
        <v>12.0288</v>
      </c>
      <c r="T52" s="165">
        <v>25.479800000000001</v>
      </c>
      <c r="U52" s="165">
        <v>11.463699999999999</v>
      </c>
      <c r="V52" s="165">
        <v>11.7402</v>
      </c>
      <c r="W52" s="165">
        <v>18.613499999999998</v>
      </c>
      <c r="X52" s="165">
        <v>16.821000000000002</v>
      </c>
      <c r="Y52" s="165">
        <v>5.6529999999999996</v>
      </c>
      <c r="Z52" s="165">
        <v>8.2047000000000008</v>
      </c>
      <c r="AA52" s="164"/>
      <c r="AB52" s="164"/>
      <c r="AC52" s="165">
        <v>-46.75</v>
      </c>
      <c r="AD52" s="165">
        <v>-46.72</v>
      </c>
      <c r="AE52" s="164"/>
      <c r="AF52" s="165">
        <v>-13.32</v>
      </c>
      <c r="AG52" s="165">
        <v>55</v>
      </c>
      <c r="AH52" s="165">
        <v>28.891999999999999</v>
      </c>
      <c r="AI52" s="165">
        <v>0.22700000000000001</v>
      </c>
      <c r="AJ52" s="165">
        <v>-46.78</v>
      </c>
      <c r="AK52" s="166">
        <v>-47.08</v>
      </c>
      <c r="AL52" s="165">
        <v>-45.8</v>
      </c>
      <c r="AM52" s="165">
        <v>47.42</v>
      </c>
      <c r="AN52" s="165">
        <v>47.58</v>
      </c>
      <c r="AO52" s="165">
        <v>22.5487</v>
      </c>
      <c r="AP52" s="165">
        <v>-6.4831000000000003</v>
      </c>
      <c r="AQ52" s="165">
        <v>64.149600000000007</v>
      </c>
      <c r="AR52" s="165">
        <v>67.363100000000003</v>
      </c>
      <c r="AS52" s="165">
        <v>44.293599999999998</v>
      </c>
      <c r="AT52" s="165">
        <v>-37.776499999999999</v>
      </c>
      <c r="AU52" s="165">
        <v>-38.432899999999997</v>
      </c>
      <c r="AV52" s="165">
        <v>10.0937</v>
      </c>
      <c r="AW52" s="165">
        <v>10.681100000000001</v>
      </c>
      <c r="AX52" s="165">
        <v>71.266300000000001</v>
      </c>
      <c r="AY52" s="165">
        <v>72.070099999999996</v>
      </c>
      <c r="AZ52" s="165">
        <v>0</v>
      </c>
      <c r="BA52" s="165">
        <v>63.497199999999999</v>
      </c>
      <c r="BB52" s="165">
        <v>-552.12789999999995</v>
      </c>
      <c r="BC52" s="165">
        <v>15.349299999999999</v>
      </c>
      <c r="BD52" s="165">
        <v>-7.1</v>
      </c>
      <c r="BE52" s="165">
        <v>-7.3</v>
      </c>
      <c r="BF52" s="165">
        <v>44.382899999999999</v>
      </c>
      <c r="BG52" s="165">
        <v>43.157400000000003</v>
      </c>
      <c r="BH52" s="165">
        <v>-4.6788999999999996</v>
      </c>
      <c r="BI52" s="164"/>
      <c r="BJ52" s="165">
        <v>-89.999200000000002</v>
      </c>
      <c r="BK52" s="165">
        <v>12.782500000000001</v>
      </c>
      <c r="BL52" s="165">
        <v>7.1704999999999997</v>
      </c>
      <c r="BM52" s="165">
        <v>4.8604000000000003</v>
      </c>
      <c r="BN52" s="165">
        <v>606.46360000000004</v>
      </c>
      <c r="BO52" s="165">
        <v>171.08670000000001</v>
      </c>
      <c r="BP52" s="165">
        <v>171.91069999999999</v>
      </c>
      <c r="BQ52" s="165">
        <v>-562.02179999999998</v>
      </c>
      <c r="BR52" s="165">
        <v>580.31809999999996</v>
      </c>
      <c r="BS52" s="164"/>
      <c r="BT52" s="165">
        <v>-45.191400000000002</v>
      </c>
      <c r="BU52" s="165">
        <v>45.789299999999997</v>
      </c>
      <c r="BV52" s="165">
        <v>92.8797</v>
      </c>
      <c r="BW52" s="165">
        <v>25.78</v>
      </c>
      <c r="BX52" s="165">
        <v>33.72</v>
      </c>
      <c r="BY52" s="165">
        <v>74.83</v>
      </c>
      <c r="BZ52" s="165">
        <v>76.510000000000005</v>
      </c>
      <c r="CA52" s="165">
        <v>-10.0426</v>
      </c>
      <c r="CB52" s="165">
        <v>-9.5068000000000001</v>
      </c>
      <c r="CC52" s="165">
        <v>69.316999999999993</v>
      </c>
      <c r="CD52" s="165">
        <v>70.570400000000006</v>
      </c>
      <c r="CE52" s="165">
        <v>37.841500000000003</v>
      </c>
      <c r="CF52" s="165">
        <v>0</v>
      </c>
      <c r="CG52" s="165">
        <v>-197.21440000000001</v>
      </c>
      <c r="CH52" s="165">
        <v>10.3329</v>
      </c>
      <c r="CI52" s="165">
        <v>0</v>
      </c>
      <c r="CJ52" s="164"/>
      <c r="CK52" s="164"/>
      <c r="CL52" s="165">
        <v>99.8</v>
      </c>
      <c r="CM52" s="165">
        <v>90.9</v>
      </c>
      <c r="CN52" s="165">
        <v>-12.52</v>
      </c>
      <c r="CO52" s="165">
        <v>65.029700000000005</v>
      </c>
      <c r="CP52" s="165">
        <v>62.001100000000001</v>
      </c>
      <c r="CQ52" s="165">
        <v>62.807099999999998</v>
      </c>
      <c r="CR52" s="165">
        <v>-16.272400000000001</v>
      </c>
      <c r="CS52" s="165">
        <v>-16.206399999999999</v>
      </c>
      <c r="CT52" s="165">
        <v>75.283299999999997</v>
      </c>
      <c r="CU52" s="165">
        <v>-115.1426</v>
      </c>
      <c r="CV52" s="165">
        <v>91.974199999999996</v>
      </c>
      <c r="CW52" s="165">
        <v>15.4405</v>
      </c>
      <c r="CX52" s="165">
        <v>64.31</v>
      </c>
      <c r="CY52" s="165">
        <v>32.22</v>
      </c>
      <c r="CZ52" s="165">
        <v>48.991700000000002</v>
      </c>
      <c r="DA52" s="165">
        <v>46.440100000000001</v>
      </c>
      <c r="DB52" s="165">
        <v>-28.95</v>
      </c>
      <c r="DC52" s="165">
        <v>-0.80940000000000001</v>
      </c>
      <c r="DD52" s="164"/>
      <c r="DE52" s="164"/>
      <c r="DF52" s="165">
        <v>-142.92959999999999</v>
      </c>
      <c r="DG52" s="165">
        <v>-15.5779</v>
      </c>
      <c r="DH52" s="165">
        <v>-17.671099999999999</v>
      </c>
      <c r="DI52" s="165">
        <v>-100.6</v>
      </c>
      <c r="DJ52" s="165">
        <v>-101.7</v>
      </c>
      <c r="DK52" s="165">
        <v>23.008099999999999</v>
      </c>
      <c r="DL52" s="165">
        <v>50.1068</v>
      </c>
      <c r="DM52" s="165">
        <v>62.947299999999998</v>
      </c>
      <c r="DN52" s="165">
        <v>70.916700000000006</v>
      </c>
      <c r="DO52" s="165">
        <v>49.92</v>
      </c>
      <c r="DP52" s="165">
        <v>-7.52</v>
      </c>
      <c r="DQ52" s="165">
        <v>50.313000000000002</v>
      </c>
      <c r="DR52" s="165">
        <v>141.59299999999999</v>
      </c>
      <c r="DS52" s="165">
        <v>-17.61</v>
      </c>
      <c r="DT52" s="165">
        <v>-17.95</v>
      </c>
      <c r="DU52" s="165">
        <v>101.14</v>
      </c>
      <c r="DV52" s="165">
        <v>60.13</v>
      </c>
      <c r="DW52" s="165">
        <v>140.49090000000001</v>
      </c>
      <c r="DX52" s="165">
        <v>137.49090000000001</v>
      </c>
      <c r="DY52" s="165">
        <v>21.334399999999999</v>
      </c>
      <c r="DZ52" s="165">
        <v>20.181799999999999</v>
      </c>
      <c r="EA52" s="165">
        <v>235.08529999999999</v>
      </c>
      <c r="EB52" s="165">
        <v>199.42189999999999</v>
      </c>
      <c r="EC52" s="165">
        <v>190.70590000000001</v>
      </c>
      <c r="ED52" s="165">
        <v>194.20230000000001</v>
      </c>
      <c r="EE52" s="165">
        <v>57.496299999999998</v>
      </c>
      <c r="EF52" s="165">
        <v>40.125700000000002</v>
      </c>
      <c r="EG52" s="165">
        <v>-25.984000000000002</v>
      </c>
      <c r="EH52" s="165">
        <v>576.99379999999996</v>
      </c>
      <c r="EI52" s="165">
        <v>238.1549</v>
      </c>
      <c r="EJ52" s="164"/>
      <c r="EK52" s="165">
        <v>-28.0853</v>
      </c>
      <c r="EL52" s="165">
        <v>-26.21</v>
      </c>
      <c r="EM52" s="165">
        <v>19.283000000000001</v>
      </c>
      <c r="EN52" s="165">
        <v>-29.864599999999999</v>
      </c>
      <c r="EO52" s="164"/>
      <c r="EP52" s="165">
        <v>38.448</v>
      </c>
      <c r="EQ52" s="165">
        <v>-15.514900000000001</v>
      </c>
      <c r="ER52" s="165">
        <v>-16.446300000000001</v>
      </c>
      <c r="ES52" s="165">
        <v>-3.65</v>
      </c>
      <c r="ET52" s="165">
        <v>0</v>
      </c>
      <c r="EU52" s="165">
        <v>-13.93</v>
      </c>
      <c r="EV52" s="164"/>
      <c r="EW52" s="165">
        <v>9.7972999999999999</v>
      </c>
      <c r="EX52" s="165">
        <v>-99.973299999999995</v>
      </c>
      <c r="EY52" s="165">
        <v>-39.912700000000001</v>
      </c>
      <c r="EZ52" s="165">
        <v>-38.9542</v>
      </c>
      <c r="FA52" s="165">
        <v>13.492699999999999</v>
      </c>
      <c r="FB52" s="165">
        <v>-37.1447</v>
      </c>
      <c r="FC52" s="165">
        <v>0</v>
      </c>
      <c r="FD52" s="165">
        <v>22.412600000000001</v>
      </c>
      <c r="FE52" s="164"/>
      <c r="FF52" s="165">
        <v>21.9543</v>
      </c>
      <c r="FG52" s="165">
        <v>0</v>
      </c>
      <c r="FH52" s="165">
        <v>0</v>
      </c>
      <c r="FI52" s="165">
        <v>0</v>
      </c>
      <c r="FJ52" s="165">
        <v>7.5354999999999999</v>
      </c>
      <c r="FK52" s="165">
        <v>8.8751999999999995</v>
      </c>
      <c r="FL52" s="165">
        <v>142.1704</v>
      </c>
      <c r="FM52" s="165">
        <v>-18.9193</v>
      </c>
      <c r="FN52" s="165">
        <v>-19.1004</v>
      </c>
      <c r="FO52" s="165">
        <v>102.0363</v>
      </c>
      <c r="FP52" s="165">
        <v>106.125</v>
      </c>
      <c r="FQ52" s="165">
        <v>28.266400000000001</v>
      </c>
      <c r="FR52" s="165">
        <v>29.01</v>
      </c>
      <c r="FS52" s="165">
        <v>10.857699999999999</v>
      </c>
      <c r="FT52" s="165">
        <v>1.42</v>
      </c>
      <c r="FU52" s="165">
        <v>-6.56</v>
      </c>
      <c r="FV52" s="165">
        <v>7.17</v>
      </c>
      <c r="FW52" s="165">
        <v>28.8962</v>
      </c>
      <c r="FX52" s="164"/>
      <c r="FY52" s="165">
        <v>1.327</v>
      </c>
      <c r="FZ52" s="165">
        <v>4.1269999999999998</v>
      </c>
      <c r="GA52" s="164"/>
      <c r="GB52" s="165">
        <v>50.14</v>
      </c>
      <c r="GC52" s="165">
        <v>-106.87730000000001</v>
      </c>
      <c r="GD52" s="165">
        <v>-103.1109</v>
      </c>
      <c r="GE52" s="165">
        <v>16.329999999999998</v>
      </c>
      <c r="GF52" s="165">
        <v>80.525899999999993</v>
      </c>
      <c r="GG52" s="165">
        <v>27.4</v>
      </c>
      <c r="GH52" s="165">
        <v>-20.7697</v>
      </c>
      <c r="GI52" s="165">
        <v>-3.9192</v>
      </c>
      <c r="GJ52" s="165">
        <v>-4.0426000000000002</v>
      </c>
      <c r="GK52" s="165">
        <v>2.6061000000000001</v>
      </c>
      <c r="GL52" s="164"/>
      <c r="GM52" s="164"/>
      <c r="GN52" s="165">
        <v>-13.910600000000001</v>
      </c>
      <c r="GO52" s="165">
        <v>-39.037300000000002</v>
      </c>
      <c r="GP52" s="165">
        <v>11.931800000000001</v>
      </c>
      <c r="GQ52" s="165">
        <v>41.105600000000003</v>
      </c>
      <c r="GR52" s="166">
        <v>53.952710000000003</v>
      </c>
      <c r="GS52" s="166">
        <v>54.342190000000002</v>
      </c>
      <c r="GT52" s="165">
        <v>-126.2475</v>
      </c>
      <c r="GU52" s="165">
        <v>-26.0413</v>
      </c>
      <c r="GV52" s="165">
        <v>25.986999999999998</v>
      </c>
      <c r="GW52" s="165">
        <v>-64.373800000000003</v>
      </c>
      <c r="GX52" s="165">
        <v>9.1814999999999998</v>
      </c>
      <c r="GY52" s="165">
        <v>16.5276</v>
      </c>
      <c r="GZ52" s="165">
        <v>16.034400000000002</v>
      </c>
      <c r="HA52" s="165">
        <v>11</v>
      </c>
      <c r="HB52" s="165">
        <v>221.51599999999999</v>
      </c>
      <c r="HC52" s="165">
        <v>218.27500000000001</v>
      </c>
      <c r="HD52" s="165">
        <v>207.9</v>
      </c>
      <c r="HE52" s="165">
        <v>-209.8049</v>
      </c>
      <c r="HF52" s="165">
        <v>-398.90629999999999</v>
      </c>
      <c r="HG52" s="165">
        <v>401.09480000000002</v>
      </c>
      <c r="HH52" s="165">
        <v>349.99380000000002</v>
      </c>
      <c r="HI52" s="165">
        <v>-208.29239999999999</v>
      </c>
      <c r="HJ52" s="165">
        <v>-205.92359999999999</v>
      </c>
      <c r="HK52" s="165">
        <v>-14.818199999999999</v>
      </c>
      <c r="HL52" s="165">
        <v>0</v>
      </c>
      <c r="HM52" s="165">
        <v>74.420699999999997</v>
      </c>
      <c r="HN52" s="165">
        <v>73.804599999999994</v>
      </c>
      <c r="HO52" s="166">
        <v>-125.2129</v>
      </c>
      <c r="HP52" s="166">
        <v>-125.55685</v>
      </c>
      <c r="HQ52" s="165">
        <v>39.5871</v>
      </c>
      <c r="HR52" s="165">
        <v>39.5212</v>
      </c>
      <c r="HS52" s="165">
        <v>-37.116900000000001</v>
      </c>
      <c r="HT52" s="165">
        <v>-37.595399999999998</v>
      </c>
      <c r="HU52" s="165">
        <v>119.87</v>
      </c>
      <c r="HV52" s="165">
        <v>119.47</v>
      </c>
      <c r="HW52" s="165">
        <v>30.1</v>
      </c>
      <c r="HX52" s="165">
        <v>30.4</v>
      </c>
      <c r="HY52" s="165">
        <v>21.6585</v>
      </c>
      <c r="HZ52" s="165">
        <v>29.92</v>
      </c>
      <c r="IA52" s="165">
        <v>-373.488</v>
      </c>
      <c r="IB52" s="165">
        <v>110.4736</v>
      </c>
      <c r="IC52" s="165">
        <v>110.2415</v>
      </c>
      <c r="ID52" s="165">
        <v>14.5</v>
      </c>
      <c r="IE52" s="165">
        <v>-10.8</v>
      </c>
      <c r="IF52" s="165">
        <v>-39.5</v>
      </c>
      <c r="IG52" s="165">
        <v>-39.6</v>
      </c>
      <c r="IH52" s="166">
        <v>1.7999000000000001</v>
      </c>
      <c r="II52" s="165">
        <v>1.5813999999999999</v>
      </c>
      <c r="IJ52" s="165">
        <v>-344.3766</v>
      </c>
      <c r="IK52" s="165">
        <v>-207.7765</v>
      </c>
      <c r="IL52" s="165">
        <v>458.48430000000002</v>
      </c>
      <c r="IM52" s="165">
        <v>383.03930000000003</v>
      </c>
      <c r="IN52" s="165">
        <v>114.2792</v>
      </c>
      <c r="IO52" s="165">
        <v>-376.38060000000002</v>
      </c>
      <c r="IP52" s="165">
        <v>372.65499999999997</v>
      </c>
      <c r="IQ52" s="165">
        <v>-161.9418</v>
      </c>
      <c r="IR52" s="165">
        <v>-236.95249999999999</v>
      </c>
      <c r="IS52" s="165">
        <v>-369.7586</v>
      </c>
      <c r="IT52" s="165">
        <v>99.753</v>
      </c>
      <c r="IU52" s="165">
        <v>99.478399999999993</v>
      </c>
      <c r="IV52" s="165">
        <v>164.1926</v>
      </c>
      <c r="IW52" s="165">
        <v>-448.44439999999997</v>
      </c>
      <c r="IX52" s="165">
        <v>242.9529</v>
      </c>
      <c r="IY52" s="165">
        <v>-206.99299999999999</v>
      </c>
      <c r="IZ52" s="165">
        <v>211.3526</v>
      </c>
      <c r="JA52" s="165">
        <v>-11.5482</v>
      </c>
      <c r="JB52" s="164"/>
      <c r="JC52" s="165">
        <v>23.76</v>
      </c>
      <c r="JD52" s="165">
        <v>7.0789999999999997</v>
      </c>
      <c r="JE52" s="165">
        <v>7.0709999999999997</v>
      </c>
      <c r="JF52" s="165">
        <v>-23.6</v>
      </c>
      <c r="JG52" s="165">
        <v>-1.28</v>
      </c>
      <c r="JH52" s="164"/>
      <c r="JI52" s="165">
        <v>1.4359</v>
      </c>
      <c r="JJ52" s="165">
        <v>-17.256399999999999</v>
      </c>
      <c r="JK52" s="165">
        <v>-20.888100000000001</v>
      </c>
      <c r="JL52" s="165">
        <v>7.2</v>
      </c>
      <c r="JM52" s="165">
        <v>55.366</v>
      </c>
      <c r="JN52" s="165">
        <v>55.286000000000001</v>
      </c>
      <c r="JO52" s="165">
        <v>11.3759</v>
      </c>
      <c r="JP52" s="166">
        <v>13.67625</v>
      </c>
      <c r="JQ52" s="165">
        <v>48.963099999999997</v>
      </c>
      <c r="JR52" s="165">
        <v>48.675600000000003</v>
      </c>
      <c r="JS52" s="165">
        <v>48.599200000000003</v>
      </c>
      <c r="JT52" s="164"/>
      <c r="JU52" s="165">
        <v>11.7</v>
      </c>
      <c r="JV52" s="165">
        <v>37.479100000000003</v>
      </c>
      <c r="JW52" s="165">
        <v>8.5500000000000007</v>
      </c>
      <c r="JX52" s="164"/>
      <c r="JY52" s="165">
        <v>-3.3727999999999998</v>
      </c>
      <c r="JZ52" s="165">
        <v>46.5809</v>
      </c>
      <c r="KA52" s="165">
        <v>14.3363</v>
      </c>
      <c r="KB52" s="165">
        <v>-4.6946000000000003</v>
      </c>
      <c r="KC52" s="165">
        <v>-47.033900000000003</v>
      </c>
      <c r="KD52" s="165">
        <v>0</v>
      </c>
      <c r="KE52" s="165">
        <v>44.6706</v>
      </c>
      <c r="KF52" s="165">
        <v>-20.2</v>
      </c>
      <c r="KG52" s="165">
        <v>20.2</v>
      </c>
      <c r="KH52" s="165">
        <v>-49.168599999999998</v>
      </c>
      <c r="KI52" s="165">
        <v>131.4709</v>
      </c>
    </row>
    <row r="53" spans="1:295" ht="18" customHeight="1" x14ac:dyDescent="0.3">
      <c r="A53" s="160" t="s">
        <v>55</v>
      </c>
      <c r="B53" s="160" t="s">
        <v>883</v>
      </c>
      <c r="C53" s="164"/>
      <c r="D53" s="165">
        <v>19.092300000000002</v>
      </c>
      <c r="E53" s="165">
        <v>-22.4711</v>
      </c>
      <c r="F53" s="165">
        <v>9.9147999999999996</v>
      </c>
      <c r="G53" s="165">
        <v>9.0977999999999994</v>
      </c>
      <c r="H53" s="164"/>
      <c r="I53" s="165">
        <v>31.567799999999998</v>
      </c>
      <c r="J53" s="165">
        <v>-56.379300000000001</v>
      </c>
      <c r="K53" s="165">
        <v>50.723399999999998</v>
      </c>
      <c r="L53" s="165">
        <v>25.869199999999999</v>
      </c>
      <c r="M53" s="165">
        <v>25.031199999999998</v>
      </c>
      <c r="N53" s="165">
        <v>2.2200000000000002</v>
      </c>
      <c r="O53" s="165">
        <v>-52.247</v>
      </c>
      <c r="P53" s="165">
        <v>46.2</v>
      </c>
      <c r="Q53" s="165">
        <v>12.42</v>
      </c>
      <c r="R53" s="165">
        <v>-46.2</v>
      </c>
      <c r="S53" s="165">
        <v>13.3581</v>
      </c>
      <c r="T53" s="165">
        <v>18.244</v>
      </c>
      <c r="U53" s="165">
        <v>15.280900000000001</v>
      </c>
      <c r="V53" s="165">
        <v>15.313000000000001</v>
      </c>
      <c r="W53" s="165">
        <v>25.7788</v>
      </c>
      <c r="X53" s="165">
        <v>16.347200000000001</v>
      </c>
      <c r="Y53" s="165">
        <v>6.3985000000000003</v>
      </c>
      <c r="Z53" s="165">
        <v>8.0081000000000007</v>
      </c>
      <c r="AA53" s="164"/>
      <c r="AB53" s="164"/>
      <c r="AC53" s="165">
        <v>-47.62</v>
      </c>
      <c r="AD53" s="165">
        <v>-47.25</v>
      </c>
      <c r="AE53" s="164"/>
      <c r="AF53" s="165">
        <v>-2.2200000000000002</v>
      </c>
      <c r="AG53" s="165">
        <v>50.6</v>
      </c>
      <c r="AH53" s="165">
        <v>27.099</v>
      </c>
      <c r="AI53" s="165">
        <v>0.218</v>
      </c>
      <c r="AJ53" s="165">
        <v>-45.76</v>
      </c>
      <c r="AK53" s="166">
        <v>-46.06</v>
      </c>
      <c r="AL53" s="165">
        <v>-48.8</v>
      </c>
      <c r="AM53" s="165">
        <v>46.28</v>
      </c>
      <c r="AN53" s="165">
        <v>46.56</v>
      </c>
      <c r="AO53" s="165">
        <v>21.568300000000001</v>
      </c>
      <c r="AP53" s="165">
        <v>-5.9340999999999999</v>
      </c>
      <c r="AQ53" s="165">
        <v>60.978000000000002</v>
      </c>
      <c r="AR53" s="165">
        <v>63.547699999999999</v>
      </c>
      <c r="AS53" s="165">
        <v>49.805100000000003</v>
      </c>
      <c r="AT53" s="165">
        <v>-34.427500000000002</v>
      </c>
      <c r="AU53" s="165">
        <v>-35.125</v>
      </c>
      <c r="AV53" s="165">
        <v>8.5449000000000002</v>
      </c>
      <c r="AW53" s="165">
        <v>8.5152000000000001</v>
      </c>
      <c r="AX53" s="165">
        <v>72.070099999999996</v>
      </c>
      <c r="AY53" s="165">
        <v>72.337999999999994</v>
      </c>
      <c r="AZ53" s="165">
        <v>0</v>
      </c>
      <c r="BA53" s="165">
        <v>58.244599999999998</v>
      </c>
      <c r="BB53" s="165">
        <v>-550.3152</v>
      </c>
      <c r="BC53" s="165">
        <v>36.910600000000002</v>
      </c>
      <c r="BD53" s="165">
        <v>-18.2</v>
      </c>
      <c r="BE53" s="165">
        <v>-18.399999999999999</v>
      </c>
      <c r="BF53" s="165">
        <v>40.740099999999998</v>
      </c>
      <c r="BG53" s="165">
        <v>39.887300000000003</v>
      </c>
      <c r="BH53" s="165">
        <v>-4.5152000000000001</v>
      </c>
      <c r="BI53" s="164"/>
      <c r="BJ53" s="165">
        <v>-94.583399999999997</v>
      </c>
      <c r="BK53" s="165">
        <v>11.283799999999999</v>
      </c>
      <c r="BL53" s="165">
        <v>6.6329000000000002</v>
      </c>
      <c r="BM53" s="165">
        <v>4.5411999999999999</v>
      </c>
      <c r="BN53" s="165">
        <v>601.85530000000006</v>
      </c>
      <c r="BO53" s="165">
        <v>163.15190000000001</v>
      </c>
      <c r="BP53" s="165">
        <v>163.12139999999999</v>
      </c>
      <c r="BQ53" s="165">
        <v>-570.71339999999998</v>
      </c>
      <c r="BR53" s="165">
        <v>550.38900000000001</v>
      </c>
      <c r="BS53" s="164"/>
      <c r="BT53" s="165">
        <v>-69.828999999999994</v>
      </c>
      <c r="BU53" s="165">
        <v>72.203299999999999</v>
      </c>
      <c r="BV53" s="165">
        <v>87.261200000000002</v>
      </c>
      <c r="BW53" s="165">
        <v>24.71</v>
      </c>
      <c r="BX53" s="165">
        <v>31.62</v>
      </c>
      <c r="BY53" s="165">
        <v>71.06</v>
      </c>
      <c r="BZ53" s="165">
        <v>74.819999999999993</v>
      </c>
      <c r="CA53" s="165">
        <v>-1.7373000000000001</v>
      </c>
      <c r="CB53" s="165">
        <v>-1.7373000000000001</v>
      </c>
      <c r="CC53" s="165">
        <v>50.651600000000002</v>
      </c>
      <c r="CD53" s="165">
        <v>51.428199999999997</v>
      </c>
      <c r="CE53" s="165">
        <v>38.297199999999997</v>
      </c>
      <c r="CF53" s="165">
        <v>0</v>
      </c>
      <c r="CG53" s="165">
        <v>-187.2424</v>
      </c>
      <c r="CH53" s="165">
        <v>9.5633999999999997</v>
      </c>
      <c r="CI53" s="165">
        <v>0</v>
      </c>
      <c r="CJ53" s="164"/>
      <c r="CK53" s="164"/>
      <c r="CL53" s="165">
        <v>93.6</v>
      </c>
      <c r="CM53" s="165">
        <v>85.3</v>
      </c>
      <c r="CN53" s="165">
        <v>-12.05</v>
      </c>
      <c r="CO53" s="165">
        <v>61.973700000000001</v>
      </c>
      <c r="CP53" s="165">
        <v>59.009099999999997</v>
      </c>
      <c r="CQ53" s="165">
        <v>60.121200000000002</v>
      </c>
      <c r="CR53" s="165">
        <v>-23.8782</v>
      </c>
      <c r="CS53" s="165">
        <v>-23.350100000000001</v>
      </c>
      <c r="CT53" s="165">
        <v>78.472800000000007</v>
      </c>
      <c r="CU53" s="165">
        <v>-107.2015</v>
      </c>
      <c r="CV53" s="165">
        <v>95.446899999999999</v>
      </c>
      <c r="CW53" s="165">
        <v>14.689299999999999</v>
      </c>
      <c r="CX53" s="165">
        <v>56.11</v>
      </c>
      <c r="CY53" s="165">
        <v>29.1</v>
      </c>
      <c r="CZ53" s="165">
        <v>46.413600000000002</v>
      </c>
      <c r="DA53" s="165">
        <v>44.096400000000003</v>
      </c>
      <c r="DB53" s="165">
        <v>-27.76</v>
      </c>
      <c r="DC53" s="165">
        <v>-3.7679</v>
      </c>
      <c r="DD53" s="164"/>
      <c r="DE53" s="164"/>
      <c r="DF53" s="165">
        <v>-131.21260000000001</v>
      </c>
      <c r="DG53" s="165">
        <v>-15.3598</v>
      </c>
      <c r="DH53" s="165">
        <v>-16.839200000000002</v>
      </c>
      <c r="DI53" s="165">
        <v>-96.8</v>
      </c>
      <c r="DJ53" s="165">
        <v>-97.1</v>
      </c>
      <c r="DK53" s="165">
        <v>21.217300000000002</v>
      </c>
      <c r="DL53" s="165">
        <v>46.591200000000001</v>
      </c>
      <c r="DM53" s="165">
        <v>58.720399999999998</v>
      </c>
      <c r="DN53" s="165">
        <v>66.229200000000006</v>
      </c>
      <c r="DO53" s="165">
        <v>46.38</v>
      </c>
      <c r="DP53" s="165">
        <v>-6.94</v>
      </c>
      <c r="DQ53" s="165">
        <v>49.708500000000001</v>
      </c>
      <c r="DR53" s="165">
        <v>131.56</v>
      </c>
      <c r="DS53" s="165">
        <v>-18.2</v>
      </c>
      <c r="DT53" s="165">
        <v>-18.29</v>
      </c>
      <c r="DU53" s="165">
        <v>96.41</v>
      </c>
      <c r="DV53" s="165">
        <v>57.31</v>
      </c>
      <c r="DW53" s="165">
        <v>129.8364</v>
      </c>
      <c r="DX53" s="165">
        <v>127.25449999999999</v>
      </c>
      <c r="DY53" s="165">
        <v>25.677700000000002</v>
      </c>
      <c r="DZ53" s="165">
        <v>24.172699999999999</v>
      </c>
      <c r="EA53" s="165">
        <v>225.5951</v>
      </c>
      <c r="EB53" s="165">
        <v>189.13030000000001</v>
      </c>
      <c r="EC53" s="165">
        <v>182.7544</v>
      </c>
      <c r="ED53" s="165">
        <v>185.1944</v>
      </c>
      <c r="EE53" s="165">
        <v>74.040499999999994</v>
      </c>
      <c r="EF53" s="165">
        <v>58.483699999999999</v>
      </c>
      <c r="EG53" s="165">
        <v>-24.213000000000001</v>
      </c>
      <c r="EH53" s="165">
        <v>583.52970000000005</v>
      </c>
      <c r="EI53" s="165">
        <v>229.64099999999999</v>
      </c>
      <c r="EJ53" s="164"/>
      <c r="EK53" s="165">
        <v>-27.342500000000001</v>
      </c>
      <c r="EL53" s="165">
        <v>-25.348400000000002</v>
      </c>
      <c r="EM53" s="165">
        <v>0</v>
      </c>
      <c r="EN53" s="165">
        <v>-47.018900000000002</v>
      </c>
      <c r="EO53" s="164"/>
      <c r="EP53" s="165">
        <v>152.124</v>
      </c>
      <c r="EQ53" s="165">
        <v>-25.2531</v>
      </c>
      <c r="ER53" s="165">
        <v>-26.282499999999999</v>
      </c>
      <c r="ES53" s="165">
        <v>-22.677499999999998</v>
      </c>
      <c r="ET53" s="165">
        <v>0</v>
      </c>
      <c r="EU53" s="165">
        <v>-13.88</v>
      </c>
      <c r="EV53" s="165">
        <v>115.8</v>
      </c>
      <c r="EW53" s="165">
        <v>8.8536000000000001</v>
      </c>
      <c r="EX53" s="165">
        <v>-128.1309</v>
      </c>
      <c r="EY53" s="165">
        <v>-39.646500000000003</v>
      </c>
      <c r="EZ53" s="165">
        <v>-38.796100000000003</v>
      </c>
      <c r="FA53" s="165">
        <v>13.597200000000001</v>
      </c>
      <c r="FB53" s="165">
        <v>-55.207299999999996</v>
      </c>
      <c r="FC53" s="165">
        <v>19.578399999999998</v>
      </c>
      <c r="FD53" s="165">
        <v>22.087800000000001</v>
      </c>
      <c r="FE53" s="164"/>
      <c r="FF53" s="165">
        <v>21.950099999999999</v>
      </c>
      <c r="FG53" s="165">
        <v>0</v>
      </c>
      <c r="FH53" s="165">
        <v>5.1124000000000001</v>
      </c>
      <c r="FI53" s="165">
        <v>0</v>
      </c>
      <c r="FJ53" s="165">
        <v>1.3395999999999999</v>
      </c>
      <c r="FK53" s="165">
        <v>1.0046999999999999</v>
      </c>
      <c r="FL53" s="165">
        <v>131.6207</v>
      </c>
      <c r="FM53" s="165">
        <v>-24.034600000000001</v>
      </c>
      <c r="FN53" s="165">
        <v>-24.121700000000001</v>
      </c>
      <c r="FO53" s="165">
        <v>101.1198</v>
      </c>
      <c r="FP53" s="165">
        <v>103.50709999999999</v>
      </c>
      <c r="FQ53" s="165">
        <v>28.911000000000001</v>
      </c>
      <c r="FR53" s="165">
        <v>27.62</v>
      </c>
      <c r="FS53" s="165">
        <v>10.860200000000001</v>
      </c>
      <c r="FT53" s="165">
        <v>1.3028</v>
      </c>
      <c r="FU53" s="165">
        <v>-6.52</v>
      </c>
      <c r="FV53" s="165">
        <v>8.32</v>
      </c>
      <c r="FW53" s="165">
        <v>29.038799999999998</v>
      </c>
      <c r="FX53" s="164"/>
      <c r="FY53" s="165">
        <v>0.83899999999999997</v>
      </c>
      <c r="FZ53" s="165">
        <v>4.2030000000000003</v>
      </c>
      <c r="GA53" s="164"/>
      <c r="GB53" s="165">
        <v>49.38</v>
      </c>
      <c r="GC53" s="165">
        <v>-103.78230000000001</v>
      </c>
      <c r="GD53" s="165">
        <v>-99.182699999999997</v>
      </c>
      <c r="GE53" s="166">
        <v>15.914999999999999</v>
      </c>
      <c r="GF53" s="165">
        <v>79.350200000000001</v>
      </c>
      <c r="GG53" s="165">
        <v>26.6</v>
      </c>
      <c r="GH53" s="165">
        <v>-19.77</v>
      </c>
      <c r="GI53" s="165">
        <v>-3.1911999999999998</v>
      </c>
      <c r="GJ53" s="165">
        <v>-3.2077</v>
      </c>
      <c r="GK53" s="165">
        <v>2.4032</v>
      </c>
      <c r="GL53" s="164"/>
      <c r="GM53" s="164"/>
      <c r="GN53" s="165">
        <v>-14.6778</v>
      </c>
      <c r="GO53" s="165">
        <v>-35.9435</v>
      </c>
      <c r="GP53" s="165">
        <v>12.195600000000001</v>
      </c>
      <c r="GQ53" s="165">
        <v>37.084800000000001</v>
      </c>
      <c r="GR53" s="166">
        <v>54.00309</v>
      </c>
      <c r="GS53" s="166">
        <v>54.198270000000001</v>
      </c>
      <c r="GT53" s="165">
        <v>-123.26949999999999</v>
      </c>
      <c r="GU53" s="165">
        <v>-24.241099999999999</v>
      </c>
      <c r="GV53" s="165">
        <v>24.139399999999998</v>
      </c>
      <c r="GW53" s="165">
        <v>-59.9497</v>
      </c>
      <c r="GX53" s="165">
        <v>8.8364999999999991</v>
      </c>
      <c r="GY53" s="165">
        <v>14.5634</v>
      </c>
      <c r="GZ53" s="165">
        <v>14.2941</v>
      </c>
      <c r="HA53" s="165">
        <v>10.507899999999999</v>
      </c>
      <c r="HB53" s="165">
        <v>212.31290000000001</v>
      </c>
      <c r="HC53" s="165">
        <v>210.179</v>
      </c>
      <c r="HD53" s="165">
        <v>167.6</v>
      </c>
      <c r="HE53" s="165">
        <v>-169.71299999999999</v>
      </c>
      <c r="HF53" s="165">
        <v>-348.55810000000002</v>
      </c>
      <c r="HG53" s="165">
        <v>350.1705</v>
      </c>
      <c r="HH53" s="165">
        <v>294.26659999999998</v>
      </c>
      <c r="HI53" s="165">
        <v>-201.36320000000001</v>
      </c>
      <c r="HJ53" s="165">
        <v>-197.96129999999999</v>
      </c>
      <c r="HK53" s="165">
        <v>-20.468900000000001</v>
      </c>
      <c r="HL53" s="165">
        <v>-7.8291000000000004</v>
      </c>
      <c r="HM53" s="165">
        <v>77.385800000000003</v>
      </c>
      <c r="HN53" s="165">
        <v>76.255700000000004</v>
      </c>
      <c r="HO53" s="166">
        <v>-121.8562</v>
      </c>
      <c r="HP53" s="165">
        <v>-121.28959999999999</v>
      </c>
      <c r="HQ53" s="165">
        <v>38.598300000000002</v>
      </c>
      <c r="HR53" s="165">
        <v>37.829300000000003</v>
      </c>
      <c r="HS53" s="165">
        <v>-43.622999999999998</v>
      </c>
      <c r="HT53" s="165">
        <v>-43.859400000000001</v>
      </c>
      <c r="HU53" s="165">
        <v>116.99</v>
      </c>
      <c r="HV53" s="165">
        <v>116.47</v>
      </c>
      <c r="HW53" s="165">
        <v>26.9</v>
      </c>
      <c r="HX53" s="165">
        <v>26.8</v>
      </c>
      <c r="HY53" s="165">
        <v>21.782399999999999</v>
      </c>
      <c r="HZ53" s="165">
        <v>27.6</v>
      </c>
      <c r="IA53" s="165">
        <v>-372.65109999999999</v>
      </c>
      <c r="IB53" s="165">
        <v>109.77460000000001</v>
      </c>
      <c r="IC53" s="165">
        <v>109.5205</v>
      </c>
      <c r="ID53" s="165">
        <v>13.4</v>
      </c>
      <c r="IE53" s="165">
        <v>-13.2</v>
      </c>
      <c r="IF53" s="165">
        <v>-38.6</v>
      </c>
      <c r="IG53" s="165">
        <v>-38.700000000000003</v>
      </c>
      <c r="IH53" s="165">
        <v>1.7579</v>
      </c>
      <c r="II53" s="165">
        <v>1.5031000000000001</v>
      </c>
      <c r="IJ53" s="165">
        <v>-292.60039999999998</v>
      </c>
      <c r="IK53" s="165">
        <v>-197.70820000000001</v>
      </c>
      <c r="IL53" s="165">
        <v>472.5899</v>
      </c>
      <c r="IM53" s="165">
        <v>392.27229999999997</v>
      </c>
      <c r="IN53" s="165">
        <v>142.75309999999999</v>
      </c>
      <c r="IO53" s="165">
        <v>-381.48610000000002</v>
      </c>
      <c r="IP53" s="165">
        <v>379.87540000000001</v>
      </c>
      <c r="IQ53" s="165">
        <v>-165.43809999999999</v>
      </c>
      <c r="IR53" s="165">
        <v>-241.6343</v>
      </c>
      <c r="IS53" s="165">
        <v>-372.91120000000001</v>
      </c>
      <c r="IT53" s="165">
        <v>104.50709999999999</v>
      </c>
      <c r="IU53" s="165">
        <v>100.7794</v>
      </c>
      <c r="IV53" s="165">
        <v>166.73419999999999</v>
      </c>
      <c r="IW53" s="165">
        <v>-462.43560000000002</v>
      </c>
      <c r="IX53" s="165">
        <v>247.54750000000001</v>
      </c>
      <c r="IY53" s="165">
        <v>-217.31559999999999</v>
      </c>
      <c r="IZ53" s="165">
        <v>215.03899999999999</v>
      </c>
      <c r="JA53" s="165">
        <v>-10.652799999999999</v>
      </c>
      <c r="JB53" s="164"/>
      <c r="JC53" s="165">
        <v>19.68</v>
      </c>
      <c r="JD53" s="165">
        <v>7.4870000000000001</v>
      </c>
      <c r="JE53" s="165">
        <v>7.48</v>
      </c>
      <c r="JF53" s="165">
        <v>-19.600000000000001</v>
      </c>
      <c r="JG53" s="165">
        <v>-4.96</v>
      </c>
      <c r="JH53" s="164"/>
      <c r="JI53" s="165">
        <v>4.5426000000000002</v>
      </c>
      <c r="JJ53" s="165">
        <v>-19.423200000000001</v>
      </c>
      <c r="JK53" s="165">
        <v>-20.976600000000001</v>
      </c>
      <c r="JL53" s="165">
        <v>7.9</v>
      </c>
      <c r="JM53" s="165">
        <v>54.069000000000003</v>
      </c>
      <c r="JN53" s="165">
        <v>53.311999999999998</v>
      </c>
      <c r="JO53" s="165">
        <v>11.4521</v>
      </c>
      <c r="JP53" s="165">
        <v>13.6967</v>
      </c>
      <c r="JQ53" s="165">
        <v>50.223399999999998</v>
      </c>
      <c r="JR53" s="165">
        <v>50.009</v>
      </c>
      <c r="JS53" s="165">
        <v>49.9407</v>
      </c>
      <c r="JT53" s="164"/>
      <c r="JU53" s="165">
        <v>12.2</v>
      </c>
      <c r="JV53" s="165">
        <v>39.037599999999998</v>
      </c>
      <c r="JW53" s="165">
        <v>7.95</v>
      </c>
      <c r="JX53" s="164"/>
      <c r="JY53" s="165">
        <v>-10.3748</v>
      </c>
      <c r="JZ53" s="165">
        <v>50.019199999999998</v>
      </c>
      <c r="KA53" s="165">
        <v>19.931699999999999</v>
      </c>
      <c r="KB53" s="165">
        <v>-11.263299999999999</v>
      </c>
      <c r="KC53" s="165">
        <v>-49.260399999999997</v>
      </c>
      <c r="KD53" s="165">
        <v>7.3490000000000002</v>
      </c>
      <c r="KE53" s="165">
        <v>41.458799999999997</v>
      </c>
      <c r="KF53" s="165">
        <v>-22.1</v>
      </c>
      <c r="KG53" s="165">
        <v>23.3</v>
      </c>
      <c r="KH53" s="165">
        <v>-49.011200000000002</v>
      </c>
      <c r="KI53" s="165">
        <v>84.424300000000002</v>
      </c>
    </row>
    <row r="54" spans="1:295" ht="18" customHeight="1" x14ac:dyDescent="0.3">
      <c r="A54" s="160" t="s">
        <v>55</v>
      </c>
      <c r="B54" s="160" t="s">
        <v>884</v>
      </c>
      <c r="C54" s="164"/>
      <c r="D54" s="165">
        <v>18.395299999999999</v>
      </c>
      <c r="E54" s="165">
        <v>-21.7575</v>
      </c>
      <c r="F54" s="165">
        <v>9.4589999999999996</v>
      </c>
      <c r="G54" s="165">
        <v>7.2141000000000002</v>
      </c>
      <c r="H54" s="164"/>
      <c r="I54" s="165">
        <v>28.5624</v>
      </c>
      <c r="J54" s="165">
        <v>-51.238300000000002</v>
      </c>
      <c r="K54" s="165">
        <v>46.698500000000003</v>
      </c>
      <c r="L54" s="165">
        <v>23.859300000000001</v>
      </c>
      <c r="M54" s="165">
        <v>23.342300000000002</v>
      </c>
      <c r="N54" s="165">
        <v>0</v>
      </c>
      <c r="O54" s="165">
        <v>-47.381</v>
      </c>
      <c r="P54" s="165">
        <v>44</v>
      </c>
      <c r="Q54" s="165">
        <v>11.592000000000001</v>
      </c>
      <c r="R54" s="165">
        <v>-41.8</v>
      </c>
      <c r="S54" s="165">
        <v>13.1952</v>
      </c>
      <c r="T54" s="165">
        <v>15.634399999999999</v>
      </c>
      <c r="U54" s="165">
        <v>14.443199999999999</v>
      </c>
      <c r="V54" s="165">
        <v>14.6426</v>
      </c>
      <c r="W54" s="165">
        <v>24.527799999999999</v>
      </c>
      <c r="X54" s="165">
        <v>16.558299999999999</v>
      </c>
      <c r="Y54" s="165">
        <v>6.0503</v>
      </c>
      <c r="Z54" s="165">
        <v>8.1645000000000003</v>
      </c>
      <c r="AA54" s="164"/>
      <c r="AB54" s="164"/>
      <c r="AC54" s="165">
        <v>-45.98</v>
      </c>
      <c r="AD54" s="165">
        <v>-45.99</v>
      </c>
      <c r="AE54" s="164"/>
      <c r="AF54" s="165">
        <v>0</v>
      </c>
      <c r="AG54" s="165">
        <v>46.2</v>
      </c>
      <c r="AH54" s="165">
        <v>25.571000000000002</v>
      </c>
      <c r="AI54" s="165">
        <v>0.20300000000000001</v>
      </c>
      <c r="AJ54" s="165">
        <v>-44.65</v>
      </c>
      <c r="AK54" s="166">
        <v>-44.14</v>
      </c>
      <c r="AL54" s="165">
        <v>-46.16</v>
      </c>
      <c r="AM54" s="165">
        <v>45.03</v>
      </c>
      <c r="AN54" s="165">
        <v>44.64</v>
      </c>
      <c r="AO54" s="165">
        <v>19.896799999999999</v>
      </c>
      <c r="AP54" s="165">
        <v>-5.1757</v>
      </c>
      <c r="AQ54" s="165">
        <v>57.271999999999998</v>
      </c>
      <c r="AR54" s="165">
        <v>59.7258</v>
      </c>
      <c r="AS54" s="165">
        <v>46.567700000000002</v>
      </c>
      <c r="AT54" s="165">
        <v>-34.695399999999999</v>
      </c>
      <c r="AU54" s="165">
        <v>-34.729300000000002</v>
      </c>
      <c r="AV54" s="165">
        <v>11.580299999999999</v>
      </c>
      <c r="AW54" s="165">
        <v>11.4634</v>
      </c>
      <c r="AX54" s="165">
        <v>67.381500000000003</v>
      </c>
      <c r="AY54" s="165">
        <v>68.721100000000007</v>
      </c>
      <c r="AZ54" s="165">
        <v>0</v>
      </c>
      <c r="BA54" s="165">
        <v>57.283299999999997</v>
      </c>
      <c r="BB54" s="165">
        <v>-517.01379999999995</v>
      </c>
      <c r="BC54" s="165">
        <v>39.234400000000001</v>
      </c>
      <c r="BD54" s="165">
        <v>-19.5</v>
      </c>
      <c r="BE54" s="165">
        <v>-19.600000000000001</v>
      </c>
      <c r="BF54" s="165">
        <v>40.483499999999999</v>
      </c>
      <c r="BG54" s="165">
        <v>39.637500000000003</v>
      </c>
      <c r="BH54" s="165">
        <v>-3.8853</v>
      </c>
      <c r="BI54" s="164"/>
      <c r="BJ54" s="165">
        <v>-95.001599999999996</v>
      </c>
      <c r="BK54" s="165">
        <v>1.5946</v>
      </c>
      <c r="BL54" s="165">
        <v>6.3788</v>
      </c>
      <c r="BM54" s="165">
        <v>4.3544999999999998</v>
      </c>
      <c r="BN54" s="165">
        <v>567.58309999999994</v>
      </c>
      <c r="BO54" s="165">
        <v>132.3587</v>
      </c>
      <c r="BP54" s="165">
        <v>132.99959999999999</v>
      </c>
      <c r="BQ54" s="165">
        <v>-524.18299999999999</v>
      </c>
      <c r="BR54" s="165">
        <v>497.71820000000002</v>
      </c>
      <c r="BS54" s="164"/>
      <c r="BT54" s="165">
        <v>-83.734700000000004</v>
      </c>
      <c r="BU54" s="165">
        <v>84.822400000000002</v>
      </c>
      <c r="BV54" s="165">
        <v>79.996099999999998</v>
      </c>
      <c r="BW54" s="165">
        <v>21.51</v>
      </c>
      <c r="BX54" s="165">
        <v>27.21</v>
      </c>
      <c r="BY54" s="165">
        <v>65.260000000000005</v>
      </c>
      <c r="BZ54" s="165">
        <v>69.58</v>
      </c>
      <c r="CA54" s="165">
        <v>6.5681000000000003</v>
      </c>
      <c r="CB54" s="165">
        <v>2.6833</v>
      </c>
      <c r="CC54" s="165">
        <v>51.631900000000002</v>
      </c>
      <c r="CD54" s="165">
        <v>52.434399999999997</v>
      </c>
      <c r="CE54" s="165">
        <v>39.911499999999997</v>
      </c>
      <c r="CF54" s="165">
        <v>0</v>
      </c>
      <c r="CG54" s="165">
        <v>-173.50069999999999</v>
      </c>
      <c r="CH54" s="165">
        <v>6.7295999999999996</v>
      </c>
      <c r="CI54" s="165">
        <v>0</v>
      </c>
      <c r="CJ54" s="164"/>
      <c r="CK54" s="164"/>
      <c r="CL54" s="165">
        <v>89.4</v>
      </c>
      <c r="CM54" s="165">
        <v>82.1</v>
      </c>
      <c r="CN54" s="165">
        <v>-11.9</v>
      </c>
      <c r="CO54" s="165">
        <v>59.995899999999999</v>
      </c>
      <c r="CP54" s="165">
        <v>58.088500000000003</v>
      </c>
      <c r="CQ54" s="165">
        <v>58.039200000000001</v>
      </c>
      <c r="CR54" s="165">
        <v>-32.859200000000001</v>
      </c>
      <c r="CS54" s="165">
        <v>-32.778700000000001</v>
      </c>
      <c r="CT54" s="165">
        <v>71.507000000000005</v>
      </c>
      <c r="CU54" s="165">
        <v>-82.755300000000005</v>
      </c>
      <c r="CV54" s="165">
        <v>77.755600000000001</v>
      </c>
      <c r="CW54" s="165">
        <v>13.767799999999999</v>
      </c>
      <c r="CX54" s="165">
        <v>52.24</v>
      </c>
      <c r="CY54" s="165">
        <v>27.16</v>
      </c>
      <c r="CZ54" s="165">
        <v>44.7729</v>
      </c>
      <c r="DA54" s="165">
        <v>42.192100000000003</v>
      </c>
      <c r="DB54" s="165">
        <v>-26.15</v>
      </c>
      <c r="DC54" s="165">
        <v>-0.80940000000000001</v>
      </c>
      <c r="DD54" s="164"/>
      <c r="DE54" s="164"/>
      <c r="DF54" s="165">
        <v>-125.2213</v>
      </c>
      <c r="DG54" s="165">
        <v>-15.4872</v>
      </c>
      <c r="DH54" s="165">
        <v>-16.0977</v>
      </c>
      <c r="DI54" s="165">
        <v>-91.5</v>
      </c>
      <c r="DJ54" s="165">
        <v>-90.1</v>
      </c>
      <c r="DK54" s="165">
        <v>21.459</v>
      </c>
      <c r="DL54" s="165">
        <v>43.661499999999997</v>
      </c>
      <c r="DM54" s="165">
        <v>53.554299999999998</v>
      </c>
      <c r="DN54" s="165">
        <v>61.541699999999999</v>
      </c>
      <c r="DO54" s="165">
        <v>43.01</v>
      </c>
      <c r="DP54" s="165">
        <v>-5.92</v>
      </c>
      <c r="DQ54" s="165">
        <v>49.088500000000003</v>
      </c>
      <c r="DR54" s="165">
        <v>124.4246</v>
      </c>
      <c r="DS54" s="165">
        <v>-17.440000000000001</v>
      </c>
      <c r="DT54" s="165">
        <v>-17.78</v>
      </c>
      <c r="DU54" s="165">
        <v>90.35</v>
      </c>
      <c r="DV54" s="165">
        <v>53.95</v>
      </c>
      <c r="DW54" s="165">
        <v>124.67270000000001</v>
      </c>
      <c r="DX54" s="165">
        <v>122.2364</v>
      </c>
      <c r="DY54" s="165">
        <v>29.261199999999999</v>
      </c>
      <c r="DZ54" s="165">
        <v>27.4909</v>
      </c>
      <c r="EA54" s="165">
        <v>217.37100000000001</v>
      </c>
      <c r="EB54" s="165">
        <v>181.9427</v>
      </c>
      <c r="EC54" s="165">
        <v>174.67</v>
      </c>
      <c r="ED54" s="165">
        <v>176.09</v>
      </c>
      <c r="EE54" s="165">
        <v>77.6096</v>
      </c>
      <c r="EF54" s="165">
        <v>64.1828</v>
      </c>
      <c r="EG54" s="165">
        <v>-23.920999999999999</v>
      </c>
      <c r="EH54" s="165">
        <v>534.66859999999997</v>
      </c>
      <c r="EI54" s="165">
        <v>259.88080000000002</v>
      </c>
      <c r="EJ54" s="164"/>
      <c r="EK54" s="165">
        <v>-26.566800000000001</v>
      </c>
      <c r="EL54" s="165">
        <v>-24.703199999999999</v>
      </c>
      <c r="EM54" s="165">
        <v>0</v>
      </c>
      <c r="EN54" s="165">
        <v>-47.309100000000001</v>
      </c>
      <c r="EO54" s="164"/>
      <c r="EP54" s="165">
        <v>156.732</v>
      </c>
      <c r="EQ54" s="165">
        <v>-22.899899999999999</v>
      </c>
      <c r="ER54" s="165">
        <v>-23.177099999999999</v>
      </c>
      <c r="ES54" s="165">
        <v>-28.528700000000001</v>
      </c>
      <c r="ET54" s="165">
        <v>14.04</v>
      </c>
      <c r="EU54" s="165">
        <v>-14.24</v>
      </c>
      <c r="EV54" s="165">
        <v>103.6</v>
      </c>
      <c r="EW54" s="165">
        <v>8.1087000000000007</v>
      </c>
      <c r="EX54" s="165">
        <v>-125.91719999999999</v>
      </c>
      <c r="EY54" s="165">
        <v>-36.786700000000003</v>
      </c>
      <c r="EZ54" s="165">
        <v>-36.1828</v>
      </c>
      <c r="FA54" s="165">
        <v>8.7119999999999997</v>
      </c>
      <c r="FB54" s="165">
        <v>-61.116</v>
      </c>
      <c r="FC54" s="165">
        <v>24.346699999999998</v>
      </c>
      <c r="FD54" s="165">
        <v>22.067699999999999</v>
      </c>
      <c r="FE54" s="164"/>
      <c r="FF54" s="165">
        <v>22.1752</v>
      </c>
      <c r="FG54" s="165">
        <v>0</v>
      </c>
      <c r="FH54" s="165">
        <v>0</v>
      </c>
      <c r="FI54" s="165">
        <v>0</v>
      </c>
      <c r="FJ54" s="165">
        <v>-4.5213000000000001</v>
      </c>
      <c r="FK54" s="165">
        <v>-5.8609999999999998</v>
      </c>
      <c r="FL54" s="165">
        <v>126.4295</v>
      </c>
      <c r="FM54" s="165">
        <v>-26.210599999999999</v>
      </c>
      <c r="FN54" s="165">
        <v>-26.1707</v>
      </c>
      <c r="FO54" s="165">
        <v>90.825299999999999</v>
      </c>
      <c r="FP54" s="165">
        <v>93.979299999999995</v>
      </c>
      <c r="FQ54" s="165">
        <v>26.3401</v>
      </c>
      <c r="FR54" s="165">
        <v>25</v>
      </c>
      <c r="FS54" s="165">
        <v>10.979799999999999</v>
      </c>
      <c r="FT54" s="165">
        <v>1.21</v>
      </c>
      <c r="FU54" s="165">
        <v>-6.64</v>
      </c>
      <c r="FV54" s="165">
        <v>9.44</v>
      </c>
      <c r="FW54" s="165">
        <v>27.287299999999998</v>
      </c>
      <c r="FX54" s="164"/>
      <c r="FY54" s="165">
        <v>0.38400000000000001</v>
      </c>
      <c r="FZ54" s="165">
        <v>4.0960000000000001</v>
      </c>
      <c r="GA54" s="164"/>
      <c r="GB54" s="165">
        <v>47.43</v>
      </c>
      <c r="GC54" s="165">
        <v>-95.643900000000002</v>
      </c>
      <c r="GD54" s="165">
        <v>-89.730900000000005</v>
      </c>
      <c r="GE54" s="165">
        <v>15.5</v>
      </c>
      <c r="GF54" s="165">
        <v>76.045500000000004</v>
      </c>
      <c r="GG54" s="165">
        <v>27.2</v>
      </c>
      <c r="GH54" s="165">
        <v>-18.991599999999998</v>
      </c>
      <c r="GI54" s="165">
        <v>-2.5746000000000002</v>
      </c>
      <c r="GJ54" s="165">
        <v>-2.7785000000000002</v>
      </c>
      <c r="GK54" s="165">
        <v>2.2433999999999998</v>
      </c>
      <c r="GL54" s="164"/>
      <c r="GM54" s="164"/>
      <c r="GN54" s="165">
        <v>-14.876799999999999</v>
      </c>
      <c r="GO54" s="165">
        <v>-33.196100000000001</v>
      </c>
      <c r="GP54" s="165">
        <v>11.9382</v>
      </c>
      <c r="GQ54" s="165">
        <v>34.246899999999997</v>
      </c>
      <c r="GR54" s="166">
        <v>53.812550000000002</v>
      </c>
      <c r="GS54" s="166">
        <v>53.93571</v>
      </c>
      <c r="GT54" s="165">
        <v>-115.3561</v>
      </c>
      <c r="GU54" s="165">
        <v>-22.828399999999998</v>
      </c>
      <c r="GV54" s="165">
        <v>22.735299999999999</v>
      </c>
      <c r="GW54" s="165">
        <v>-54.535899999999998</v>
      </c>
      <c r="GX54" s="165">
        <v>9.4469999999999992</v>
      </c>
      <c r="GY54" s="165">
        <v>12.873900000000001</v>
      </c>
      <c r="GZ54" s="165">
        <v>12.638199999999999</v>
      </c>
      <c r="HA54" s="165">
        <v>11.0793</v>
      </c>
      <c r="HB54" s="165">
        <v>218.50280000000001</v>
      </c>
      <c r="HC54" s="165">
        <v>216.98670000000001</v>
      </c>
      <c r="HD54" s="165">
        <v>109.8</v>
      </c>
      <c r="HE54" s="165">
        <v>-110.0393</v>
      </c>
      <c r="HF54" s="165">
        <v>-284.66300000000001</v>
      </c>
      <c r="HG54" s="165">
        <v>289.2731</v>
      </c>
      <c r="HH54" s="165">
        <v>294.09359999999998</v>
      </c>
      <c r="HI54" s="165">
        <v>-204.77789999999999</v>
      </c>
      <c r="HJ54" s="165">
        <v>-204.321</v>
      </c>
      <c r="HK54" s="165">
        <v>-17.552600000000002</v>
      </c>
      <c r="HL54" s="165">
        <v>-5.2286999999999999</v>
      </c>
      <c r="HM54" s="165">
        <v>71.737700000000004</v>
      </c>
      <c r="HN54" s="165">
        <v>69.886799999999994</v>
      </c>
      <c r="HO54" s="165">
        <v>-121.8562</v>
      </c>
      <c r="HP54" s="164"/>
      <c r="HQ54" s="165">
        <v>41.268000000000001</v>
      </c>
      <c r="HR54" s="165">
        <v>41.081299999999999</v>
      </c>
      <c r="HS54" s="165">
        <v>-42.85</v>
      </c>
      <c r="HT54" s="165">
        <v>-42.699800000000003</v>
      </c>
      <c r="HU54" s="165">
        <v>111.79</v>
      </c>
      <c r="HV54" s="165">
        <v>111.5</v>
      </c>
      <c r="HW54" s="165">
        <v>46.4</v>
      </c>
      <c r="HX54" s="165">
        <v>44.4</v>
      </c>
      <c r="HY54" s="165">
        <v>21.782399999999999</v>
      </c>
      <c r="HZ54" s="165">
        <v>27.28</v>
      </c>
      <c r="IA54" s="165">
        <v>-404.09750000000003</v>
      </c>
      <c r="IB54" s="165">
        <v>111.4563</v>
      </c>
      <c r="IC54" s="165">
        <v>111.17140000000001</v>
      </c>
      <c r="ID54" s="165">
        <v>12.2</v>
      </c>
      <c r="IE54" s="165">
        <v>18.3</v>
      </c>
      <c r="IF54" s="165">
        <v>-38.6</v>
      </c>
      <c r="IG54" s="165">
        <v>-38.700000000000003</v>
      </c>
      <c r="IH54" s="165">
        <v>1.8833</v>
      </c>
      <c r="II54" s="166">
        <v>1.3861000000000001</v>
      </c>
      <c r="IJ54" s="165">
        <v>-295.26589999999999</v>
      </c>
      <c r="IK54" s="165">
        <v>-225.04509999999999</v>
      </c>
      <c r="IL54" s="165">
        <v>497.45780000000002</v>
      </c>
      <c r="IM54" s="165">
        <v>402.08049999999997</v>
      </c>
      <c r="IN54" s="165">
        <v>148.7972</v>
      </c>
      <c r="IO54" s="165">
        <v>-394.15609999999998</v>
      </c>
      <c r="IP54" s="165">
        <v>396.31490000000002</v>
      </c>
      <c r="IQ54" s="165">
        <v>-175.10570000000001</v>
      </c>
      <c r="IR54" s="165">
        <v>-249.44210000000001</v>
      </c>
      <c r="IS54" s="165">
        <v>-392.66469999999998</v>
      </c>
      <c r="IT54" s="165">
        <v>104.2129</v>
      </c>
      <c r="IU54" s="165">
        <v>105.9114</v>
      </c>
      <c r="IV54" s="165">
        <v>178.04769999999999</v>
      </c>
      <c r="IW54" s="165">
        <v>-482.42469999999997</v>
      </c>
      <c r="IX54" s="165">
        <v>255.1995</v>
      </c>
      <c r="IY54" s="165">
        <v>-229.505</v>
      </c>
      <c r="IZ54" s="165">
        <v>230.15299999999999</v>
      </c>
      <c r="JA54" s="165">
        <v>-9.8864999999999998</v>
      </c>
      <c r="JB54" s="164"/>
      <c r="JC54" s="165">
        <v>27.2</v>
      </c>
      <c r="JD54" s="165">
        <v>7.8170000000000002</v>
      </c>
      <c r="JE54" s="165">
        <v>7.8239999999999998</v>
      </c>
      <c r="JF54" s="165">
        <v>-26.8</v>
      </c>
      <c r="JG54" s="165">
        <v>3.04</v>
      </c>
      <c r="JH54" s="164"/>
      <c r="JI54" s="165">
        <v>-2.6046999999999998</v>
      </c>
      <c r="JJ54" s="165">
        <v>-26.1616</v>
      </c>
      <c r="JK54" s="165">
        <v>-8.2017000000000007</v>
      </c>
      <c r="JL54" s="165">
        <v>9.6</v>
      </c>
      <c r="JM54" s="165">
        <v>54.655000000000001</v>
      </c>
      <c r="JN54" s="165">
        <v>52.701999999999998</v>
      </c>
      <c r="JO54" s="165">
        <v>11.461</v>
      </c>
      <c r="JP54" s="165">
        <v>13.6402</v>
      </c>
      <c r="JQ54" s="165">
        <v>45.127200000000002</v>
      </c>
      <c r="JR54" s="165">
        <v>45.510599999999997</v>
      </c>
      <c r="JS54" s="165">
        <v>46.770800000000001</v>
      </c>
      <c r="JT54" s="164"/>
      <c r="JU54" s="165">
        <v>-15.8</v>
      </c>
      <c r="JV54" s="165">
        <v>23.4115</v>
      </c>
      <c r="JW54" s="165">
        <v>7.28</v>
      </c>
      <c r="JX54" s="164"/>
      <c r="JY54" s="165">
        <v>-7.5183</v>
      </c>
      <c r="JZ54" s="165">
        <v>47.330599999999997</v>
      </c>
      <c r="KA54" s="165">
        <v>17.614000000000001</v>
      </c>
      <c r="KB54" s="165">
        <v>-8.3018999999999998</v>
      </c>
      <c r="KC54" s="165">
        <v>-47.635300000000001</v>
      </c>
      <c r="KD54" s="165">
        <v>4.4619</v>
      </c>
      <c r="KE54" s="165">
        <v>42.042099999999998</v>
      </c>
      <c r="KF54" s="165">
        <v>5.0999999999999996</v>
      </c>
      <c r="KG54" s="165">
        <v>-4.9000000000000004</v>
      </c>
      <c r="KH54" s="165">
        <v>8.7744999999999997</v>
      </c>
      <c r="KI54" s="165">
        <v>36.274299999999997</v>
      </c>
    </row>
    <row r="55" spans="1:295" ht="18" customHeight="1" x14ac:dyDescent="0.3">
      <c r="A55" s="160" t="s">
        <v>55</v>
      </c>
      <c r="B55" s="160" t="s">
        <v>885</v>
      </c>
      <c r="C55" s="164"/>
      <c r="D55" s="165">
        <v>17.497599999999998</v>
      </c>
      <c r="E55" s="165">
        <v>-20.7136</v>
      </c>
      <c r="F55" s="165">
        <v>8.9046000000000003</v>
      </c>
      <c r="G55" s="165">
        <v>7.3719000000000001</v>
      </c>
      <c r="H55" s="164"/>
      <c r="I55" s="165">
        <v>26.500299999999999</v>
      </c>
      <c r="J55" s="165">
        <v>-49.5411</v>
      </c>
      <c r="K55" s="165">
        <v>44.102400000000003</v>
      </c>
      <c r="L55" s="165">
        <v>22.225300000000001</v>
      </c>
      <c r="M55" s="165">
        <v>21.892800000000001</v>
      </c>
      <c r="N55" s="165">
        <v>0</v>
      </c>
      <c r="O55" s="165">
        <v>-43.511000000000003</v>
      </c>
      <c r="P55" s="165">
        <v>39.6</v>
      </c>
      <c r="Q55" s="165">
        <v>10.763999999999999</v>
      </c>
      <c r="R55" s="165">
        <v>-39.6</v>
      </c>
      <c r="S55" s="165">
        <v>13.375299999999999</v>
      </c>
      <c r="T55" s="165">
        <v>15.438800000000001</v>
      </c>
      <c r="U55" s="165">
        <v>14.5143</v>
      </c>
      <c r="V55" s="165">
        <v>14.4605</v>
      </c>
      <c r="W55" s="165">
        <v>24.159700000000001</v>
      </c>
      <c r="X55" s="165">
        <v>16.252199999999998</v>
      </c>
      <c r="Y55" s="165">
        <v>5.8711000000000002</v>
      </c>
      <c r="Z55" s="165">
        <v>8.3821999999999992</v>
      </c>
      <c r="AA55" s="164"/>
      <c r="AB55" s="164"/>
      <c r="AC55" s="165">
        <v>-44.14</v>
      </c>
      <c r="AD55" s="165">
        <v>-43.93</v>
      </c>
      <c r="AE55" s="164"/>
      <c r="AF55" s="165">
        <v>0</v>
      </c>
      <c r="AG55" s="165">
        <v>41.8</v>
      </c>
      <c r="AH55" s="165">
        <v>23.47</v>
      </c>
      <c r="AI55" s="165">
        <v>0.193</v>
      </c>
      <c r="AJ55" s="165">
        <v>-42.4</v>
      </c>
      <c r="AK55" s="166">
        <v>-42.31</v>
      </c>
      <c r="AL55" s="165">
        <v>-49.16</v>
      </c>
      <c r="AM55" s="165">
        <v>42.86</v>
      </c>
      <c r="AN55" s="165">
        <v>42.81</v>
      </c>
      <c r="AO55" s="165">
        <v>18.585899999999999</v>
      </c>
      <c r="AP55" s="165">
        <v>-4.7698</v>
      </c>
      <c r="AQ55" s="165">
        <v>55.802</v>
      </c>
      <c r="AR55" s="165">
        <v>57.542400000000001</v>
      </c>
      <c r="AS55" s="165">
        <v>44.96</v>
      </c>
      <c r="AT55" s="165">
        <v>-34.159599999999998</v>
      </c>
      <c r="AU55" s="165">
        <v>-32.9589</v>
      </c>
      <c r="AV55" s="165">
        <v>9.2642000000000007</v>
      </c>
      <c r="AW55" s="165">
        <v>9.9565999999999999</v>
      </c>
      <c r="AX55" s="165">
        <v>65.506100000000004</v>
      </c>
      <c r="AY55" s="165">
        <v>66.309799999999996</v>
      </c>
      <c r="AZ55" s="165">
        <v>0</v>
      </c>
      <c r="BA55" s="165">
        <v>51.284399999999998</v>
      </c>
      <c r="BB55" s="165">
        <v>-494.85739999999998</v>
      </c>
      <c r="BC55" s="165">
        <v>38.990900000000003</v>
      </c>
      <c r="BD55" s="165">
        <v>-19.399999999999999</v>
      </c>
      <c r="BE55" s="165">
        <v>-19.5</v>
      </c>
      <c r="BF55" s="165">
        <v>39.533499999999997</v>
      </c>
      <c r="BG55" s="165">
        <v>39.195799999999998</v>
      </c>
      <c r="BH55" s="165">
        <v>-3.5733000000000001</v>
      </c>
      <c r="BI55" s="164"/>
      <c r="BJ55" s="165">
        <v>-93.215699999999998</v>
      </c>
      <c r="BK55" s="165">
        <v>0.98809999999999998</v>
      </c>
      <c r="BL55" s="165">
        <v>3.9377</v>
      </c>
      <c r="BM55" s="165">
        <v>3.9786999999999999</v>
      </c>
      <c r="BN55" s="165">
        <v>548.2038</v>
      </c>
      <c r="BO55" s="165">
        <v>116.70269999999999</v>
      </c>
      <c r="BP55" s="165">
        <v>116.9774</v>
      </c>
      <c r="BQ55" s="165">
        <v>-487.18729999999999</v>
      </c>
      <c r="BR55" s="165">
        <v>470.99880000000002</v>
      </c>
      <c r="BS55" s="164"/>
      <c r="BT55" s="165">
        <v>-97.664500000000004</v>
      </c>
      <c r="BU55" s="165">
        <v>101.1502</v>
      </c>
      <c r="BV55" s="165">
        <v>74.746799999999993</v>
      </c>
      <c r="BW55" s="165">
        <v>24.99</v>
      </c>
      <c r="BX55" s="165">
        <v>24.26</v>
      </c>
      <c r="BY55" s="165">
        <v>53.34</v>
      </c>
      <c r="BZ55" s="165">
        <v>67.900000000000006</v>
      </c>
      <c r="CA55" s="165">
        <v>9.9169999999999998</v>
      </c>
      <c r="CB55" s="165">
        <v>10.5868</v>
      </c>
      <c r="CC55" s="165">
        <v>50.067799999999998</v>
      </c>
      <c r="CD55" s="165">
        <v>50.496299999999998</v>
      </c>
      <c r="CE55" s="165">
        <v>40.760800000000003</v>
      </c>
      <c r="CF55" s="165">
        <v>0</v>
      </c>
      <c r="CG55" s="165">
        <v>-162.2627</v>
      </c>
      <c r="CH55" s="165">
        <v>4.4561999999999999</v>
      </c>
      <c r="CI55" s="165">
        <v>0</v>
      </c>
      <c r="CJ55" s="164"/>
      <c r="CK55" s="164"/>
      <c r="CL55" s="165">
        <v>84.2</v>
      </c>
      <c r="CM55" s="165">
        <v>76.8</v>
      </c>
      <c r="CN55" s="165">
        <v>-11.19</v>
      </c>
      <c r="CO55" s="165">
        <v>57.903100000000002</v>
      </c>
      <c r="CP55" s="165">
        <v>56.368099999999998</v>
      </c>
      <c r="CQ55" s="165">
        <v>56.2346</v>
      </c>
      <c r="CR55" s="165">
        <v>-42.195099999999996</v>
      </c>
      <c r="CS55" s="165">
        <v>-42.634599999999999</v>
      </c>
      <c r="CT55" s="165">
        <v>72.104900000000001</v>
      </c>
      <c r="CU55" s="165">
        <v>-69.761700000000005</v>
      </c>
      <c r="CV55" s="165">
        <v>77.445400000000006</v>
      </c>
      <c r="CW55" s="165">
        <v>13.0969</v>
      </c>
      <c r="CX55" s="165">
        <v>48.58</v>
      </c>
      <c r="CY55" s="165">
        <v>25.5</v>
      </c>
      <c r="CZ55" s="165">
        <v>41.9604</v>
      </c>
      <c r="DA55" s="165">
        <v>39.994799999999998</v>
      </c>
      <c r="DB55" s="165">
        <v>-24.53</v>
      </c>
      <c r="DC55" s="165">
        <v>-3.7679</v>
      </c>
      <c r="DD55" s="164"/>
      <c r="DE55" s="164"/>
      <c r="DF55" s="165">
        <v>-113.6202</v>
      </c>
      <c r="DG55" s="165">
        <v>-14.914999999999999</v>
      </c>
      <c r="DH55" s="165">
        <v>-14.9588</v>
      </c>
      <c r="DI55" s="165">
        <v>-84.3</v>
      </c>
      <c r="DJ55" s="165">
        <v>-85.4</v>
      </c>
      <c r="DK55" s="165">
        <v>21.178899999999999</v>
      </c>
      <c r="DL55" s="165">
        <v>40.145899999999997</v>
      </c>
      <c r="DM55" s="165">
        <v>47.918599999999998</v>
      </c>
      <c r="DN55" s="165">
        <v>56.854199999999999</v>
      </c>
      <c r="DO55" s="165">
        <v>39.590000000000003</v>
      </c>
      <c r="DP55" s="165">
        <v>-5.0999999999999996</v>
      </c>
      <c r="DQ55" s="165">
        <v>46.097000000000001</v>
      </c>
      <c r="DR55" s="165">
        <v>110.27630000000001</v>
      </c>
      <c r="DS55" s="165">
        <v>-15.62</v>
      </c>
      <c r="DT55" s="165">
        <v>-15.8</v>
      </c>
      <c r="DU55" s="165">
        <v>81.319999999999993</v>
      </c>
      <c r="DV55" s="165">
        <v>52.01</v>
      </c>
      <c r="DW55" s="165">
        <v>112.32729999999999</v>
      </c>
      <c r="DX55" s="165">
        <v>111.0364</v>
      </c>
      <c r="DY55" s="165">
        <v>27.558299999999999</v>
      </c>
      <c r="DZ55" s="165">
        <v>28.6</v>
      </c>
      <c r="EA55" s="165">
        <v>202.04740000000001</v>
      </c>
      <c r="EB55" s="165">
        <v>168.1489</v>
      </c>
      <c r="EC55" s="165">
        <v>158.3768</v>
      </c>
      <c r="ED55" s="165">
        <v>162.65710000000001</v>
      </c>
      <c r="EE55" s="165">
        <v>74.669300000000007</v>
      </c>
      <c r="EF55" s="165">
        <v>59.508299999999998</v>
      </c>
      <c r="EG55" s="165">
        <v>-22.672000000000001</v>
      </c>
      <c r="EH55" s="165">
        <v>500.01839999999999</v>
      </c>
      <c r="EI55" s="165">
        <v>264.88200000000001</v>
      </c>
      <c r="EJ55" s="164"/>
      <c r="EK55" s="165">
        <v>-26.979199999999999</v>
      </c>
      <c r="EL55" s="165">
        <v>-24.570900000000002</v>
      </c>
      <c r="EM55" s="165">
        <v>0</v>
      </c>
      <c r="EN55" s="165">
        <v>-44.085700000000003</v>
      </c>
      <c r="EO55" s="164"/>
      <c r="EP55" s="165">
        <v>161.34</v>
      </c>
      <c r="EQ55" s="165">
        <v>-18.893699999999999</v>
      </c>
      <c r="ER55" s="165">
        <v>-18.564699999999998</v>
      </c>
      <c r="ES55" s="165">
        <v>-24.7531</v>
      </c>
      <c r="ET55" s="165">
        <v>0</v>
      </c>
      <c r="EU55" s="165">
        <v>-14.48</v>
      </c>
      <c r="EV55" s="165">
        <v>101.8</v>
      </c>
      <c r="EW55" s="165">
        <v>7.8293999999999997</v>
      </c>
      <c r="EX55" s="165">
        <v>-115.994</v>
      </c>
      <c r="EY55" s="165">
        <v>-39.268799999999999</v>
      </c>
      <c r="EZ55" s="165">
        <v>-38.547699999999999</v>
      </c>
      <c r="FA55" s="165">
        <v>14.310700000000001</v>
      </c>
      <c r="FB55" s="165">
        <v>-54.855899999999998</v>
      </c>
      <c r="FC55" s="165">
        <v>19.4068</v>
      </c>
      <c r="FD55" s="165">
        <v>21.976500000000001</v>
      </c>
      <c r="FE55" s="164"/>
      <c r="FF55" s="165">
        <v>21.6556</v>
      </c>
      <c r="FG55" s="165">
        <v>0</v>
      </c>
      <c r="FH55" s="165">
        <v>2.5371000000000001</v>
      </c>
      <c r="FI55" s="165">
        <v>0</v>
      </c>
      <c r="FJ55" s="165">
        <v>-10.2148</v>
      </c>
      <c r="FK55" s="165">
        <v>-10.2148</v>
      </c>
      <c r="FL55" s="165">
        <v>115.8798</v>
      </c>
      <c r="FM55" s="165">
        <v>-26.484300000000001</v>
      </c>
      <c r="FN55" s="165">
        <v>-26.372399999999999</v>
      </c>
      <c r="FO55" s="165">
        <v>82.534300000000002</v>
      </c>
      <c r="FP55" s="165">
        <v>87.666799999999995</v>
      </c>
      <c r="FQ55" s="165">
        <v>27.7317</v>
      </c>
      <c r="FR55" s="165">
        <v>23.41</v>
      </c>
      <c r="FS55" s="165">
        <v>11.1653</v>
      </c>
      <c r="FT55" s="165">
        <v>1.0904</v>
      </c>
      <c r="FU55" s="165">
        <v>-6.79</v>
      </c>
      <c r="FV55" s="165">
        <v>10.25</v>
      </c>
      <c r="FW55" s="165">
        <v>27.041399999999999</v>
      </c>
      <c r="FX55" s="164"/>
      <c r="FY55" s="165">
        <v>-0.05</v>
      </c>
      <c r="FZ55" s="165">
        <v>4.1029999999999998</v>
      </c>
      <c r="GA55" s="164"/>
      <c r="GB55" s="165">
        <v>46.26</v>
      </c>
      <c r="GC55" s="165">
        <v>-87.608000000000004</v>
      </c>
      <c r="GD55" s="165">
        <v>-84.223100000000002</v>
      </c>
      <c r="GE55" s="165">
        <v>14.48</v>
      </c>
      <c r="GF55" s="165">
        <v>71.858000000000004</v>
      </c>
      <c r="GG55" s="165">
        <v>27.2</v>
      </c>
      <c r="GH55" s="165">
        <v>-19.168800000000001</v>
      </c>
      <c r="GI55" s="165">
        <v>-1.5895999999999999</v>
      </c>
      <c r="GJ55" s="165">
        <v>-1.9976</v>
      </c>
      <c r="GK55" s="165">
        <v>2.044</v>
      </c>
      <c r="GL55" s="164"/>
      <c r="GM55" s="164"/>
      <c r="GN55" s="165">
        <v>-13.948499999999999</v>
      </c>
      <c r="GO55" s="165">
        <v>-30.432600000000001</v>
      </c>
      <c r="GP55" s="165">
        <v>11.508800000000001</v>
      </c>
      <c r="GQ55" s="165">
        <v>32.0608</v>
      </c>
      <c r="GR55" s="166">
        <v>54.295920000000002</v>
      </c>
      <c r="GS55" s="166">
        <v>54.334679999999999</v>
      </c>
      <c r="GT55" s="165">
        <v>-113.8004</v>
      </c>
      <c r="GU55" s="165">
        <v>-21.516500000000001</v>
      </c>
      <c r="GV55" s="165">
        <v>21.562999999999999</v>
      </c>
      <c r="GW55" s="165">
        <v>-50.261899999999997</v>
      </c>
      <c r="GX55" s="166">
        <v>9.7598500000000001</v>
      </c>
      <c r="GY55" s="165">
        <v>11.623900000000001</v>
      </c>
      <c r="GZ55" s="165">
        <v>11.319800000000001</v>
      </c>
      <c r="HA55" s="166">
        <v>11.43305</v>
      </c>
      <c r="HB55" s="165">
        <v>215.72110000000001</v>
      </c>
      <c r="HC55" s="165">
        <v>214.9974</v>
      </c>
      <c r="HD55" s="165">
        <v>71.7</v>
      </c>
      <c r="HE55" s="165">
        <v>-71.613900000000001</v>
      </c>
      <c r="HF55" s="165">
        <v>-240.8289</v>
      </c>
      <c r="HG55" s="165">
        <v>240.5257</v>
      </c>
      <c r="HH55" s="165">
        <v>286.93689999999998</v>
      </c>
      <c r="HI55" s="165">
        <v>-204.81540000000001</v>
      </c>
      <c r="HJ55" s="165">
        <v>-203.31120000000001</v>
      </c>
      <c r="HK55" s="165">
        <v>-21.676100000000002</v>
      </c>
      <c r="HL55" s="165">
        <v>-9.7690999999999999</v>
      </c>
      <c r="HM55" s="165">
        <v>75.154399999999995</v>
      </c>
      <c r="HN55" s="165">
        <v>73.989900000000006</v>
      </c>
      <c r="HO55" s="164"/>
      <c r="HP55" s="164"/>
      <c r="HQ55" s="165">
        <v>39.674999999999997</v>
      </c>
      <c r="HR55" s="165">
        <v>38.817999999999998</v>
      </c>
      <c r="HS55" s="165">
        <v>-39.247500000000002</v>
      </c>
      <c r="HT55" s="165">
        <v>-39.858899999999998</v>
      </c>
      <c r="HU55" s="165">
        <v>115.35</v>
      </c>
      <c r="HV55" s="165">
        <v>115.1</v>
      </c>
      <c r="HW55" s="165">
        <v>47.8</v>
      </c>
      <c r="HX55" s="165">
        <v>47.5</v>
      </c>
      <c r="HY55" s="165">
        <v>21.9255</v>
      </c>
      <c r="HZ55" s="165">
        <v>25.84</v>
      </c>
      <c r="IA55" s="165">
        <v>-400.93979999999999</v>
      </c>
      <c r="IB55" s="165">
        <v>109.51309999999999</v>
      </c>
      <c r="IC55" s="165">
        <v>109.19759999999999</v>
      </c>
      <c r="ID55" s="165">
        <v>12.2</v>
      </c>
      <c r="IE55" s="165">
        <v>18.8</v>
      </c>
      <c r="IF55" s="165">
        <v>-39.5</v>
      </c>
      <c r="IG55" s="165">
        <v>-39.6</v>
      </c>
      <c r="IH55" s="165">
        <v>1.4422999999999999</v>
      </c>
      <c r="II55" s="165">
        <v>1.2690999999999999</v>
      </c>
      <c r="IJ55" s="165">
        <v>-285.43630000000002</v>
      </c>
      <c r="IK55" s="165">
        <v>-238.06209999999999</v>
      </c>
      <c r="IL55" s="165">
        <v>495.33330000000001</v>
      </c>
      <c r="IM55" s="165">
        <v>408.53449999999998</v>
      </c>
      <c r="IN55" s="165">
        <v>149.40049999999999</v>
      </c>
      <c r="IO55" s="165">
        <v>-397.70940000000002</v>
      </c>
      <c r="IP55" s="165">
        <v>394.19310000000002</v>
      </c>
      <c r="IQ55" s="165">
        <v>-173.7287</v>
      </c>
      <c r="IR55" s="165">
        <v>-250.67859999999999</v>
      </c>
      <c r="IS55" s="165">
        <v>-391.03949999999998</v>
      </c>
      <c r="IT55" s="165">
        <v>106.48050000000001</v>
      </c>
      <c r="IU55" s="165">
        <v>104.4127</v>
      </c>
      <c r="IV55" s="165">
        <v>176.62899999999999</v>
      </c>
      <c r="IW55" s="165">
        <v>-478.1825</v>
      </c>
      <c r="IX55" s="165">
        <v>252.2912</v>
      </c>
      <c r="IY55" s="165">
        <v>-228.6558</v>
      </c>
      <c r="IZ55" s="165">
        <v>232.4633</v>
      </c>
      <c r="JA55" s="165">
        <v>-8.8591999999999995</v>
      </c>
      <c r="JB55" s="164"/>
      <c r="JC55" s="165">
        <v>27.12</v>
      </c>
      <c r="JD55" s="165">
        <v>8.0660000000000007</v>
      </c>
      <c r="JE55" s="165">
        <v>8.0640000000000001</v>
      </c>
      <c r="JF55" s="165">
        <v>-26.56</v>
      </c>
      <c r="JG55" s="165">
        <v>3.76</v>
      </c>
      <c r="JH55" s="164"/>
      <c r="JI55" s="165">
        <v>-3.6301000000000001</v>
      </c>
      <c r="JJ55" s="165">
        <v>-28.212399999999999</v>
      </c>
      <c r="JK55" s="165">
        <v>-7.7927999999999997</v>
      </c>
      <c r="JL55" s="165">
        <v>10.4</v>
      </c>
      <c r="JM55" s="165">
        <v>53.451999999999998</v>
      </c>
      <c r="JN55" s="165">
        <v>55.343000000000004</v>
      </c>
      <c r="JO55" s="166">
        <v>11.41695</v>
      </c>
      <c r="JP55" s="166">
        <v>13.66724</v>
      </c>
      <c r="JQ55" s="165">
        <v>48.456400000000002</v>
      </c>
      <c r="JR55" s="165">
        <v>48.294699999999999</v>
      </c>
      <c r="JS55" s="165">
        <v>49.174100000000003</v>
      </c>
      <c r="JT55" s="164"/>
      <c r="JU55" s="165">
        <v>-16.899999999999999</v>
      </c>
      <c r="JV55" s="165">
        <v>23.6282</v>
      </c>
      <c r="JW55" s="165">
        <v>6.53</v>
      </c>
      <c r="JX55" s="164"/>
      <c r="JY55" s="165">
        <v>-10.414199999999999</v>
      </c>
      <c r="JZ55" s="165">
        <v>50.250799999999998</v>
      </c>
      <c r="KA55" s="165">
        <v>22.270900000000001</v>
      </c>
      <c r="KB55" s="165">
        <v>-11.1943</v>
      </c>
      <c r="KC55" s="165">
        <v>-50.135899999999999</v>
      </c>
      <c r="KD55" s="165">
        <v>9.2927</v>
      </c>
      <c r="KE55" s="165">
        <v>39.390500000000003</v>
      </c>
      <c r="KF55" s="165">
        <v>6.9</v>
      </c>
      <c r="KG55" s="165">
        <v>-6.8</v>
      </c>
      <c r="KH55" s="165">
        <v>52.915100000000002</v>
      </c>
      <c r="KI55" s="165">
        <v>15.438700000000001</v>
      </c>
    </row>
    <row r="56" spans="1:295" ht="18" customHeight="1" x14ac:dyDescent="0.3">
      <c r="A56" s="160" t="s">
        <v>886</v>
      </c>
      <c r="B56" s="160" t="s">
        <v>56</v>
      </c>
      <c r="C56" s="167"/>
      <c r="D56" s="169">
        <v>16.818999999999999</v>
      </c>
      <c r="E56" s="169">
        <v>-19.8963</v>
      </c>
      <c r="F56" s="169">
        <v>8.3648000000000007</v>
      </c>
      <c r="G56" s="169">
        <v>7.2111000000000001</v>
      </c>
      <c r="H56" s="167"/>
      <c r="I56" s="169">
        <v>27.256699999999999</v>
      </c>
      <c r="J56" s="169">
        <v>-52.380099999999999</v>
      </c>
      <c r="K56" s="169">
        <v>41.755400000000002</v>
      </c>
      <c r="L56" s="169">
        <v>21.049399999999999</v>
      </c>
      <c r="M56" s="169">
        <v>20.620200000000001</v>
      </c>
      <c r="N56" s="169">
        <v>6.66</v>
      </c>
      <c r="O56" s="169">
        <v>-48.405999999999999</v>
      </c>
      <c r="P56" s="169">
        <v>44</v>
      </c>
      <c r="Q56" s="169">
        <v>17.388000000000002</v>
      </c>
      <c r="R56" s="169">
        <v>-44</v>
      </c>
      <c r="S56" s="169">
        <v>13.3042</v>
      </c>
      <c r="T56" s="169">
        <v>18.7502</v>
      </c>
      <c r="U56" s="169">
        <v>12.606299999999999</v>
      </c>
      <c r="V56" s="169">
        <v>13.016500000000001</v>
      </c>
      <c r="W56" s="169">
        <v>21.234500000000001</v>
      </c>
      <c r="X56" s="169">
        <v>15.9719</v>
      </c>
      <c r="Y56" s="169">
        <v>6.2908999999999997</v>
      </c>
      <c r="Z56" s="169">
        <v>8.4983000000000004</v>
      </c>
      <c r="AA56" s="167"/>
      <c r="AB56" s="167"/>
      <c r="AC56" s="169">
        <v>-41.42</v>
      </c>
      <c r="AD56" s="169">
        <v>-41.42</v>
      </c>
      <c r="AE56" s="167"/>
      <c r="AF56" s="169">
        <v>-6.66</v>
      </c>
      <c r="AG56" s="169">
        <v>46.2</v>
      </c>
      <c r="AH56" s="169">
        <v>22.64</v>
      </c>
      <c r="AI56" s="169">
        <v>0.191</v>
      </c>
      <c r="AJ56" s="169">
        <v>-45.97</v>
      </c>
      <c r="AK56" s="168">
        <v>-46.24</v>
      </c>
      <c r="AL56" s="169">
        <v>-36.03</v>
      </c>
      <c r="AM56" s="169">
        <v>45.49</v>
      </c>
      <c r="AN56" s="169">
        <v>46.74</v>
      </c>
      <c r="AO56" s="169">
        <v>17.5992</v>
      </c>
      <c r="AP56" s="169">
        <v>-4.3434999999999997</v>
      </c>
      <c r="AQ56" s="169">
        <v>52.176900000000003</v>
      </c>
      <c r="AR56" s="169">
        <v>54.422499999999999</v>
      </c>
      <c r="AS56" s="169">
        <v>43.553800000000003</v>
      </c>
      <c r="AT56" s="169">
        <v>-37.776499999999999</v>
      </c>
      <c r="AU56" s="169">
        <v>-37.888599999999997</v>
      </c>
      <c r="AV56" s="169">
        <v>34.795200000000001</v>
      </c>
      <c r="AW56" s="169">
        <v>32.1922</v>
      </c>
      <c r="AX56" s="169">
        <v>60.9514</v>
      </c>
      <c r="AY56" s="169">
        <v>62.1571</v>
      </c>
      <c r="AZ56" s="167"/>
      <c r="BA56" s="169">
        <v>81.741299999999995</v>
      </c>
      <c r="BB56" s="169">
        <v>-503.84640000000002</v>
      </c>
      <c r="BC56" s="169">
        <v>38.4465</v>
      </c>
      <c r="BD56" s="169">
        <v>-19</v>
      </c>
      <c r="BE56" s="169">
        <v>-19.3</v>
      </c>
      <c r="BF56" s="169">
        <v>43.631999999999998</v>
      </c>
      <c r="BG56" s="169">
        <v>42.964399999999998</v>
      </c>
      <c r="BH56" s="169">
        <v>-3.4876999999999998</v>
      </c>
      <c r="BI56" s="167"/>
      <c r="BJ56" s="169">
        <v>-97.975899999999996</v>
      </c>
      <c r="BK56" s="169">
        <v>0.15590000000000001</v>
      </c>
      <c r="BL56" s="169">
        <v>0</v>
      </c>
      <c r="BM56" s="169">
        <v>3.5960000000000001</v>
      </c>
      <c r="BN56" s="169">
        <v>559.221</v>
      </c>
      <c r="BO56" s="169">
        <v>104.4648</v>
      </c>
      <c r="BP56" s="169">
        <v>104.3428</v>
      </c>
      <c r="BQ56" s="169">
        <v>-502.12880000000001</v>
      </c>
      <c r="BR56" s="169">
        <v>442.6705</v>
      </c>
      <c r="BS56" s="167"/>
      <c r="BT56" s="169">
        <v>-58.1173</v>
      </c>
      <c r="BU56" s="169">
        <v>59.247</v>
      </c>
      <c r="BV56" s="169">
        <v>70.565399999999997</v>
      </c>
      <c r="BW56" s="169">
        <v>23.88</v>
      </c>
      <c r="BX56" s="169">
        <v>22.36</v>
      </c>
      <c r="BY56" s="169">
        <v>50.15</v>
      </c>
      <c r="BZ56" s="169">
        <v>65.08</v>
      </c>
      <c r="CA56" s="169">
        <v>3.2191999999999998</v>
      </c>
      <c r="CB56" s="169">
        <v>2.4154</v>
      </c>
      <c r="CC56" s="169">
        <v>47.284300000000002</v>
      </c>
      <c r="CD56" s="169">
        <v>48.390799999999999</v>
      </c>
      <c r="CE56" s="169">
        <v>44.165300000000002</v>
      </c>
      <c r="CF56" s="169">
        <v>0</v>
      </c>
      <c r="CG56" s="169">
        <v>-132.20079999999999</v>
      </c>
      <c r="CH56" s="169">
        <v>5.5964</v>
      </c>
      <c r="CI56" s="169">
        <v>0</v>
      </c>
      <c r="CJ56" s="167"/>
      <c r="CK56" s="167"/>
      <c r="CL56" s="169">
        <v>79.099999999999994</v>
      </c>
      <c r="CM56" s="169">
        <v>72.2</v>
      </c>
      <c r="CN56" s="169">
        <v>-10.41</v>
      </c>
      <c r="CO56" s="169">
        <v>59.9206</v>
      </c>
      <c r="CP56" s="169">
        <v>57.896799999999999</v>
      </c>
      <c r="CQ56" s="169">
        <v>57.666899999999998</v>
      </c>
      <c r="CR56" s="169">
        <v>-44.298000000000002</v>
      </c>
      <c r="CS56" s="169">
        <v>-43.0916</v>
      </c>
      <c r="CT56" s="169">
        <v>68.820499999999996</v>
      </c>
      <c r="CU56" s="169">
        <v>-64.069699999999997</v>
      </c>
      <c r="CV56" s="169">
        <v>74.23</v>
      </c>
      <c r="CW56" s="169">
        <v>12.2934</v>
      </c>
      <c r="CX56" s="169">
        <v>44.49</v>
      </c>
      <c r="CY56" s="169">
        <v>23.35</v>
      </c>
      <c r="CZ56" s="169">
        <v>40.0854</v>
      </c>
      <c r="DA56" s="169">
        <v>37.797499999999999</v>
      </c>
      <c r="DB56" s="169">
        <v>-23.5</v>
      </c>
      <c r="DC56" s="169">
        <v>-0.80940000000000001</v>
      </c>
      <c r="DD56" s="167"/>
      <c r="DE56" s="167"/>
      <c r="DF56" s="169">
        <v>-122.7933</v>
      </c>
      <c r="DG56" s="169">
        <v>-14.0876</v>
      </c>
      <c r="DH56" s="169">
        <v>-14.3208</v>
      </c>
      <c r="DI56" s="169">
        <v>-79.5</v>
      </c>
      <c r="DJ56" s="169">
        <v>-78.3</v>
      </c>
      <c r="DK56" s="169">
        <v>20.898700000000002</v>
      </c>
      <c r="DL56" s="169">
        <v>37.216200000000001</v>
      </c>
      <c r="DM56" s="169">
        <v>43.691800000000001</v>
      </c>
      <c r="DN56" s="169">
        <v>53.3386</v>
      </c>
      <c r="DO56" s="169">
        <v>37.130000000000003</v>
      </c>
      <c r="DP56" s="169">
        <v>-4.5999999999999996</v>
      </c>
      <c r="DQ56" s="169">
        <v>46.112499999999997</v>
      </c>
      <c r="DR56" s="169">
        <v>122.3019</v>
      </c>
      <c r="DS56" s="169">
        <v>-15.36</v>
      </c>
      <c r="DT56" s="169">
        <v>-15.43</v>
      </c>
      <c r="DU56" s="169">
        <v>77.099999999999994</v>
      </c>
      <c r="DV56" s="169">
        <v>48.27</v>
      </c>
      <c r="DW56" s="169">
        <v>122.9273</v>
      </c>
      <c r="DX56" s="169">
        <v>121.3091</v>
      </c>
      <c r="DY56" s="169">
        <v>32.850299999999997</v>
      </c>
      <c r="DZ56" s="169">
        <v>31.7</v>
      </c>
      <c r="EA56" s="169">
        <v>202.3246</v>
      </c>
      <c r="EB56" s="169">
        <v>168.18899999999999</v>
      </c>
      <c r="EC56" s="169">
        <v>161.13489999999999</v>
      </c>
      <c r="ED56" s="169">
        <v>165.4451</v>
      </c>
      <c r="EE56" s="169">
        <v>74.153199999999998</v>
      </c>
      <c r="EF56" s="169">
        <v>61.843499999999999</v>
      </c>
      <c r="EG56" s="169">
        <v>-22.484000000000002</v>
      </c>
      <c r="EH56" s="169">
        <v>517.30370000000005</v>
      </c>
      <c r="EI56" s="169">
        <v>264.0985</v>
      </c>
      <c r="EJ56" s="167"/>
      <c r="EK56" s="169">
        <v>-26.4377</v>
      </c>
      <c r="EL56" s="169">
        <v>-24.819299999999998</v>
      </c>
      <c r="EM56" s="169">
        <v>0</v>
      </c>
      <c r="EN56" s="169">
        <v>-45.971600000000002</v>
      </c>
      <c r="EO56" s="167"/>
      <c r="EP56" s="169">
        <v>135.22800000000001</v>
      </c>
      <c r="EQ56" s="169">
        <v>-17.470099999999999</v>
      </c>
      <c r="ER56" s="169">
        <v>-18.369599999999998</v>
      </c>
      <c r="ES56" s="169">
        <v>-26.488399999999999</v>
      </c>
      <c r="ET56" s="169">
        <v>0</v>
      </c>
      <c r="EU56" s="169">
        <v>-11.92</v>
      </c>
      <c r="EV56" s="169">
        <v>97.7</v>
      </c>
      <c r="EW56" s="169">
        <v>7.4842000000000004</v>
      </c>
      <c r="EX56" s="169">
        <v>-120.11450000000001</v>
      </c>
      <c r="EY56" s="169">
        <v>-31.8003</v>
      </c>
      <c r="EZ56" s="169">
        <v>-30.9651</v>
      </c>
      <c r="FA56" s="169">
        <v>9.5568000000000008</v>
      </c>
      <c r="FB56" s="169">
        <v>-59.1524</v>
      </c>
      <c r="FC56" s="169">
        <v>16.036000000000001</v>
      </c>
      <c r="FD56" s="169">
        <v>21.147300000000001</v>
      </c>
      <c r="FE56" s="167"/>
      <c r="FF56" s="169">
        <v>20.803000000000001</v>
      </c>
      <c r="FG56" s="169">
        <v>0</v>
      </c>
      <c r="FH56" s="169">
        <v>0</v>
      </c>
      <c r="FI56" s="169">
        <v>0</v>
      </c>
      <c r="FJ56" s="169">
        <v>-7.7030000000000003</v>
      </c>
      <c r="FK56" s="169">
        <v>-7.8704000000000001</v>
      </c>
      <c r="FL56" s="169">
        <v>115.0425</v>
      </c>
      <c r="FM56" s="169">
        <v>-30.863600000000002</v>
      </c>
      <c r="FN56" s="169">
        <v>-30.8796</v>
      </c>
      <c r="FO56" s="169">
        <v>83.676500000000004</v>
      </c>
      <c r="FP56" s="169">
        <v>82.446399999999997</v>
      </c>
      <c r="FQ56" s="169">
        <v>32.3461</v>
      </c>
      <c r="FR56" s="169">
        <v>20.12</v>
      </c>
      <c r="FS56" s="169">
        <v>7.9669999999999996</v>
      </c>
      <c r="FT56" s="169">
        <v>0.93899999999999995</v>
      </c>
      <c r="FU56" s="169">
        <v>-4.49</v>
      </c>
      <c r="FV56" s="169">
        <v>9.57</v>
      </c>
      <c r="FW56" s="169">
        <v>31.0929</v>
      </c>
      <c r="FX56" s="167"/>
      <c r="FY56" s="169">
        <v>-0.27200000000000002</v>
      </c>
      <c r="FZ56" s="169">
        <v>4.1349999999999998</v>
      </c>
      <c r="GA56" s="167"/>
      <c r="GB56" s="169">
        <v>46.37</v>
      </c>
      <c r="GC56" s="169">
        <v>-83.536299999999997</v>
      </c>
      <c r="GD56" s="169">
        <v>-80.64</v>
      </c>
      <c r="GE56" s="169">
        <v>14.58</v>
      </c>
      <c r="GF56" s="169">
        <v>70.013499999999993</v>
      </c>
      <c r="GG56" s="169">
        <v>27</v>
      </c>
      <c r="GH56" s="169">
        <v>-18.558399999999999</v>
      </c>
      <c r="GI56" s="169">
        <v>-1.4453</v>
      </c>
      <c r="GJ56" s="169">
        <v>-1.6183000000000001</v>
      </c>
      <c r="GK56" s="169">
        <v>1.8954</v>
      </c>
      <c r="GL56" s="167"/>
      <c r="GM56" s="167"/>
      <c r="GN56" s="169">
        <v>-12.4261</v>
      </c>
      <c r="GO56" s="169">
        <v>-29.058499999999999</v>
      </c>
      <c r="GP56" s="169">
        <v>11.585900000000001</v>
      </c>
      <c r="GQ56" s="169">
        <v>29.3703</v>
      </c>
      <c r="GR56" s="168">
        <v>54.34543</v>
      </c>
      <c r="GS56" s="168">
        <v>54.16254</v>
      </c>
      <c r="GT56" s="169">
        <v>-111.8956</v>
      </c>
      <c r="GU56" s="169">
        <v>-19.9785</v>
      </c>
      <c r="GV56" s="169">
        <v>21.3324</v>
      </c>
      <c r="GW56" s="169">
        <v>-46.662100000000002</v>
      </c>
      <c r="GX56" s="169">
        <v>10.072699999999999</v>
      </c>
      <c r="GY56" s="169">
        <v>10.3348</v>
      </c>
      <c r="GZ56" s="169">
        <v>10.0844</v>
      </c>
      <c r="HA56" s="169">
        <v>11.786799999999999</v>
      </c>
      <c r="HB56" s="169">
        <v>210.8579</v>
      </c>
      <c r="HC56" s="169">
        <v>209.75110000000001</v>
      </c>
      <c r="HD56" s="169">
        <v>35.200000000000003</v>
      </c>
      <c r="HE56" s="169">
        <v>-35.291600000000003</v>
      </c>
      <c r="HF56" s="169">
        <v>-200.619</v>
      </c>
      <c r="HG56" s="169">
        <v>205.2244</v>
      </c>
      <c r="HH56" s="169">
        <v>266.71199999999999</v>
      </c>
      <c r="HI56" s="169">
        <v>-197.29159999999999</v>
      </c>
      <c r="HJ56" s="169">
        <v>-198.1027</v>
      </c>
      <c r="HK56" s="169">
        <v>-26.2104</v>
      </c>
      <c r="HL56" s="169">
        <v>-14.5176</v>
      </c>
      <c r="HM56" s="169">
        <v>75.003299999999996</v>
      </c>
      <c r="HN56" s="169">
        <v>73.580399999999997</v>
      </c>
      <c r="HO56" s="167"/>
      <c r="HP56" s="167"/>
      <c r="HQ56" s="169">
        <v>41.246099999999998</v>
      </c>
      <c r="HR56" s="169">
        <v>41.070300000000003</v>
      </c>
      <c r="HS56" s="169">
        <v>-36.256700000000002</v>
      </c>
      <c r="HT56" s="169">
        <v>-35.972900000000003</v>
      </c>
      <c r="HU56" s="169">
        <v>112.49</v>
      </c>
      <c r="HV56" s="169">
        <v>112.18</v>
      </c>
      <c r="HW56" s="169">
        <v>46.3</v>
      </c>
      <c r="HX56" s="169">
        <v>44.4</v>
      </c>
      <c r="HY56" s="169">
        <v>21.739699999999999</v>
      </c>
      <c r="HZ56" s="169">
        <v>25.12</v>
      </c>
      <c r="IA56" s="169">
        <v>-399.58269999999999</v>
      </c>
      <c r="IB56" s="169">
        <v>110.7638</v>
      </c>
      <c r="IC56" s="169">
        <v>109.4556</v>
      </c>
      <c r="ID56" s="169">
        <v>12.2</v>
      </c>
      <c r="IE56" s="169">
        <v>16</v>
      </c>
      <c r="IF56" s="169">
        <v>-38.6</v>
      </c>
      <c r="IG56" s="169">
        <v>-38.700000000000003</v>
      </c>
      <c r="IH56" s="169">
        <v>1.5748</v>
      </c>
      <c r="II56" s="169">
        <v>1.1995</v>
      </c>
      <c r="IJ56" s="169">
        <v>-260.36219999999997</v>
      </c>
      <c r="IK56" s="169">
        <v>-235.15610000000001</v>
      </c>
      <c r="IL56" s="169">
        <v>491.2713</v>
      </c>
      <c r="IM56" s="169">
        <v>404.96</v>
      </c>
      <c r="IN56" s="169">
        <v>154.80430000000001</v>
      </c>
      <c r="IO56" s="169">
        <v>-392.6789</v>
      </c>
      <c r="IP56" s="169">
        <v>395.10410000000002</v>
      </c>
      <c r="IQ56" s="169">
        <v>-177.0488</v>
      </c>
      <c r="IR56" s="169">
        <v>-244.58340000000001</v>
      </c>
      <c r="IS56" s="169">
        <v>-390.19170000000003</v>
      </c>
      <c r="IT56" s="169">
        <v>104.05459999999999</v>
      </c>
      <c r="IU56" s="169">
        <v>103.79179999999999</v>
      </c>
      <c r="IV56" s="169">
        <v>177.8356</v>
      </c>
      <c r="IW56" s="169">
        <v>-468.38929999999999</v>
      </c>
      <c r="IX56" s="169">
        <v>256.70359999999999</v>
      </c>
      <c r="IY56" s="169">
        <v>-220.59450000000001</v>
      </c>
      <c r="IZ56" s="169">
        <v>224.24250000000001</v>
      </c>
      <c r="JA56" s="169">
        <v>-9.3344000000000005</v>
      </c>
      <c r="JB56" s="167"/>
      <c r="JC56" s="169">
        <v>26.8</v>
      </c>
      <c r="JD56" s="169">
        <v>8.3230000000000004</v>
      </c>
      <c r="JE56" s="169">
        <v>8.327</v>
      </c>
      <c r="JF56" s="169">
        <v>-26.72</v>
      </c>
      <c r="JG56" s="169">
        <v>2.3199999999999998</v>
      </c>
      <c r="JH56" s="167"/>
      <c r="JI56" s="169">
        <v>-3.3677000000000001</v>
      </c>
      <c r="JJ56" s="169">
        <v>-30.058700000000002</v>
      </c>
      <c r="JK56" s="169">
        <v>-7.3228</v>
      </c>
      <c r="JL56" s="169">
        <v>12.1</v>
      </c>
      <c r="JM56" s="169">
        <v>51.902999999999999</v>
      </c>
      <c r="JN56" s="169">
        <v>52.347999999999999</v>
      </c>
      <c r="JO56" s="168">
        <v>11.426489999999999</v>
      </c>
      <c r="JP56" s="168">
        <v>13.6701</v>
      </c>
      <c r="JQ56" s="169">
        <v>47.921599999999998</v>
      </c>
      <c r="JR56" s="169">
        <v>47.770699999999998</v>
      </c>
      <c r="JS56" s="169">
        <v>48.899799999999999</v>
      </c>
      <c r="JT56" s="167"/>
      <c r="JU56" s="169">
        <v>-14.6</v>
      </c>
      <c r="JV56" s="169">
        <v>24.298300000000001</v>
      </c>
      <c r="JW56" s="169">
        <v>6.28</v>
      </c>
      <c r="JX56" s="167"/>
      <c r="JY56" s="169">
        <v>-17.0899</v>
      </c>
      <c r="JZ56" s="169">
        <v>52.569400000000002</v>
      </c>
      <c r="KA56" s="169">
        <v>26.219799999999999</v>
      </c>
      <c r="KB56" s="169">
        <v>-17.358899999999998</v>
      </c>
      <c r="KC56" s="169">
        <v>-51.903199999999998</v>
      </c>
      <c r="KD56" s="169">
        <v>14.223599999999999</v>
      </c>
      <c r="KE56" s="169">
        <v>36.862200000000001</v>
      </c>
      <c r="KF56" s="169">
        <v>6.9</v>
      </c>
      <c r="KG56" s="169">
        <v>-6.8</v>
      </c>
      <c r="KH56" s="169">
        <v>65.779799999999994</v>
      </c>
      <c r="KI56" s="169">
        <v>-6.5872999999999999</v>
      </c>
    </row>
    <row r="57" spans="1:295" x14ac:dyDescent="0.3">
      <c r="A57" s="229" t="s">
        <v>898</v>
      </c>
      <c r="B57" s="229"/>
      <c r="C57" s="170">
        <v>0</v>
      </c>
      <c r="D57" s="170">
        <v>22.387</v>
      </c>
      <c r="E57" s="170">
        <v>-19.8963</v>
      </c>
      <c r="F57" s="170">
        <v>12.055899999999999</v>
      </c>
      <c r="G57" s="170">
        <v>13.8202</v>
      </c>
      <c r="H57" s="170">
        <v>0</v>
      </c>
      <c r="I57" s="170">
        <v>41.5428</v>
      </c>
      <c r="J57" s="170">
        <v>-47.2637</v>
      </c>
      <c r="K57" s="170">
        <v>62.309600000000003</v>
      </c>
      <c r="L57" s="170">
        <v>31.460999999999999</v>
      </c>
      <c r="M57" s="170">
        <v>30.788799999999998</v>
      </c>
      <c r="N57" s="170">
        <v>55.5</v>
      </c>
      <c r="O57" s="170">
        <v>-32.146000000000001</v>
      </c>
      <c r="P57" s="170">
        <v>63.8</v>
      </c>
      <c r="Q57" s="170">
        <v>20.7</v>
      </c>
      <c r="R57" s="170">
        <v>-28.6</v>
      </c>
      <c r="S57" s="170">
        <v>13.375299999999999</v>
      </c>
      <c r="T57" s="170">
        <v>35.494199999999999</v>
      </c>
      <c r="U57" s="170">
        <v>17.7681</v>
      </c>
      <c r="V57" s="170">
        <v>17.7453</v>
      </c>
      <c r="W57" s="170">
        <v>29.900300000000001</v>
      </c>
      <c r="X57" s="170">
        <v>17.494</v>
      </c>
      <c r="Y57" s="170">
        <v>6.6782000000000004</v>
      </c>
      <c r="Z57" s="170">
        <v>8.7876999999999992</v>
      </c>
      <c r="AA57" s="170">
        <v>0</v>
      </c>
      <c r="AB57" s="170">
        <v>0</v>
      </c>
      <c r="AC57" s="170">
        <v>-21.53</v>
      </c>
      <c r="AD57" s="170">
        <v>-21.76</v>
      </c>
      <c r="AE57" s="170">
        <v>0</v>
      </c>
      <c r="AF57" s="170">
        <v>0</v>
      </c>
      <c r="AG57" s="170">
        <v>70.400000000000006</v>
      </c>
      <c r="AH57" s="170">
        <v>29.128</v>
      </c>
      <c r="AI57" s="170">
        <v>0.24199999999999999</v>
      </c>
      <c r="AJ57" s="170">
        <v>-24.07</v>
      </c>
      <c r="AK57" s="170">
        <v>-23.67</v>
      </c>
      <c r="AL57" s="170">
        <v>-10.050000000000001</v>
      </c>
      <c r="AM57" s="170">
        <v>56.72</v>
      </c>
      <c r="AN57" s="170">
        <v>59.18</v>
      </c>
      <c r="AO57" s="170">
        <v>25.187100000000001</v>
      </c>
      <c r="AP57" s="170">
        <v>-2.5259</v>
      </c>
      <c r="AQ57" s="170">
        <v>71.760800000000003</v>
      </c>
      <c r="AR57" s="170">
        <v>88.834500000000006</v>
      </c>
      <c r="AS57" s="170">
        <v>49.805100000000003</v>
      </c>
      <c r="AT57" s="170">
        <v>-22.773099999999999</v>
      </c>
      <c r="AU57" s="170">
        <v>-23.529599999999999</v>
      </c>
      <c r="AV57" s="170">
        <v>36.624299999999998</v>
      </c>
      <c r="AW57" s="170">
        <v>37.5837</v>
      </c>
      <c r="AX57" s="170">
        <v>77.696399999999997</v>
      </c>
      <c r="AY57" s="170">
        <v>79.437799999999996</v>
      </c>
      <c r="AZ57" s="170">
        <v>0</v>
      </c>
      <c r="BA57" s="170">
        <v>98.621499999999997</v>
      </c>
      <c r="BB57" s="170">
        <v>-405.6628</v>
      </c>
      <c r="BC57" s="170">
        <v>39.234400000000001</v>
      </c>
      <c r="BD57" s="170">
        <v>-4.2</v>
      </c>
      <c r="BE57" s="170">
        <v>-4.5</v>
      </c>
      <c r="BF57" s="170">
        <v>59.158499999999997</v>
      </c>
      <c r="BG57" s="170">
        <v>57.715499999999999</v>
      </c>
      <c r="BH57" s="170">
        <v>0</v>
      </c>
      <c r="BI57" s="170">
        <v>0</v>
      </c>
      <c r="BJ57" s="170">
        <v>-80.067800000000005</v>
      </c>
      <c r="BK57" s="170">
        <v>13.5062</v>
      </c>
      <c r="BL57" s="170">
        <v>8.4169999999999998</v>
      </c>
      <c r="BM57" s="170">
        <v>5.6317000000000004</v>
      </c>
      <c r="BN57" s="170">
        <v>667.62270000000001</v>
      </c>
      <c r="BO57" s="170">
        <v>186.13229999999999</v>
      </c>
      <c r="BP57" s="170">
        <v>185.76609999999999</v>
      </c>
      <c r="BQ57" s="170">
        <v>-428.62830000000002</v>
      </c>
      <c r="BR57" s="170">
        <v>638.09889999999996</v>
      </c>
      <c r="BS57" s="170">
        <v>0</v>
      </c>
      <c r="BT57" s="170">
        <v>-23.672699999999999</v>
      </c>
      <c r="BU57" s="170">
        <v>101.1502</v>
      </c>
      <c r="BV57" s="170">
        <v>99.007099999999994</v>
      </c>
      <c r="BW57" s="170">
        <v>28.99</v>
      </c>
      <c r="BX57" s="170">
        <v>41.13</v>
      </c>
      <c r="BY57" s="170">
        <v>78.83</v>
      </c>
      <c r="BZ57" s="170">
        <v>77.540000000000006</v>
      </c>
      <c r="CA57" s="170">
        <v>38.048000000000002</v>
      </c>
      <c r="CB57" s="170">
        <v>38.583799999999997</v>
      </c>
      <c r="CC57" s="170">
        <v>81.058000000000007</v>
      </c>
      <c r="CD57" s="170">
        <v>81.815899999999999</v>
      </c>
      <c r="CE57" s="170">
        <v>47.309699999999999</v>
      </c>
      <c r="CF57" s="170">
        <v>0</v>
      </c>
      <c r="CG57" s="170">
        <v>0</v>
      </c>
      <c r="CH57" s="170">
        <v>13.7197</v>
      </c>
      <c r="CI57" s="170">
        <v>0</v>
      </c>
      <c r="CJ57" s="170">
        <v>0</v>
      </c>
      <c r="CK57" s="170">
        <v>0</v>
      </c>
      <c r="CL57" s="170">
        <v>107.4</v>
      </c>
      <c r="CM57" s="170">
        <v>258.89999999999998</v>
      </c>
      <c r="CN57" s="170">
        <v>-7.91</v>
      </c>
      <c r="CO57" s="170">
        <v>65.029700000000005</v>
      </c>
      <c r="CP57" s="170">
        <v>62.001100000000001</v>
      </c>
      <c r="CQ57" s="170">
        <v>62.807099999999998</v>
      </c>
      <c r="CR57" s="170">
        <v>0.63849999999999996</v>
      </c>
      <c r="CS57" s="170">
        <v>1.0611999999999999</v>
      </c>
      <c r="CT57" s="170">
        <v>93.217799999999997</v>
      </c>
      <c r="CU57" s="170">
        <v>-44.886800000000001</v>
      </c>
      <c r="CV57" s="170">
        <v>110.22929999999999</v>
      </c>
      <c r="CW57" s="170">
        <v>17.259899999999998</v>
      </c>
      <c r="CX57" s="170">
        <v>66.900000000000006</v>
      </c>
      <c r="CY57" s="170">
        <v>80.459999999999994</v>
      </c>
      <c r="CZ57" s="170">
        <v>53.913600000000002</v>
      </c>
      <c r="DA57" s="170">
        <v>51.127600000000001</v>
      </c>
      <c r="DB57" s="170">
        <v>-21.11</v>
      </c>
      <c r="DC57" s="170">
        <v>-0.78149999999999997</v>
      </c>
      <c r="DD57" s="170">
        <v>137.72399999999999</v>
      </c>
      <c r="DE57" s="170">
        <v>135.00620000000001</v>
      </c>
      <c r="DF57" s="170">
        <v>-106.37009999999999</v>
      </c>
      <c r="DG57" s="170">
        <v>-7.2257999999999996</v>
      </c>
      <c r="DH57" s="170">
        <v>-12.9604</v>
      </c>
      <c r="DI57" s="170">
        <v>-61</v>
      </c>
      <c r="DJ57" s="170">
        <v>-60.8</v>
      </c>
      <c r="DK57" s="170">
        <v>23.3871</v>
      </c>
      <c r="DL57" s="170">
        <v>56.552100000000003</v>
      </c>
      <c r="DM57" s="170">
        <v>72.340199999999996</v>
      </c>
      <c r="DN57" s="170">
        <v>80.291700000000006</v>
      </c>
      <c r="DO57" s="170">
        <v>56.04</v>
      </c>
      <c r="DP57" s="170">
        <v>-3.86</v>
      </c>
      <c r="DQ57" s="170">
        <v>55.676000000000002</v>
      </c>
      <c r="DR57" s="170">
        <v>195.83109999999999</v>
      </c>
      <c r="DS57" s="170">
        <v>-15.36</v>
      </c>
      <c r="DT57" s="170">
        <v>-15.43</v>
      </c>
      <c r="DU57" s="170">
        <v>111.13</v>
      </c>
      <c r="DV57" s="170">
        <v>89.43</v>
      </c>
      <c r="DW57" s="170">
        <v>195.4727</v>
      </c>
      <c r="DX57" s="170">
        <v>192.0909</v>
      </c>
      <c r="DY57" s="170">
        <v>72.203299999999999</v>
      </c>
      <c r="DZ57" s="170">
        <v>69.990899999999996</v>
      </c>
      <c r="EA57" s="170">
        <v>275.14589999999998</v>
      </c>
      <c r="EB57" s="170">
        <v>240.80359999999999</v>
      </c>
      <c r="EC57" s="170">
        <v>231.25030000000001</v>
      </c>
      <c r="ED57" s="170">
        <v>234.17019999999999</v>
      </c>
      <c r="EE57" s="170">
        <v>120.84569999999999</v>
      </c>
      <c r="EF57" s="170">
        <v>108.29340000000001</v>
      </c>
      <c r="EG57" s="170">
        <v>-19.38</v>
      </c>
      <c r="EH57" s="170">
        <v>600.53420000000006</v>
      </c>
      <c r="EI57" s="170">
        <v>447.42149999999998</v>
      </c>
      <c r="EJ57" s="170">
        <v>0</v>
      </c>
      <c r="EK57" s="170">
        <v>-24.482099999999999</v>
      </c>
      <c r="EL57" s="170">
        <v>-23.266400000000001</v>
      </c>
      <c r="EM57" s="170">
        <v>39.749200000000002</v>
      </c>
      <c r="EN57" s="170">
        <v>34.287700000000001</v>
      </c>
      <c r="EO57" s="170">
        <v>0</v>
      </c>
      <c r="EP57" s="170">
        <v>170.55600000000001</v>
      </c>
      <c r="EQ57" s="170">
        <v>0.60660000000000003</v>
      </c>
      <c r="ER57" s="170">
        <v>0.28320000000000001</v>
      </c>
      <c r="ES57" s="170">
        <v>19.1327</v>
      </c>
      <c r="ET57" s="170">
        <v>17.68</v>
      </c>
      <c r="EU57" s="170">
        <v>-4.83</v>
      </c>
      <c r="EV57" s="170">
        <v>129.80000000000001</v>
      </c>
      <c r="EW57" s="170">
        <v>14.322900000000001</v>
      </c>
      <c r="EX57" s="170">
        <v>18.184699999999999</v>
      </c>
      <c r="EY57" s="170">
        <v>-31.6158</v>
      </c>
      <c r="EZ57" s="170">
        <v>-30.9651</v>
      </c>
      <c r="FA57" s="170">
        <v>15.1516</v>
      </c>
      <c r="FB57" s="170">
        <v>-12.577999999999999</v>
      </c>
      <c r="FC57" s="170">
        <v>67.554599999999994</v>
      </c>
      <c r="FD57" s="170">
        <v>22.505299999999998</v>
      </c>
      <c r="FE57" s="170">
        <v>0</v>
      </c>
      <c r="FF57" s="170">
        <v>22.1752</v>
      </c>
      <c r="FG57" s="170">
        <v>16.853999999999999</v>
      </c>
      <c r="FH57" s="170">
        <v>17.093599999999999</v>
      </c>
      <c r="FI57" s="170">
        <v>16.392299999999999</v>
      </c>
      <c r="FJ57" s="170">
        <v>29.974699999999999</v>
      </c>
      <c r="FK57" s="170">
        <v>29.472300000000001</v>
      </c>
      <c r="FL57" s="170">
        <v>167.4563</v>
      </c>
      <c r="FM57" s="170">
        <v>17.1706</v>
      </c>
      <c r="FN57" s="170">
        <v>17.472999999999999</v>
      </c>
      <c r="FO57" s="170">
        <v>125.5493</v>
      </c>
      <c r="FP57" s="170">
        <v>137.64410000000001</v>
      </c>
      <c r="FQ57" s="170">
        <v>41.208500000000001</v>
      </c>
      <c r="FR57" s="170">
        <v>33.39</v>
      </c>
      <c r="FS57" s="170">
        <v>11.1653</v>
      </c>
      <c r="FT57" s="170">
        <v>1.6434</v>
      </c>
      <c r="FU57" s="170">
        <v>-4.49</v>
      </c>
      <c r="FV57" s="170">
        <v>14.57</v>
      </c>
      <c r="FW57" s="170">
        <v>41.616999999999997</v>
      </c>
      <c r="FX57" s="170">
        <v>0</v>
      </c>
      <c r="FY57" s="170">
        <v>2.254</v>
      </c>
      <c r="FZ57" s="170">
        <v>4.4779999999999998</v>
      </c>
      <c r="GA57" s="170">
        <v>0</v>
      </c>
      <c r="GB57" s="170">
        <v>50.14</v>
      </c>
      <c r="GC57" s="170">
        <v>-83.536299999999997</v>
      </c>
      <c r="GD57" s="170">
        <v>-80.64</v>
      </c>
      <c r="GE57" s="170">
        <v>16.86</v>
      </c>
      <c r="GF57" s="170">
        <v>84.916499999999999</v>
      </c>
      <c r="GG57" s="170">
        <v>29.7</v>
      </c>
      <c r="GH57" s="170">
        <v>0</v>
      </c>
      <c r="GI57" s="170">
        <v>-1.4453</v>
      </c>
      <c r="GJ57" s="170">
        <v>-1.6183000000000001</v>
      </c>
      <c r="GK57" s="170">
        <v>2.9933000000000001</v>
      </c>
      <c r="GL57" s="170">
        <v>0</v>
      </c>
      <c r="GM57" s="170">
        <v>0</v>
      </c>
      <c r="GN57" s="170">
        <v>-11.9704</v>
      </c>
      <c r="GO57" s="170">
        <v>-16.4984</v>
      </c>
      <c r="GP57" s="170">
        <v>16.811199999999999</v>
      </c>
      <c r="GQ57" s="170">
        <v>51.676200000000001</v>
      </c>
      <c r="GR57" s="170">
        <v>57.562899999999999</v>
      </c>
      <c r="GS57" s="170">
        <v>58.546900000000001</v>
      </c>
      <c r="GT57" s="170">
        <v>-86.195499999999996</v>
      </c>
      <c r="GU57" s="170">
        <v>-16.597799999999999</v>
      </c>
      <c r="GV57" s="170">
        <v>32.463200000000001</v>
      </c>
      <c r="GW57" s="170">
        <v>-41.618499999999997</v>
      </c>
      <c r="GX57" s="170">
        <v>12.4404</v>
      </c>
      <c r="GY57" s="170">
        <v>20.005500000000001</v>
      </c>
      <c r="GZ57" s="170">
        <v>19.442399999999999</v>
      </c>
      <c r="HA57" s="170">
        <v>14</v>
      </c>
      <c r="HB57" s="170">
        <v>237.9966</v>
      </c>
      <c r="HC57" s="170">
        <v>237.84520000000001</v>
      </c>
      <c r="HD57" s="170">
        <v>253.1</v>
      </c>
      <c r="HE57" s="170">
        <v>-32.806899999999999</v>
      </c>
      <c r="HF57" s="170">
        <v>0</v>
      </c>
      <c r="HG57" s="170">
        <v>457.65899999999999</v>
      </c>
      <c r="HH57" s="170">
        <v>471.79039999999998</v>
      </c>
      <c r="HI57" s="170">
        <v>-86.011799999999994</v>
      </c>
      <c r="HJ57" s="170">
        <v>-86.918000000000006</v>
      </c>
      <c r="HK57" s="170">
        <v>-8.3277000000000001</v>
      </c>
      <c r="HL57" s="170">
        <v>7.6717000000000004</v>
      </c>
      <c r="HM57" s="170">
        <v>79.668999999999997</v>
      </c>
      <c r="HN57" s="170">
        <v>80.271900000000002</v>
      </c>
      <c r="HO57" s="170">
        <v>0</v>
      </c>
      <c r="HP57" s="170">
        <v>0</v>
      </c>
      <c r="HQ57" s="170">
        <v>44.530999999999999</v>
      </c>
      <c r="HR57" s="170">
        <v>43.794899999999998</v>
      </c>
      <c r="HS57" s="170">
        <v>3.8443000000000001</v>
      </c>
      <c r="HT57" s="170">
        <v>2.8050000000000002</v>
      </c>
      <c r="HU57" s="170">
        <v>120.03</v>
      </c>
      <c r="HV57" s="170">
        <v>119.67</v>
      </c>
      <c r="HW57" s="170">
        <v>61.3</v>
      </c>
      <c r="HX57" s="170">
        <v>97</v>
      </c>
      <c r="HY57" s="170">
        <v>22.171199999999999</v>
      </c>
      <c r="HZ57" s="170">
        <v>36.159999999999997</v>
      </c>
      <c r="IA57" s="170">
        <v>-372.65109999999999</v>
      </c>
      <c r="IB57" s="170">
        <v>111.82559999999999</v>
      </c>
      <c r="IC57" s="170">
        <v>111.6417</v>
      </c>
      <c r="ID57" s="170">
        <v>16.2</v>
      </c>
      <c r="IE57" s="170">
        <v>52.4</v>
      </c>
      <c r="IF57" s="170">
        <v>-7.9</v>
      </c>
      <c r="IG57" s="170">
        <v>-7.7</v>
      </c>
      <c r="IH57" s="170">
        <v>1.8833</v>
      </c>
      <c r="II57" s="170">
        <v>1.5813999999999999</v>
      </c>
      <c r="IJ57" s="170">
        <v>184.11269999999999</v>
      </c>
      <c r="IK57" s="170">
        <v>155.60900000000001</v>
      </c>
      <c r="IL57" s="170">
        <v>524.66750000000002</v>
      </c>
      <c r="IM57" s="170">
        <v>423.80900000000003</v>
      </c>
      <c r="IN57" s="170">
        <v>162.53479999999999</v>
      </c>
      <c r="IO57" s="170">
        <v>-26.186499999999999</v>
      </c>
      <c r="IP57" s="170">
        <v>418.09910000000002</v>
      </c>
      <c r="IQ57" s="170">
        <v>-146.3877</v>
      </c>
      <c r="IR57" s="170">
        <v>20.461200000000002</v>
      </c>
      <c r="IS57" s="170">
        <v>-19.190000000000001</v>
      </c>
      <c r="IT57" s="170">
        <v>188.20240000000001</v>
      </c>
      <c r="IU57" s="170">
        <v>185.78800000000001</v>
      </c>
      <c r="IV57" s="170">
        <v>187.85130000000001</v>
      </c>
      <c r="IW57" s="170">
        <v>-39.891300000000001</v>
      </c>
      <c r="IX57" s="170">
        <v>266.85120000000001</v>
      </c>
      <c r="IY57" s="170">
        <v>-62.775700000000001</v>
      </c>
      <c r="IZ57" s="170">
        <v>247.82740000000001</v>
      </c>
      <c r="JA57" s="170">
        <v>-7.3567999999999998</v>
      </c>
      <c r="JB57" s="170">
        <v>0</v>
      </c>
      <c r="JC57" s="170">
        <v>46</v>
      </c>
      <c r="JD57" s="170">
        <v>8.3230000000000004</v>
      </c>
      <c r="JE57" s="170">
        <v>8.327</v>
      </c>
      <c r="JF57" s="170">
        <v>-14.16</v>
      </c>
      <c r="JG57" s="170">
        <v>19.440000000000001</v>
      </c>
      <c r="JH57" s="170">
        <v>0</v>
      </c>
      <c r="JI57" s="170">
        <v>11.311500000000001</v>
      </c>
      <c r="JJ57" s="170">
        <v>-15.2911</v>
      </c>
      <c r="JK57" s="170">
        <v>-1.6677999999999999</v>
      </c>
      <c r="JL57" s="170">
        <v>27.5</v>
      </c>
      <c r="JM57" s="170">
        <v>56.472999999999999</v>
      </c>
      <c r="JN57" s="170">
        <v>55.343000000000004</v>
      </c>
      <c r="JO57" s="170">
        <v>11.503399999999999</v>
      </c>
      <c r="JP57" s="170">
        <v>13.7561</v>
      </c>
      <c r="JQ57" s="170">
        <v>51.5154</v>
      </c>
      <c r="JR57" s="170">
        <v>51.657499999999999</v>
      </c>
      <c r="JS57" s="170">
        <v>52.410400000000003</v>
      </c>
      <c r="JT57" s="170">
        <v>0</v>
      </c>
      <c r="JU57" s="170">
        <v>12.2</v>
      </c>
      <c r="JV57" s="170">
        <v>39.037599999999998</v>
      </c>
      <c r="JW57" s="170">
        <v>10.210000000000001</v>
      </c>
      <c r="JX57" s="170">
        <v>0</v>
      </c>
      <c r="JY57" s="170">
        <v>6.6590999999999996</v>
      </c>
      <c r="JZ57" s="170">
        <v>56.935299999999998</v>
      </c>
      <c r="KA57" s="170">
        <v>34.9026</v>
      </c>
      <c r="KB57" s="170">
        <v>5.3662999999999998</v>
      </c>
      <c r="KC57" s="170">
        <v>-44.900300000000001</v>
      </c>
      <c r="KD57" s="170">
        <v>25.060700000000001</v>
      </c>
      <c r="KE57" s="170">
        <v>51.788600000000002</v>
      </c>
      <c r="KF57" s="170">
        <v>43.1</v>
      </c>
      <c r="KG57" s="170">
        <v>23.3</v>
      </c>
      <c r="KH57" s="170">
        <v>153.28210000000001</v>
      </c>
      <c r="KI57" s="170">
        <v>182.62029999999999</v>
      </c>
    </row>
    <row r="58" spans="1:295" x14ac:dyDescent="0.3">
      <c r="A58" s="229" t="s">
        <v>899</v>
      </c>
      <c r="B58" s="229"/>
      <c r="C58" s="170">
        <v>0</v>
      </c>
      <c r="D58" s="170">
        <v>16.818999999999999</v>
      </c>
      <c r="E58" s="170">
        <v>-26.3629</v>
      </c>
      <c r="F58" s="170">
        <v>7.2000999999999999</v>
      </c>
      <c r="G58" s="170">
        <v>5.0593000000000004</v>
      </c>
      <c r="H58" s="170">
        <v>0</v>
      </c>
      <c r="I58" s="170">
        <v>26.500299999999999</v>
      </c>
      <c r="J58" s="170">
        <v>-144.74760000000001</v>
      </c>
      <c r="K58" s="170">
        <v>32.550699999999999</v>
      </c>
      <c r="L58" s="170">
        <v>16.427499999999998</v>
      </c>
      <c r="M58" s="170">
        <v>16.2423</v>
      </c>
      <c r="N58" s="170">
        <v>0</v>
      </c>
      <c r="O58" s="170">
        <v>-71.909000000000006</v>
      </c>
      <c r="P58" s="170">
        <v>28.6</v>
      </c>
      <c r="Q58" s="170">
        <v>7.452</v>
      </c>
      <c r="R58" s="170">
        <v>-63.8</v>
      </c>
      <c r="S58" s="170">
        <v>8.7448999999999995</v>
      </c>
      <c r="T58" s="170">
        <v>9.4588000000000001</v>
      </c>
      <c r="U58" s="170">
        <v>9.6952999999999996</v>
      </c>
      <c r="V58" s="170">
        <v>9.7369000000000003</v>
      </c>
      <c r="W58" s="170">
        <v>16.3706</v>
      </c>
      <c r="X58" s="170">
        <v>10.6793</v>
      </c>
      <c r="Y58" s="170">
        <v>1.5313000000000001</v>
      </c>
      <c r="Z58" s="170">
        <v>3.8662000000000001</v>
      </c>
      <c r="AA58" s="170">
        <v>0</v>
      </c>
      <c r="AB58" s="170">
        <v>0</v>
      </c>
      <c r="AC58" s="170">
        <v>-53.72</v>
      </c>
      <c r="AD58" s="170">
        <v>-54.12</v>
      </c>
      <c r="AE58" s="170">
        <v>0</v>
      </c>
      <c r="AF58" s="170">
        <v>-53.28</v>
      </c>
      <c r="AG58" s="170">
        <v>30.8</v>
      </c>
      <c r="AH58" s="170">
        <v>19.638000000000002</v>
      </c>
      <c r="AI58" s="170">
        <v>0.17899999999999999</v>
      </c>
      <c r="AJ58" s="170">
        <v>-57.07</v>
      </c>
      <c r="AK58" s="170">
        <v>-58.68</v>
      </c>
      <c r="AL58" s="170">
        <v>-50.93</v>
      </c>
      <c r="AM58" s="170">
        <v>24.08</v>
      </c>
      <c r="AN58" s="170">
        <v>24.17</v>
      </c>
      <c r="AO58" s="170">
        <v>15.131600000000001</v>
      </c>
      <c r="AP58" s="170">
        <v>-8.9628999999999994</v>
      </c>
      <c r="AQ58" s="170">
        <v>0</v>
      </c>
      <c r="AR58" s="170">
        <v>49.028700000000001</v>
      </c>
      <c r="AS58" s="170">
        <v>13.752800000000001</v>
      </c>
      <c r="AT58" s="170">
        <v>-53.181800000000003</v>
      </c>
      <c r="AU58" s="170">
        <v>-53.228000000000002</v>
      </c>
      <c r="AV58" s="170">
        <v>8.5449000000000002</v>
      </c>
      <c r="AW58" s="170">
        <v>8.5152000000000001</v>
      </c>
      <c r="AX58" s="170">
        <v>4.8224999999999998</v>
      </c>
      <c r="AY58" s="170">
        <v>2.6791999999999998</v>
      </c>
      <c r="AZ58" s="170">
        <v>0</v>
      </c>
      <c r="BA58" s="170">
        <v>35.7729</v>
      </c>
      <c r="BB58" s="170">
        <v>-612.06129999999996</v>
      </c>
      <c r="BC58" s="170">
        <v>9.8363999999999994</v>
      </c>
      <c r="BD58" s="170">
        <v>-19.5</v>
      </c>
      <c r="BE58" s="170">
        <v>-19.600000000000001</v>
      </c>
      <c r="BF58" s="170">
        <v>29.8963</v>
      </c>
      <c r="BG58" s="170">
        <v>28.9923</v>
      </c>
      <c r="BH58" s="170">
        <v>-4.9839000000000002</v>
      </c>
      <c r="BI58" s="170">
        <v>0</v>
      </c>
      <c r="BJ58" s="170">
        <v>-101.8419</v>
      </c>
      <c r="BK58" s="170">
        <v>0.15590000000000001</v>
      </c>
      <c r="BL58" s="170">
        <v>0</v>
      </c>
      <c r="BM58" s="170">
        <v>1.4681999999999999</v>
      </c>
      <c r="BN58" s="170">
        <v>434.06459999999998</v>
      </c>
      <c r="BO58" s="170">
        <v>78.829300000000003</v>
      </c>
      <c r="BP58" s="170">
        <v>78.676699999999997</v>
      </c>
      <c r="BQ58" s="170">
        <v>-591.50350000000003</v>
      </c>
      <c r="BR58" s="170">
        <v>340.71890000000002</v>
      </c>
      <c r="BS58" s="170">
        <v>0</v>
      </c>
      <c r="BT58" s="170">
        <v>-97.664500000000004</v>
      </c>
      <c r="BU58" s="170">
        <v>25.0932</v>
      </c>
      <c r="BV58" s="170">
        <v>52.991399999999999</v>
      </c>
      <c r="BW58" s="170">
        <v>19.559999999999999</v>
      </c>
      <c r="BX58" s="170">
        <v>21.15</v>
      </c>
      <c r="BY58" s="170">
        <v>46.97</v>
      </c>
      <c r="BZ58" s="170">
        <v>53.56</v>
      </c>
      <c r="CA58" s="170">
        <v>-25.581600000000002</v>
      </c>
      <c r="CB58" s="170">
        <v>-30.4041</v>
      </c>
      <c r="CC58" s="170">
        <v>19.261500000000002</v>
      </c>
      <c r="CD58" s="170">
        <v>19.657699999999998</v>
      </c>
      <c r="CE58" s="170">
        <v>13.1401</v>
      </c>
      <c r="CF58" s="170">
        <v>-102.87609999999999</v>
      </c>
      <c r="CG58" s="170">
        <v>-232.7107</v>
      </c>
      <c r="CH58" s="170">
        <v>0.71679999999999999</v>
      </c>
      <c r="CI58" s="170">
        <v>-136.2304</v>
      </c>
      <c r="CJ58" s="170">
        <v>0</v>
      </c>
      <c r="CK58" s="170">
        <v>0</v>
      </c>
      <c r="CL58" s="170">
        <v>-58.3</v>
      </c>
      <c r="CM58" s="170">
        <v>62.7</v>
      </c>
      <c r="CN58" s="170">
        <v>-13.02</v>
      </c>
      <c r="CO58" s="170">
        <v>31.440999999999999</v>
      </c>
      <c r="CP58" s="170">
        <v>31.4147</v>
      </c>
      <c r="CQ58" s="170">
        <v>31.887899999999998</v>
      </c>
      <c r="CR58" s="170">
        <v>-75.145899999999997</v>
      </c>
      <c r="CS58" s="170">
        <v>-75.225200000000001</v>
      </c>
      <c r="CT58" s="170">
        <v>68.4392</v>
      </c>
      <c r="CU58" s="170">
        <v>-142.48990000000001</v>
      </c>
      <c r="CV58" s="170">
        <v>74.23</v>
      </c>
      <c r="CW58" s="170">
        <v>9.3718000000000004</v>
      </c>
      <c r="CX58" s="170">
        <v>0</v>
      </c>
      <c r="CY58" s="170">
        <v>20.74</v>
      </c>
      <c r="CZ58" s="170">
        <v>32.5854</v>
      </c>
      <c r="DA58" s="170">
        <v>31.0593</v>
      </c>
      <c r="DB58" s="170">
        <v>-31.23</v>
      </c>
      <c r="DC58" s="170">
        <v>-3.7679</v>
      </c>
      <c r="DD58" s="170">
        <v>0</v>
      </c>
      <c r="DE58" s="170">
        <v>0</v>
      </c>
      <c r="DF58" s="170">
        <v>-195.77010000000001</v>
      </c>
      <c r="DG58" s="170">
        <v>-25.923500000000001</v>
      </c>
      <c r="DH58" s="170">
        <v>-18.997499999999999</v>
      </c>
      <c r="DI58" s="170">
        <v>-109.5</v>
      </c>
      <c r="DJ58" s="170">
        <v>-108.6</v>
      </c>
      <c r="DK58" s="170">
        <v>18.207100000000001</v>
      </c>
      <c r="DL58" s="170">
        <v>30.770900000000001</v>
      </c>
      <c r="DM58" s="170">
        <v>36.177399999999999</v>
      </c>
      <c r="DN58" s="170">
        <v>43.377699999999997</v>
      </c>
      <c r="DO58" s="170">
        <v>30.44</v>
      </c>
      <c r="DP58" s="170">
        <v>-9.6199999999999992</v>
      </c>
      <c r="DQ58" s="170">
        <v>40.61</v>
      </c>
      <c r="DR58" s="170">
        <v>106.041</v>
      </c>
      <c r="DS58" s="170">
        <v>-27.04</v>
      </c>
      <c r="DT58" s="170">
        <v>-27.23</v>
      </c>
      <c r="DU58" s="170">
        <v>71.349999999999994</v>
      </c>
      <c r="DV58" s="170">
        <v>36.89</v>
      </c>
      <c r="DW58" s="170">
        <v>104.4</v>
      </c>
      <c r="DX58" s="170">
        <v>104.67270000000001</v>
      </c>
      <c r="DY58" s="170">
        <v>-14.751300000000001</v>
      </c>
      <c r="DZ58" s="170">
        <v>-14.7636</v>
      </c>
      <c r="EA58" s="170">
        <v>188.1311</v>
      </c>
      <c r="EB58" s="170">
        <v>158.76060000000001</v>
      </c>
      <c r="EC58" s="170">
        <v>152.3922</v>
      </c>
      <c r="ED58" s="170">
        <v>154.57259999999999</v>
      </c>
      <c r="EE58" s="170">
        <v>30.038499999999999</v>
      </c>
      <c r="EF58" s="170">
        <v>14.0502</v>
      </c>
      <c r="EG58" s="170">
        <v>-27.571000000000002</v>
      </c>
      <c r="EH58" s="170">
        <v>440.69299999999998</v>
      </c>
      <c r="EI58" s="170">
        <v>-145.35910000000001</v>
      </c>
      <c r="EJ58" s="170">
        <v>0</v>
      </c>
      <c r="EK58" s="170">
        <v>-29.861799999999999</v>
      </c>
      <c r="EL58" s="170">
        <v>-27.141999999999999</v>
      </c>
      <c r="EM58" s="170">
        <v>-50.813800000000001</v>
      </c>
      <c r="EN58" s="170">
        <v>-64.357399999999998</v>
      </c>
      <c r="EO58" s="170">
        <v>0</v>
      </c>
      <c r="EP58" s="170">
        <v>27.696000000000002</v>
      </c>
      <c r="EQ58" s="170">
        <v>-62.76</v>
      </c>
      <c r="ER58" s="170">
        <v>-64.649000000000001</v>
      </c>
      <c r="ES58" s="170">
        <v>-75.002600000000001</v>
      </c>
      <c r="ET58" s="170">
        <v>0</v>
      </c>
      <c r="EU58" s="170">
        <v>-14.48</v>
      </c>
      <c r="EV58" s="170">
        <v>0.9</v>
      </c>
      <c r="EW58" s="170">
        <v>7.4842000000000004</v>
      </c>
      <c r="EX58" s="170">
        <v>-174.376</v>
      </c>
      <c r="EY58" s="170">
        <v>-40.637599999999999</v>
      </c>
      <c r="EZ58" s="170">
        <v>-39.857100000000003</v>
      </c>
      <c r="FA58" s="170">
        <v>5.0704000000000002</v>
      </c>
      <c r="FB58" s="170">
        <v>-104.7118</v>
      </c>
      <c r="FC58" s="170">
        <v>-23.679099999999998</v>
      </c>
      <c r="FD58" s="170">
        <v>19.580400000000001</v>
      </c>
      <c r="FE58" s="170">
        <v>0</v>
      </c>
      <c r="FF58" s="170">
        <v>19.3935</v>
      </c>
      <c r="FG58" s="170">
        <v>0</v>
      </c>
      <c r="FH58" s="170">
        <v>0</v>
      </c>
      <c r="FI58" s="170">
        <v>0</v>
      </c>
      <c r="FJ58" s="170">
        <v>-37.510199999999998</v>
      </c>
      <c r="FK58" s="170">
        <v>-37.1753</v>
      </c>
      <c r="FL58" s="170">
        <v>112.8656</v>
      </c>
      <c r="FM58" s="170">
        <v>-70.270300000000006</v>
      </c>
      <c r="FN58" s="170">
        <v>-70.642899999999997</v>
      </c>
      <c r="FO58" s="170">
        <v>82.534300000000002</v>
      </c>
      <c r="FP58" s="170">
        <v>82.446399999999997</v>
      </c>
      <c r="FQ58" s="170">
        <v>14.049899999999999</v>
      </c>
      <c r="FR58" s="170">
        <v>20.12</v>
      </c>
      <c r="FS58" s="170">
        <v>7.9669999999999996</v>
      </c>
      <c r="FT58" s="170">
        <v>0.65710000000000002</v>
      </c>
      <c r="FU58" s="170">
        <v>-6.79</v>
      </c>
      <c r="FV58" s="170">
        <v>1.94</v>
      </c>
      <c r="FW58" s="170">
        <v>13.863899999999999</v>
      </c>
      <c r="FX58" s="170">
        <v>0</v>
      </c>
      <c r="FY58" s="170">
        <v>-1.4019999999999999</v>
      </c>
      <c r="FZ58" s="170">
        <v>1.133</v>
      </c>
      <c r="GA58" s="170">
        <v>0</v>
      </c>
      <c r="GB58" s="170">
        <v>31.05</v>
      </c>
      <c r="GC58" s="170">
        <v>-134.48410000000001</v>
      </c>
      <c r="GD58" s="170">
        <v>-122.8835</v>
      </c>
      <c r="GE58" s="170">
        <v>12.71</v>
      </c>
      <c r="GF58" s="170">
        <v>60.0319</v>
      </c>
      <c r="GG58" s="170">
        <v>21.6</v>
      </c>
      <c r="GH58" s="170">
        <v>-25.026599999999998</v>
      </c>
      <c r="GI58" s="170">
        <v>-11.5502</v>
      </c>
      <c r="GJ58" s="170">
        <v>-12.5167</v>
      </c>
      <c r="GK58" s="170">
        <v>1.4167000000000001</v>
      </c>
      <c r="GL58" s="170">
        <v>0</v>
      </c>
      <c r="GM58" s="170">
        <v>0</v>
      </c>
      <c r="GN58" s="170">
        <v>-15.699299999999999</v>
      </c>
      <c r="GO58" s="170">
        <v>-49.297499999999999</v>
      </c>
      <c r="GP58" s="170">
        <v>10.0168</v>
      </c>
      <c r="GQ58" s="170">
        <v>16.8322</v>
      </c>
      <c r="GR58" s="170">
        <v>49.063600000000001</v>
      </c>
      <c r="GS58" s="170">
        <v>50.344999999999999</v>
      </c>
      <c r="GT58" s="170">
        <v>-138.12979999999999</v>
      </c>
      <c r="GU58" s="170">
        <v>-30.368200000000002</v>
      </c>
      <c r="GV58" s="170">
        <v>19.423200000000001</v>
      </c>
      <c r="GW58" s="170">
        <v>-78.472899999999996</v>
      </c>
      <c r="GX58" s="170">
        <v>8.7472999999999992</v>
      </c>
      <c r="GY58" s="170">
        <v>7.9409000000000001</v>
      </c>
      <c r="GZ58" s="170">
        <v>7.6375000000000002</v>
      </c>
      <c r="HA58" s="170">
        <v>10.507899999999999</v>
      </c>
      <c r="HB58" s="170">
        <v>87.124099999999999</v>
      </c>
      <c r="HC58" s="170">
        <v>86.156700000000001</v>
      </c>
      <c r="HD58" s="170">
        <v>33.1</v>
      </c>
      <c r="HE58" s="170">
        <v>-253.32669999999999</v>
      </c>
      <c r="HF58" s="170">
        <v>-456.59769999999997</v>
      </c>
      <c r="HG58" s="170">
        <v>0</v>
      </c>
      <c r="HH58" s="170">
        <v>-177.0463</v>
      </c>
      <c r="HI58" s="170">
        <v>-222.613</v>
      </c>
      <c r="HJ58" s="170">
        <v>-222.42830000000001</v>
      </c>
      <c r="HK58" s="170">
        <v>-34.862299999999998</v>
      </c>
      <c r="HL58" s="170">
        <v>-25.992899999999999</v>
      </c>
      <c r="HM58" s="170">
        <v>70.062100000000001</v>
      </c>
      <c r="HN58" s="170">
        <v>68.198999999999998</v>
      </c>
      <c r="HO58" s="170">
        <v>-146.9024</v>
      </c>
      <c r="HP58" s="170">
        <v>-148.3751</v>
      </c>
      <c r="HQ58" s="170">
        <v>9.1325000000000003</v>
      </c>
      <c r="HR58" s="170">
        <v>8.9347999999999992</v>
      </c>
      <c r="HS58" s="170">
        <v>-65.376800000000003</v>
      </c>
      <c r="HT58" s="170">
        <v>-65.191000000000003</v>
      </c>
      <c r="HU58" s="170">
        <v>5.81</v>
      </c>
      <c r="HV58" s="170">
        <v>6.01</v>
      </c>
      <c r="HW58" s="170">
        <v>0</v>
      </c>
      <c r="HX58" s="170">
        <v>25.8</v>
      </c>
      <c r="HY58" s="170">
        <v>16.736599999999999</v>
      </c>
      <c r="HZ58" s="170">
        <v>-94.4</v>
      </c>
      <c r="IA58" s="170">
        <v>-418.3306</v>
      </c>
      <c r="IB58" s="170">
        <v>79.389899999999997</v>
      </c>
      <c r="IC58" s="170">
        <v>77.564099999999996</v>
      </c>
      <c r="ID58" s="170">
        <v>4.8</v>
      </c>
      <c r="IE58" s="170">
        <v>-13.2</v>
      </c>
      <c r="IF58" s="170">
        <v>-42.9</v>
      </c>
      <c r="IG58" s="170">
        <v>-43</v>
      </c>
      <c r="IH58" s="170">
        <v>0.90949999999999998</v>
      </c>
      <c r="II58" s="170">
        <v>0.58299999999999996</v>
      </c>
      <c r="IJ58" s="170">
        <v>-461.95240000000001</v>
      </c>
      <c r="IK58" s="170">
        <v>-408.82859999999999</v>
      </c>
      <c r="IL58" s="170">
        <v>58.883800000000001</v>
      </c>
      <c r="IM58" s="170">
        <v>28.7639</v>
      </c>
      <c r="IN58" s="170">
        <v>32.69</v>
      </c>
      <c r="IO58" s="170">
        <v>-418.9889</v>
      </c>
      <c r="IP58" s="170">
        <v>19.665500000000002</v>
      </c>
      <c r="IQ58" s="170">
        <v>-182.8552</v>
      </c>
      <c r="IR58" s="170">
        <v>-262.48230000000001</v>
      </c>
      <c r="IS58" s="170">
        <v>-415.96510000000001</v>
      </c>
      <c r="IT58" s="170">
        <v>99.394000000000005</v>
      </c>
      <c r="IU58" s="170">
        <v>99.478399999999993</v>
      </c>
      <c r="IV58" s="170">
        <v>150.08340000000001</v>
      </c>
      <c r="IW58" s="170">
        <v>-509.8014</v>
      </c>
      <c r="IX58" s="170">
        <v>-21.2713</v>
      </c>
      <c r="IY58" s="170">
        <v>-246.9579</v>
      </c>
      <c r="IZ58" s="170">
        <v>61.764099999999999</v>
      </c>
      <c r="JA58" s="170">
        <v>-15.8466</v>
      </c>
      <c r="JB58" s="170">
        <v>0</v>
      </c>
      <c r="JC58" s="170">
        <v>14.4</v>
      </c>
      <c r="JD58" s="170">
        <v>6.1689999999999996</v>
      </c>
      <c r="JE58" s="170">
        <v>6.1660000000000004</v>
      </c>
      <c r="JF58" s="170">
        <v>-45.36</v>
      </c>
      <c r="JG58" s="170">
        <v>-11.2</v>
      </c>
      <c r="JH58" s="170">
        <v>0</v>
      </c>
      <c r="JI58" s="170">
        <v>-21.034600000000001</v>
      </c>
      <c r="JJ58" s="170">
        <v>-38.085000000000001</v>
      </c>
      <c r="JK58" s="170">
        <v>-20.976600000000001</v>
      </c>
      <c r="JL58" s="170">
        <v>-1</v>
      </c>
      <c r="JM58" s="170">
        <v>46.975999999999999</v>
      </c>
      <c r="JN58" s="170">
        <v>47.436999999999998</v>
      </c>
      <c r="JO58" s="170">
        <v>8.7256</v>
      </c>
      <c r="JP58" s="170">
        <v>10.3805</v>
      </c>
      <c r="JQ58" s="170">
        <v>45.127200000000002</v>
      </c>
      <c r="JR58" s="170">
        <v>45.510599999999997</v>
      </c>
      <c r="JS58" s="170">
        <v>45.368099999999998</v>
      </c>
      <c r="JT58" s="170">
        <v>0</v>
      </c>
      <c r="JU58" s="170">
        <v>-51.8</v>
      </c>
      <c r="JV58" s="170">
        <v>17.2</v>
      </c>
      <c r="JW58" s="170">
        <v>4.79</v>
      </c>
      <c r="JX58" s="170">
        <v>0</v>
      </c>
      <c r="JY58" s="170">
        <v>-30.295300000000001</v>
      </c>
      <c r="JZ58" s="170">
        <v>45.009</v>
      </c>
      <c r="KA58" s="170">
        <v>7.9412000000000003</v>
      </c>
      <c r="KB58" s="170">
        <v>-30.575800000000001</v>
      </c>
      <c r="KC58" s="170">
        <v>-56.422699999999999</v>
      </c>
      <c r="KD58" s="170">
        <v>-7.5871000000000004</v>
      </c>
      <c r="KE58" s="170">
        <v>29.484999999999999</v>
      </c>
      <c r="KF58" s="170">
        <v>-22.1</v>
      </c>
      <c r="KG58" s="170">
        <v>-44.2</v>
      </c>
      <c r="KH58" s="170">
        <v>-181.4572</v>
      </c>
      <c r="KI58" s="170">
        <v>-124.63030000000001</v>
      </c>
    </row>
    <row r="59" spans="1:295" x14ac:dyDescent="0.3">
      <c r="A59" s="229" t="s">
        <v>900</v>
      </c>
      <c r="B59" s="229"/>
      <c r="C59" s="170">
        <v>0</v>
      </c>
      <c r="D59" s="170">
        <v>18.711548958333335</v>
      </c>
      <c r="E59" s="170">
        <v>-22.182062500000001</v>
      </c>
      <c r="F59" s="170">
        <v>9.2888437499999998</v>
      </c>
      <c r="G59" s="170">
        <v>10.303135416666665</v>
      </c>
      <c r="H59" s="170">
        <v>0</v>
      </c>
      <c r="I59" s="170">
        <v>32.9414625</v>
      </c>
      <c r="J59" s="170">
        <v>-76.562770833333332</v>
      </c>
      <c r="K59" s="170">
        <v>45.883555208333334</v>
      </c>
      <c r="L59" s="170">
        <v>23.255997916666669</v>
      </c>
      <c r="M59" s="170">
        <v>22.747385416666667</v>
      </c>
      <c r="N59" s="170">
        <v>29.091249999999999</v>
      </c>
      <c r="O59" s="170">
        <v>-50.283895833333332</v>
      </c>
      <c r="P59" s="170">
        <v>45.87916666666667</v>
      </c>
      <c r="Q59" s="170">
        <v>14.464124999999999</v>
      </c>
      <c r="R59" s="170">
        <v>-45.55833333333333</v>
      </c>
      <c r="S59" s="170">
        <v>12.080745833333333</v>
      </c>
      <c r="T59" s="170">
        <v>23.772766666666666</v>
      </c>
      <c r="U59" s="170">
        <v>14.075970833333333</v>
      </c>
      <c r="V59" s="170">
        <v>14.179508333333333</v>
      </c>
      <c r="W59" s="170">
        <v>23.683770833333334</v>
      </c>
      <c r="X59" s="170">
        <v>15.460224999999999</v>
      </c>
      <c r="Y59" s="170">
        <v>5.6652270833333338</v>
      </c>
      <c r="Z59" s="170">
        <v>7.8748104166666666</v>
      </c>
      <c r="AA59" s="170">
        <v>0</v>
      </c>
      <c r="AB59" s="170">
        <v>0</v>
      </c>
      <c r="AC59" s="170">
        <v>-33.493333333333332</v>
      </c>
      <c r="AD59" s="170">
        <v>-33.608125000000001</v>
      </c>
      <c r="AE59" s="170">
        <v>0</v>
      </c>
      <c r="AF59" s="170">
        <v>-28.62875</v>
      </c>
      <c r="AG59" s="170">
        <v>48.797222291666671</v>
      </c>
      <c r="AH59" s="170">
        <v>24.482604166666668</v>
      </c>
      <c r="AI59" s="170">
        <v>0.20785416666666667</v>
      </c>
      <c r="AJ59" s="170">
        <v>-37.848125000000003</v>
      </c>
      <c r="AK59" s="170">
        <v>-37.819375000000001</v>
      </c>
      <c r="AL59" s="170">
        <v>-33.760416666666664</v>
      </c>
      <c r="AM59" s="170">
        <v>38.121250000000003</v>
      </c>
      <c r="AN59" s="170">
        <v>38.319375000000001</v>
      </c>
      <c r="AO59" s="170">
        <v>19.513222916666667</v>
      </c>
      <c r="AP59" s="170">
        <v>-5.2344875000000002</v>
      </c>
      <c r="AQ59" s="170">
        <v>36.500664583333332</v>
      </c>
      <c r="AR59" s="170">
        <v>67.73115416666667</v>
      </c>
      <c r="AS59" s="170">
        <v>31.021302083333335</v>
      </c>
      <c r="AT59" s="170">
        <v>-37.628568749999999</v>
      </c>
      <c r="AU59" s="170">
        <v>-37.564100000000003</v>
      </c>
      <c r="AV59" s="170">
        <v>21.930733333333333</v>
      </c>
      <c r="AW59" s="170">
        <v>21.581454166666667</v>
      </c>
      <c r="AX59" s="170">
        <v>43.581406250000001</v>
      </c>
      <c r="AY59" s="170">
        <v>44.058637500000003</v>
      </c>
      <c r="AZ59" s="170">
        <v>0</v>
      </c>
      <c r="BA59" s="170">
        <v>66.340175000000002</v>
      </c>
      <c r="BB59" s="170">
        <v>-479.48346458333327</v>
      </c>
      <c r="BC59" s="170">
        <v>24.536352083333334</v>
      </c>
      <c r="BD59" s="170">
        <v>-12.025</v>
      </c>
      <c r="BE59" s="170">
        <v>-12.137499999999999</v>
      </c>
      <c r="BF59" s="170">
        <v>43.727193749999998</v>
      </c>
      <c r="BG59" s="170">
        <v>42.7866</v>
      </c>
      <c r="BH59" s="170">
        <v>-2.2261916666666668</v>
      </c>
      <c r="BI59" s="170">
        <v>0</v>
      </c>
      <c r="BJ59" s="170">
        <v>-91.764820833333332</v>
      </c>
      <c r="BK59" s="170">
        <v>8.9747791666666661</v>
      </c>
      <c r="BL59" s="170">
        <v>2.2202875</v>
      </c>
      <c r="BM59" s="170">
        <v>3.5559249999999998</v>
      </c>
      <c r="BN59" s="170">
        <v>524.95444791666671</v>
      </c>
      <c r="BO59" s="170">
        <v>132.47889375</v>
      </c>
      <c r="BP59" s="170">
        <v>132.27926249999999</v>
      </c>
      <c r="BQ59" s="170">
        <v>-513.47346666666658</v>
      </c>
      <c r="BR59" s="170">
        <v>469.51093958333325</v>
      </c>
      <c r="BS59" s="170">
        <v>0</v>
      </c>
      <c r="BT59" s="170">
        <v>-59.946829166666667</v>
      </c>
      <c r="BU59" s="170">
        <v>61.562735416666662</v>
      </c>
      <c r="BV59" s="170">
        <v>80.135498958333329</v>
      </c>
      <c r="BW59" s="170">
        <v>24.437291666666667</v>
      </c>
      <c r="BX59" s="170">
        <v>29.727708333333332</v>
      </c>
      <c r="BY59" s="170">
        <v>62.294722291666666</v>
      </c>
      <c r="BZ59" s="170">
        <v>66.662395833333335</v>
      </c>
      <c r="CA59" s="170">
        <v>3.6712750000000001</v>
      </c>
      <c r="CB59" s="170">
        <v>3.1521770833333336</v>
      </c>
      <c r="CC59" s="170">
        <v>49.520647916666661</v>
      </c>
      <c r="CD59" s="170">
        <v>50.145989583333325</v>
      </c>
      <c r="CE59" s="170">
        <v>32.294639583333328</v>
      </c>
      <c r="CF59" s="170">
        <v>-19.6009125</v>
      </c>
      <c r="CG59" s="170">
        <v>-54.832689583333327</v>
      </c>
      <c r="CH59" s="170">
        <v>7.7103208333333333</v>
      </c>
      <c r="CI59" s="170">
        <v>-78.103169444444447</v>
      </c>
      <c r="CJ59" s="170">
        <v>0</v>
      </c>
      <c r="CK59" s="170">
        <v>0</v>
      </c>
      <c r="CL59" s="170">
        <v>24.667708333333334</v>
      </c>
      <c r="CM59" s="170">
        <v>141.02083333333334</v>
      </c>
      <c r="CN59" s="170">
        <v>-10.703541666666668</v>
      </c>
      <c r="CO59" s="170">
        <v>48.554772916666664</v>
      </c>
      <c r="CP59" s="170">
        <v>47.660310416666661</v>
      </c>
      <c r="CQ59" s="170">
        <v>47.466893749999997</v>
      </c>
      <c r="CR59" s="170">
        <v>-40.114972916666666</v>
      </c>
      <c r="CS59" s="170">
        <v>-39.789000000000001</v>
      </c>
      <c r="CT59" s="170">
        <v>82.085302083333318</v>
      </c>
      <c r="CU59" s="170">
        <v>-90.027293749999998</v>
      </c>
      <c r="CV59" s="170">
        <v>96.285129166666664</v>
      </c>
      <c r="CW59" s="170">
        <v>12.799185416666667</v>
      </c>
      <c r="CX59" s="170">
        <v>28.059374999999999</v>
      </c>
      <c r="CY59" s="170">
        <v>44.820625</v>
      </c>
      <c r="CZ59" s="170">
        <v>43.371568750000002</v>
      </c>
      <c r="DA59" s="170">
        <v>41.01563229166667</v>
      </c>
      <c r="DB59" s="170">
        <v>-25.554583333333333</v>
      </c>
      <c r="DC59" s="170">
        <v>-2.9042506451612904</v>
      </c>
      <c r="DD59" s="170">
        <v>97.848855172413792</v>
      </c>
      <c r="DE59" s="170">
        <v>96.638234482758619</v>
      </c>
      <c r="DF59" s="170">
        <v>-139.61532500000001</v>
      </c>
      <c r="DG59" s="170">
        <v>-13.758910416666668</v>
      </c>
      <c r="DH59" s="170">
        <v>-15.624591666666667</v>
      </c>
      <c r="DI59" s="170">
        <v>-83.74895833333332</v>
      </c>
      <c r="DJ59" s="170">
        <v>-83.130208333333329</v>
      </c>
      <c r="DK59" s="170">
        <v>20.376770833333335</v>
      </c>
      <c r="DL59" s="170">
        <v>44.332887499999998</v>
      </c>
      <c r="DM59" s="170">
        <v>55.031754166666666</v>
      </c>
      <c r="DN59" s="170">
        <v>62.750236458333326</v>
      </c>
      <c r="DO59" s="170">
        <v>43.955833333333331</v>
      </c>
      <c r="DP59" s="170">
        <v>-7.2947916666666677</v>
      </c>
      <c r="DQ59" s="170">
        <v>48.522104166666665</v>
      </c>
      <c r="DR59" s="170">
        <v>138.42854583333332</v>
      </c>
      <c r="DS59" s="170">
        <v>-22.022291666666668</v>
      </c>
      <c r="DT59" s="170">
        <v>-22.272083333333331</v>
      </c>
      <c r="DU59" s="170">
        <v>93.674583333333331</v>
      </c>
      <c r="DV59" s="170">
        <v>51.117291666666667</v>
      </c>
      <c r="DW59" s="170">
        <v>138.91098541666668</v>
      </c>
      <c r="DX59" s="170">
        <v>136.44279374999999</v>
      </c>
      <c r="DY59" s="170">
        <v>26.438689583333336</v>
      </c>
      <c r="DZ59" s="170">
        <v>25.275752083333334</v>
      </c>
      <c r="EA59" s="170">
        <v>222.73355000000001</v>
      </c>
      <c r="EB59" s="170">
        <v>188.46315312499999</v>
      </c>
      <c r="EC59" s="170">
        <v>181.06069479166666</v>
      </c>
      <c r="ED59" s="170">
        <v>183.601815625</v>
      </c>
      <c r="EE59" s="170">
        <v>68.712850000000003</v>
      </c>
      <c r="EF59" s="170">
        <v>53.336662500000003</v>
      </c>
      <c r="EG59" s="170">
        <v>-23.699124999999999</v>
      </c>
      <c r="EH59" s="170">
        <v>525.4051020833333</v>
      </c>
      <c r="EI59" s="170">
        <v>163.70361875</v>
      </c>
      <c r="EJ59" s="170">
        <v>0</v>
      </c>
      <c r="EK59" s="170">
        <v>-27.508856250000001</v>
      </c>
      <c r="EL59" s="170">
        <v>-25.471947916666668</v>
      </c>
      <c r="EM59" s="170">
        <v>1.1315666666666666</v>
      </c>
      <c r="EN59" s="170">
        <v>-25.01493125</v>
      </c>
      <c r="EO59" s="170">
        <v>0</v>
      </c>
      <c r="EP59" s="170">
        <v>105.30225</v>
      </c>
      <c r="EQ59" s="170">
        <v>-27.370541666666668</v>
      </c>
      <c r="ER59" s="170">
        <v>-27.936245833333331</v>
      </c>
      <c r="ES59" s="170">
        <v>-19.677322916666665</v>
      </c>
      <c r="ET59" s="170">
        <v>3.4789583333333338</v>
      </c>
      <c r="EU59" s="170">
        <v>-11.844166666666666</v>
      </c>
      <c r="EV59" s="170">
        <v>70.599999999999994</v>
      </c>
      <c r="EW59" s="170">
        <v>11.674704166666666</v>
      </c>
      <c r="EX59" s="170">
        <v>-97.212318749999994</v>
      </c>
      <c r="EY59" s="170">
        <v>-35.942406249999998</v>
      </c>
      <c r="EZ59" s="170">
        <v>-35.039200000000001</v>
      </c>
      <c r="FA59" s="170">
        <v>10.171320833333333</v>
      </c>
      <c r="FB59" s="170">
        <v>-50.891979166666665</v>
      </c>
      <c r="FC59" s="170">
        <v>14.895564583333334</v>
      </c>
      <c r="FD59" s="170">
        <v>21.524635416666669</v>
      </c>
      <c r="FE59" s="170">
        <v>0</v>
      </c>
      <c r="FF59" s="170">
        <v>21.143181250000001</v>
      </c>
      <c r="FG59" s="170">
        <v>7.0583880952380955</v>
      </c>
      <c r="FH59" s="170">
        <v>7.089889583333334</v>
      </c>
      <c r="FI59" s="170">
        <v>6.9228833333333331</v>
      </c>
      <c r="FJ59" s="170">
        <v>-4.5666729166666666</v>
      </c>
      <c r="FK59" s="170">
        <v>-4.3852687499999998</v>
      </c>
      <c r="FL59" s="170">
        <v>140.99822083333333</v>
      </c>
      <c r="FM59" s="170">
        <v>-24.371987499999999</v>
      </c>
      <c r="FN59" s="170">
        <v>-24.382956249999999</v>
      </c>
      <c r="FO59" s="170">
        <v>106.69953541666666</v>
      </c>
      <c r="FP59" s="170">
        <v>113.7024</v>
      </c>
      <c r="FQ59" s="170">
        <v>24.136720833333332</v>
      </c>
      <c r="FR59" s="170">
        <v>27.768958333333334</v>
      </c>
      <c r="FS59" s="170">
        <v>10.479408333333332</v>
      </c>
      <c r="FT59" s="170">
        <v>1.004775</v>
      </c>
      <c r="FU59" s="170">
        <v>-6.2666666666666666</v>
      </c>
      <c r="FV59" s="170">
        <v>5.8462500000000004</v>
      </c>
      <c r="FW59" s="170">
        <v>24.17782708333333</v>
      </c>
      <c r="FX59" s="170">
        <v>0</v>
      </c>
      <c r="FY59" s="170">
        <v>1.4458333333333333E-2</v>
      </c>
      <c r="FZ59" s="170">
        <v>3.9134791666666668</v>
      </c>
      <c r="GA59" s="170">
        <v>0</v>
      </c>
      <c r="GB59" s="170">
        <v>39.879375000000003</v>
      </c>
      <c r="GC59" s="170">
        <v>-113.86577083333334</v>
      </c>
      <c r="GD59" s="170">
        <v>-105.47262708333332</v>
      </c>
      <c r="GE59" s="170">
        <v>14.11448195652174</v>
      </c>
      <c r="GF59" s="170">
        <v>70.854181249999996</v>
      </c>
      <c r="GG59" s="170">
        <v>25.460416666666667</v>
      </c>
      <c r="GH59" s="170">
        <v>-10.626520833333332</v>
      </c>
      <c r="GI59" s="170">
        <v>-6.3588770833333337</v>
      </c>
      <c r="GJ59" s="170">
        <v>-6.8398937499999999</v>
      </c>
      <c r="GK59" s="170">
        <v>2.0088020833333333</v>
      </c>
      <c r="GL59" s="170">
        <v>0</v>
      </c>
      <c r="GM59" s="170">
        <v>0</v>
      </c>
      <c r="GN59" s="170">
        <v>-13.715922916666667</v>
      </c>
      <c r="GO59" s="170">
        <v>-27.14547291666667</v>
      </c>
      <c r="GP59" s="170">
        <v>12.833410416666666</v>
      </c>
      <c r="GQ59" s="170">
        <v>28.044665625</v>
      </c>
      <c r="GR59" s="170">
        <v>53.560031666666667</v>
      </c>
      <c r="GS59" s="170">
        <v>54.567534791666667</v>
      </c>
      <c r="GT59" s="170">
        <v>-112.53251458333332</v>
      </c>
      <c r="GU59" s="170">
        <v>-22.932001041666666</v>
      </c>
      <c r="GV59" s="170">
        <v>23.489270833333332</v>
      </c>
      <c r="GW59" s="170">
        <v>-63.013429166666668</v>
      </c>
      <c r="GX59" s="170">
        <v>10.084955208333334</v>
      </c>
      <c r="GY59" s="170">
        <v>12.666007291666666</v>
      </c>
      <c r="GZ59" s="170">
        <v>12.355655208333333</v>
      </c>
      <c r="HA59" s="170">
        <v>11.685007291666665</v>
      </c>
      <c r="HB59" s="170">
        <v>177.71691458333333</v>
      </c>
      <c r="HC59" s="170">
        <v>176.62398958333333</v>
      </c>
      <c r="HD59" s="170">
        <v>99.172916666666652</v>
      </c>
      <c r="HE59" s="170">
        <v>-98.937712500000004</v>
      </c>
      <c r="HF59" s="170">
        <v>-179.11421458333331</v>
      </c>
      <c r="HG59" s="170">
        <v>180.44901250000001</v>
      </c>
      <c r="HH59" s="170">
        <v>165.00960833333332</v>
      </c>
      <c r="HI59" s="170">
        <v>-168.190225</v>
      </c>
      <c r="HJ59" s="170">
        <v>-167.33426458333332</v>
      </c>
      <c r="HK59" s="170">
        <v>-24.519572916666668</v>
      </c>
      <c r="HL59" s="170">
        <v>-13.468052083333331</v>
      </c>
      <c r="HM59" s="170">
        <v>75.41037708333333</v>
      </c>
      <c r="HN59" s="170">
        <v>75.0182875</v>
      </c>
      <c r="HO59" s="170">
        <v>-82.710556578947362</v>
      </c>
      <c r="HP59" s="170">
        <v>-79.889374285714283</v>
      </c>
      <c r="HQ59" s="170">
        <v>28.151060416666667</v>
      </c>
      <c r="HR59" s="170">
        <v>27.754177083333332</v>
      </c>
      <c r="HS59" s="170">
        <v>-35.01829166666667</v>
      </c>
      <c r="HT59" s="170">
        <v>-35.07144375</v>
      </c>
      <c r="HU59" s="170">
        <v>80.171666666666667</v>
      </c>
      <c r="HV59" s="170">
        <v>80.048541666666665</v>
      </c>
      <c r="HW59" s="170">
        <v>26.9</v>
      </c>
      <c r="HX59" s="170">
        <v>53.575000000000003</v>
      </c>
      <c r="HY59" s="170">
        <v>21.685231250000001</v>
      </c>
      <c r="HZ59" s="170">
        <v>-16.21</v>
      </c>
      <c r="IA59" s="170">
        <v>-396.11155416666662</v>
      </c>
      <c r="IB59" s="170">
        <v>98.639183333333321</v>
      </c>
      <c r="IC59" s="170">
        <v>98.203362499999997</v>
      </c>
      <c r="ID59" s="170">
        <v>10.552083333333332</v>
      </c>
      <c r="IE59" s="170">
        <v>26.520833333333336</v>
      </c>
      <c r="IF59" s="170">
        <v>-26.570833333333333</v>
      </c>
      <c r="IG59" s="170">
        <v>-26.520833333333336</v>
      </c>
      <c r="IH59" s="170">
        <v>1.2887296875000001</v>
      </c>
      <c r="II59" s="170">
        <v>1.0230839285714286</v>
      </c>
      <c r="IJ59" s="170">
        <v>-159.61765</v>
      </c>
      <c r="IK59" s="170">
        <v>-135.95928333333333</v>
      </c>
      <c r="IL59" s="170">
        <v>339.08759375</v>
      </c>
      <c r="IM59" s="170">
        <v>268.52547291666667</v>
      </c>
      <c r="IN59" s="170">
        <v>119.93323125000001</v>
      </c>
      <c r="IO59" s="170">
        <v>-261.6197979166667</v>
      </c>
      <c r="IP59" s="170">
        <v>259.34267708333334</v>
      </c>
      <c r="IQ59" s="170">
        <v>-167.66682083333333</v>
      </c>
      <c r="IR59" s="170">
        <v>-147.30395625</v>
      </c>
      <c r="IS59" s="170">
        <v>-257.75934166666667</v>
      </c>
      <c r="IT59" s="170">
        <v>136.05608749999999</v>
      </c>
      <c r="IU59" s="170">
        <v>135.79120208333333</v>
      </c>
      <c r="IV59" s="170">
        <v>169.47377499999999</v>
      </c>
      <c r="IW59" s="170">
        <v>-326.22869583333329</v>
      </c>
      <c r="IX59" s="170">
        <v>152.13398333333333</v>
      </c>
      <c r="IY59" s="170">
        <v>-175.59096041666666</v>
      </c>
      <c r="IZ59" s="170">
        <v>176.55116666666666</v>
      </c>
      <c r="JA59" s="170">
        <v>-10.30790625</v>
      </c>
      <c r="JB59" s="170">
        <v>0</v>
      </c>
      <c r="JC59" s="170">
        <v>28.94166666666667</v>
      </c>
      <c r="JD59" s="170">
        <v>6.9320208333333335</v>
      </c>
      <c r="JE59" s="170">
        <v>6.9265208333333339</v>
      </c>
      <c r="JF59" s="170">
        <v>-28.171666666666667</v>
      </c>
      <c r="JG59" s="170">
        <v>4.2016666666666671</v>
      </c>
      <c r="JH59" s="170">
        <v>0</v>
      </c>
      <c r="JI59" s="170">
        <v>-4.521947916666667</v>
      </c>
      <c r="JJ59" s="170">
        <v>-25.175664583333329</v>
      </c>
      <c r="JK59" s="170">
        <v>-10.461074999999999</v>
      </c>
      <c r="JL59" s="170">
        <v>11.939583333333333</v>
      </c>
      <c r="JM59" s="170">
        <v>51.668875</v>
      </c>
      <c r="JN59" s="170">
        <v>51.464062499999997</v>
      </c>
      <c r="JO59" s="170">
        <v>11.067312291666667</v>
      </c>
      <c r="JP59" s="170">
        <v>13.27527375</v>
      </c>
      <c r="JQ59" s="170">
        <v>49.082341666666665</v>
      </c>
      <c r="JR59" s="170">
        <v>48.913600000000002</v>
      </c>
      <c r="JS59" s="170">
        <v>49.166735416666668</v>
      </c>
      <c r="JT59" s="170">
        <v>0</v>
      </c>
      <c r="JU59" s="170">
        <v>-25.872916666666665</v>
      </c>
      <c r="JV59" s="170">
        <v>25.346839583333335</v>
      </c>
      <c r="JW59" s="170">
        <v>7.0797916666666669</v>
      </c>
      <c r="JX59" s="170">
        <v>0</v>
      </c>
      <c r="JY59" s="170">
        <v>-14.996514583333335</v>
      </c>
      <c r="JZ59" s="170">
        <v>50.962331249999998</v>
      </c>
      <c r="KA59" s="170">
        <v>24.512804166666665</v>
      </c>
      <c r="KB59" s="170">
        <v>-15.277333333333333</v>
      </c>
      <c r="KC59" s="170">
        <v>-50.456729166666669</v>
      </c>
      <c r="KD59" s="170">
        <v>12.485666666666667</v>
      </c>
      <c r="KE59" s="170">
        <v>37.045983333333332</v>
      </c>
      <c r="KF59" s="170">
        <v>17.256250000000001</v>
      </c>
      <c r="KG59" s="170">
        <v>-17.237500000000001</v>
      </c>
      <c r="KH59" s="170">
        <v>-13.88865</v>
      </c>
      <c r="KI59" s="170">
        <v>46.83908125</v>
      </c>
    </row>
    <row r="60" spans="1:295" x14ac:dyDescent="0.3">
      <c r="A60" s="229" t="s">
        <v>2390</v>
      </c>
      <c r="B60" s="229"/>
      <c r="C60" s="158" t="s">
        <v>162</v>
      </c>
      <c r="D60" s="158" t="s">
        <v>162</v>
      </c>
      <c r="E60" s="158" t="s">
        <v>162</v>
      </c>
      <c r="F60" s="158" t="s">
        <v>162</v>
      </c>
      <c r="G60" s="158" t="s">
        <v>162</v>
      </c>
      <c r="H60" s="158" t="s">
        <v>2391</v>
      </c>
      <c r="I60" s="158" t="s">
        <v>162</v>
      </c>
      <c r="J60" s="158" t="s">
        <v>162</v>
      </c>
      <c r="K60" s="158" t="s">
        <v>2391</v>
      </c>
      <c r="L60" s="158" t="s">
        <v>162</v>
      </c>
      <c r="M60" s="158" t="s">
        <v>162</v>
      </c>
      <c r="N60" s="158" t="s">
        <v>162</v>
      </c>
      <c r="O60" s="158" t="s">
        <v>162</v>
      </c>
      <c r="P60" s="158" t="s">
        <v>162</v>
      </c>
      <c r="Q60" s="158" t="s">
        <v>162</v>
      </c>
      <c r="R60" s="158" t="s">
        <v>162</v>
      </c>
      <c r="S60" s="158" t="s">
        <v>162</v>
      </c>
      <c r="T60" s="158" t="s">
        <v>162</v>
      </c>
      <c r="U60" s="158" t="s">
        <v>162</v>
      </c>
      <c r="V60" s="158" t="s">
        <v>162</v>
      </c>
      <c r="W60" s="158" t="s">
        <v>162</v>
      </c>
      <c r="X60" s="158" t="s">
        <v>2391</v>
      </c>
      <c r="Y60" s="158" t="s">
        <v>2391</v>
      </c>
      <c r="Z60" s="158" t="s">
        <v>2391</v>
      </c>
      <c r="AA60" s="158" t="s">
        <v>162</v>
      </c>
      <c r="AB60" s="158" t="s">
        <v>2391</v>
      </c>
      <c r="AC60" s="158" t="s">
        <v>162</v>
      </c>
      <c r="AD60" s="158" t="s">
        <v>162</v>
      </c>
      <c r="AE60" s="158" t="s">
        <v>2391</v>
      </c>
      <c r="AF60" s="158" t="s">
        <v>162</v>
      </c>
      <c r="AG60" s="158" t="s">
        <v>162</v>
      </c>
      <c r="AH60" s="158" t="s">
        <v>162</v>
      </c>
      <c r="AI60" s="158" t="s">
        <v>162</v>
      </c>
      <c r="AJ60" s="158" t="s">
        <v>162</v>
      </c>
      <c r="AK60" s="158" t="s">
        <v>162</v>
      </c>
      <c r="AL60" s="158" t="s">
        <v>2391</v>
      </c>
      <c r="AM60" s="158" t="s">
        <v>162</v>
      </c>
      <c r="AN60" s="158" t="s">
        <v>162</v>
      </c>
      <c r="AO60" s="158" t="s">
        <v>162</v>
      </c>
      <c r="AP60" s="158" t="s">
        <v>2391</v>
      </c>
      <c r="AQ60" s="158" t="s">
        <v>162</v>
      </c>
      <c r="AR60" s="158" t="s">
        <v>162</v>
      </c>
      <c r="AS60" s="158" t="s">
        <v>162</v>
      </c>
      <c r="AT60" s="158" t="s">
        <v>162</v>
      </c>
      <c r="AU60" s="158" t="s">
        <v>162</v>
      </c>
      <c r="AV60" s="158" t="s">
        <v>2391</v>
      </c>
      <c r="AW60" s="158" t="s">
        <v>2391</v>
      </c>
      <c r="AX60" s="158" t="s">
        <v>162</v>
      </c>
      <c r="AY60" s="158" t="s">
        <v>162</v>
      </c>
      <c r="AZ60" s="158" t="s">
        <v>162</v>
      </c>
      <c r="BA60" s="158" t="s">
        <v>162</v>
      </c>
      <c r="BB60" s="158" t="s">
        <v>162</v>
      </c>
      <c r="BC60" s="158" t="s">
        <v>2391</v>
      </c>
      <c r="BD60" s="158" t="s">
        <v>2391</v>
      </c>
      <c r="BE60" s="158" t="s">
        <v>2391</v>
      </c>
      <c r="BF60" s="158" t="s">
        <v>162</v>
      </c>
      <c r="BG60" s="158" t="s">
        <v>162</v>
      </c>
      <c r="BH60" s="158" t="s">
        <v>2391</v>
      </c>
      <c r="BI60" s="158" t="s">
        <v>2391</v>
      </c>
      <c r="BJ60" s="158" t="s">
        <v>2391</v>
      </c>
      <c r="BK60" s="158" t="s">
        <v>2391</v>
      </c>
      <c r="BL60" s="158" t="s">
        <v>2391</v>
      </c>
      <c r="BM60" s="158" t="s">
        <v>2391</v>
      </c>
      <c r="BN60" s="158" t="s">
        <v>162</v>
      </c>
      <c r="BO60" s="158" t="s">
        <v>162</v>
      </c>
      <c r="BP60" s="158" t="s">
        <v>162</v>
      </c>
      <c r="BQ60" s="158" t="s">
        <v>2391</v>
      </c>
      <c r="BR60" s="158" t="s">
        <v>2391</v>
      </c>
      <c r="BS60" s="158" t="s">
        <v>2391</v>
      </c>
      <c r="BT60" s="158" t="s">
        <v>2391</v>
      </c>
      <c r="BU60" s="158" t="s">
        <v>2391</v>
      </c>
      <c r="BV60" s="158" t="s">
        <v>2391</v>
      </c>
      <c r="BW60" s="158" t="s">
        <v>2391</v>
      </c>
      <c r="BX60" s="158" t="s">
        <v>235</v>
      </c>
      <c r="BY60" s="158" t="s">
        <v>2391</v>
      </c>
      <c r="BZ60" s="158" t="s">
        <v>2391</v>
      </c>
      <c r="CA60" s="158" t="s">
        <v>2391</v>
      </c>
      <c r="CB60" s="158" t="s">
        <v>2391</v>
      </c>
      <c r="CC60" s="158" t="s">
        <v>2391</v>
      </c>
      <c r="CD60" s="158" t="s">
        <v>2391</v>
      </c>
      <c r="CE60" s="158" t="s">
        <v>2391</v>
      </c>
      <c r="CF60" s="158" t="s">
        <v>2391</v>
      </c>
      <c r="CG60" s="158" t="s">
        <v>2391</v>
      </c>
      <c r="CH60" s="158" t="s">
        <v>2391</v>
      </c>
      <c r="CI60" s="158" t="s">
        <v>2391</v>
      </c>
      <c r="CJ60" s="158" t="s">
        <v>2391</v>
      </c>
      <c r="CK60" s="158" t="s">
        <v>2391</v>
      </c>
      <c r="CL60" s="158" t="s">
        <v>2391</v>
      </c>
      <c r="CM60" s="158" t="s">
        <v>2391</v>
      </c>
      <c r="CN60" s="158" t="s">
        <v>2391</v>
      </c>
      <c r="CO60" s="158" t="s">
        <v>2391</v>
      </c>
      <c r="CP60" s="158" t="s">
        <v>2391</v>
      </c>
      <c r="CQ60" s="158" t="s">
        <v>2391</v>
      </c>
      <c r="CR60" s="158" t="s">
        <v>2391</v>
      </c>
      <c r="CS60" s="158" t="s">
        <v>2391</v>
      </c>
      <c r="CT60" s="158" t="s">
        <v>2391</v>
      </c>
      <c r="CU60" s="158" t="s">
        <v>2391</v>
      </c>
      <c r="CV60" s="158" t="s">
        <v>2391</v>
      </c>
      <c r="CW60" s="158" t="s">
        <v>2391</v>
      </c>
      <c r="CX60" s="158" t="s">
        <v>2391</v>
      </c>
      <c r="CY60" s="158" t="s">
        <v>2391</v>
      </c>
      <c r="CZ60" s="158" t="s">
        <v>2391</v>
      </c>
      <c r="DA60" s="158" t="s">
        <v>2391</v>
      </c>
      <c r="DB60" s="158" t="s">
        <v>2391</v>
      </c>
      <c r="DC60" s="158" t="s">
        <v>2391</v>
      </c>
      <c r="DD60" s="158" t="s">
        <v>2391</v>
      </c>
      <c r="DE60" s="158" t="s">
        <v>2391</v>
      </c>
      <c r="DF60" s="158" t="s">
        <v>2391</v>
      </c>
      <c r="DG60" s="158" t="s">
        <v>2391</v>
      </c>
      <c r="DH60" s="158" t="s">
        <v>2391</v>
      </c>
      <c r="DI60" s="158" t="s">
        <v>2391</v>
      </c>
      <c r="DJ60" s="158" t="s">
        <v>2391</v>
      </c>
      <c r="DK60" s="158" t="s">
        <v>2391</v>
      </c>
      <c r="DL60" s="158" t="s">
        <v>2391</v>
      </c>
      <c r="DM60" s="158" t="s">
        <v>2391</v>
      </c>
      <c r="DN60" s="158" t="s">
        <v>2391</v>
      </c>
      <c r="DO60" s="158" t="s">
        <v>2391</v>
      </c>
      <c r="DP60" s="158" t="s">
        <v>2391</v>
      </c>
      <c r="DQ60" s="158" t="s">
        <v>2391</v>
      </c>
      <c r="DR60" s="158" t="s">
        <v>2391</v>
      </c>
      <c r="DS60" s="158" t="s">
        <v>2391</v>
      </c>
      <c r="DT60" s="158" t="s">
        <v>2391</v>
      </c>
      <c r="DU60" s="158" t="s">
        <v>2391</v>
      </c>
      <c r="DV60" s="158" t="s">
        <v>2391</v>
      </c>
      <c r="DW60" s="158" t="s">
        <v>2391</v>
      </c>
      <c r="DX60" s="158" t="s">
        <v>2391</v>
      </c>
      <c r="DY60" s="158" t="s">
        <v>2391</v>
      </c>
      <c r="DZ60" s="158" t="s">
        <v>2391</v>
      </c>
      <c r="EA60" s="158" t="s">
        <v>2391</v>
      </c>
      <c r="EB60" s="158" t="s">
        <v>2391</v>
      </c>
      <c r="EC60" s="158" t="s">
        <v>2391</v>
      </c>
      <c r="ED60" s="158" t="s">
        <v>2391</v>
      </c>
      <c r="EE60" s="158" t="s">
        <v>2391</v>
      </c>
      <c r="EF60" s="158" t="s">
        <v>2391</v>
      </c>
      <c r="EG60" s="158" t="s">
        <v>2391</v>
      </c>
      <c r="EH60" s="158" t="s">
        <v>2391</v>
      </c>
      <c r="EI60" s="158" t="s">
        <v>2391</v>
      </c>
      <c r="EJ60" s="158" t="s">
        <v>2391</v>
      </c>
      <c r="EK60" s="158" t="s">
        <v>2391</v>
      </c>
      <c r="EL60" s="158" t="s">
        <v>2391</v>
      </c>
      <c r="EM60" s="158" t="s">
        <v>2391</v>
      </c>
      <c r="EN60" s="158" t="s">
        <v>2391</v>
      </c>
      <c r="EO60" s="158" t="s">
        <v>2391</v>
      </c>
      <c r="EP60" s="158" t="s">
        <v>2391</v>
      </c>
      <c r="EQ60" s="158" t="s">
        <v>2391</v>
      </c>
      <c r="ER60" s="158" t="s">
        <v>2391</v>
      </c>
      <c r="ES60" s="158" t="s">
        <v>2391</v>
      </c>
      <c r="ET60" s="158" t="s">
        <v>2391</v>
      </c>
      <c r="EU60" s="158" t="s">
        <v>2391</v>
      </c>
      <c r="EV60" s="158" t="s">
        <v>2391</v>
      </c>
      <c r="EW60" s="158" t="s">
        <v>2391</v>
      </c>
      <c r="EX60" s="158" t="s">
        <v>2391</v>
      </c>
      <c r="EY60" s="158" t="s">
        <v>2391</v>
      </c>
      <c r="EZ60" s="158" t="s">
        <v>2391</v>
      </c>
      <c r="FA60" s="158" t="s">
        <v>2391</v>
      </c>
      <c r="FB60" s="158" t="s">
        <v>2391</v>
      </c>
      <c r="FC60" s="158" t="s">
        <v>2391</v>
      </c>
      <c r="FD60" s="158" t="s">
        <v>2391</v>
      </c>
      <c r="FE60" s="158" t="s">
        <v>2391</v>
      </c>
      <c r="FF60" s="158" t="s">
        <v>2391</v>
      </c>
      <c r="FG60" s="158" t="s">
        <v>2391</v>
      </c>
      <c r="FH60" s="158" t="s">
        <v>2391</v>
      </c>
      <c r="FI60" s="158" t="s">
        <v>2391</v>
      </c>
      <c r="FJ60" s="158" t="s">
        <v>2391</v>
      </c>
      <c r="FK60" s="158" t="s">
        <v>2391</v>
      </c>
      <c r="FL60" s="158" t="s">
        <v>2391</v>
      </c>
      <c r="FM60" s="158" t="s">
        <v>2391</v>
      </c>
      <c r="FN60" s="158" t="s">
        <v>2391</v>
      </c>
      <c r="FO60" s="158" t="s">
        <v>2391</v>
      </c>
      <c r="FP60" s="158" t="s">
        <v>2391</v>
      </c>
      <c r="FQ60" s="158" t="s">
        <v>2391</v>
      </c>
      <c r="FR60" s="158" t="s">
        <v>2391</v>
      </c>
      <c r="FS60" s="158" t="s">
        <v>2391</v>
      </c>
      <c r="FT60" s="158" t="s">
        <v>2391</v>
      </c>
      <c r="FU60" s="158" t="s">
        <v>2391</v>
      </c>
      <c r="FV60" s="158" t="s">
        <v>2391</v>
      </c>
      <c r="FW60" s="158" t="s">
        <v>2391</v>
      </c>
      <c r="FX60" s="158" t="s">
        <v>2391</v>
      </c>
      <c r="FY60" s="158" t="s">
        <v>2391</v>
      </c>
      <c r="FZ60" s="158" t="s">
        <v>2391</v>
      </c>
      <c r="GA60" s="158" t="s">
        <v>2391</v>
      </c>
      <c r="GB60" s="158" t="s">
        <v>2391</v>
      </c>
      <c r="GC60" s="158" t="s">
        <v>2391</v>
      </c>
      <c r="GD60" s="158" t="s">
        <v>2391</v>
      </c>
      <c r="GE60" s="158" t="s">
        <v>2391</v>
      </c>
      <c r="GF60" s="158" t="s">
        <v>2391</v>
      </c>
      <c r="GG60" s="158" t="s">
        <v>2391</v>
      </c>
      <c r="GH60" s="158" t="s">
        <v>2391</v>
      </c>
      <c r="GI60" s="158" t="s">
        <v>2391</v>
      </c>
      <c r="GJ60" s="158" t="s">
        <v>2391</v>
      </c>
      <c r="GK60" s="158" t="s">
        <v>2391</v>
      </c>
      <c r="GL60" s="158" t="s">
        <v>2391</v>
      </c>
      <c r="GM60" s="158" t="s">
        <v>2391</v>
      </c>
      <c r="GN60" s="158" t="s">
        <v>2391</v>
      </c>
      <c r="GO60" s="158" t="s">
        <v>2391</v>
      </c>
      <c r="GP60" s="158" t="s">
        <v>2391</v>
      </c>
      <c r="GQ60" s="158" t="s">
        <v>2391</v>
      </c>
      <c r="GR60" s="158" t="s">
        <v>2391</v>
      </c>
      <c r="GS60" s="158" t="s">
        <v>2391</v>
      </c>
      <c r="GT60" s="158" t="s">
        <v>2391</v>
      </c>
      <c r="GU60" s="158" t="s">
        <v>2391</v>
      </c>
      <c r="GV60" s="158" t="s">
        <v>2391</v>
      </c>
      <c r="GW60" s="158" t="s">
        <v>2391</v>
      </c>
      <c r="GX60" s="158" t="s">
        <v>2391</v>
      </c>
      <c r="GY60" s="158" t="s">
        <v>2391</v>
      </c>
      <c r="GZ60" s="158" t="s">
        <v>2391</v>
      </c>
      <c r="HA60" s="158" t="s">
        <v>2391</v>
      </c>
      <c r="HB60" s="158" t="s">
        <v>2391</v>
      </c>
      <c r="HC60" s="158" t="s">
        <v>2391</v>
      </c>
      <c r="HD60" s="158" t="s">
        <v>2391</v>
      </c>
      <c r="HE60" s="158" t="s">
        <v>235</v>
      </c>
      <c r="HF60" s="158" t="s">
        <v>235</v>
      </c>
      <c r="HG60" s="158" t="s">
        <v>235</v>
      </c>
      <c r="HH60" s="158" t="s">
        <v>235</v>
      </c>
      <c r="HI60" s="158" t="s">
        <v>235</v>
      </c>
      <c r="HJ60" s="158" t="s">
        <v>235</v>
      </c>
      <c r="HK60" s="158" t="s">
        <v>235</v>
      </c>
      <c r="HL60" s="158" t="s">
        <v>235</v>
      </c>
      <c r="HM60" s="158" t="s">
        <v>235</v>
      </c>
      <c r="HN60" s="158" t="s">
        <v>235</v>
      </c>
      <c r="HO60" s="158" t="s">
        <v>235</v>
      </c>
      <c r="HP60" s="158" t="s">
        <v>235</v>
      </c>
      <c r="HQ60" s="158" t="s">
        <v>235</v>
      </c>
      <c r="HR60" s="158" t="s">
        <v>235</v>
      </c>
      <c r="HS60" s="158" t="s">
        <v>235</v>
      </c>
      <c r="HT60" s="158" t="s">
        <v>235</v>
      </c>
      <c r="HU60" s="158" t="s">
        <v>235</v>
      </c>
      <c r="HV60" s="158" t="s">
        <v>235</v>
      </c>
      <c r="HW60" s="158" t="s">
        <v>235</v>
      </c>
      <c r="HX60" s="158" t="s">
        <v>235</v>
      </c>
      <c r="HY60" s="158" t="s">
        <v>235</v>
      </c>
      <c r="HZ60" s="158" t="s">
        <v>235</v>
      </c>
      <c r="IA60" s="158" t="s">
        <v>235</v>
      </c>
      <c r="IB60" s="158" t="s">
        <v>235</v>
      </c>
      <c r="IC60" s="158" t="s">
        <v>235</v>
      </c>
      <c r="ID60" s="158" t="s">
        <v>235</v>
      </c>
      <c r="IE60" s="158" t="s">
        <v>235</v>
      </c>
      <c r="IF60" s="158" t="s">
        <v>235</v>
      </c>
      <c r="IG60" s="158" t="s">
        <v>235</v>
      </c>
      <c r="IH60" s="158" t="s">
        <v>235</v>
      </c>
      <c r="II60" s="158" t="s">
        <v>235</v>
      </c>
      <c r="IJ60" s="158" t="s">
        <v>235</v>
      </c>
      <c r="IK60" s="158" t="s">
        <v>235</v>
      </c>
      <c r="IL60" s="158" t="s">
        <v>235</v>
      </c>
      <c r="IM60" s="158" t="s">
        <v>235</v>
      </c>
      <c r="IN60" s="158" t="s">
        <v>235</v>
      </c>
      <c r="IO60" s="158" t="s">
        <v>235</v>
      </c>
      <c r="IP60" s="158" t="s">
        <v>235</v>
      </c>
      <c r="IQ60" s="158" t="s">
        <v>235</v>
      </c>
      <c r="IR60" s="158" t="s">
        <v>162</v>
      </c>
      <c r="IS60" s="158" t="s">
        <v>2391</v>
      </c>
      <c r="IT60" s="158" t="s">
        <v>235</v>
      </c>
      <c r="IU60" s="158" t="s">
        <v>235</v>
      </c>
      <c r="IV60" s="158" t="s">
        <v>235</v>
      </c>
      <c r="IW60" s="158" t="s">
        <v>162</v>
      </c>
      <c r="IX60" s="158" t="s">
        <v>162</v>
      </c>
      <c r="IY60" s="158" t="s">
        <v>162</v>
      </c>
      <c r="IZ60" s="158" t="s">
        <v>162</v>
      </c>
      <c r="JA60" s="158" t="s">
        <v>2391</v>
      </c>
      <c r="JB60" s="158" t="s">
        <v>235</v>
      </c>
      <c r="JC60" s="158" t="s">
        <v>2391</v>
      </c>
      <c r="JD60" s="158" t="s">
        <v>235</v>
      </c>
      <c r="JE60" s="158" t="s">
        <v>235</v>
      </c>
      <c r="JF60" s="158" t="s">
        <v>235</v>
      </c>
      <c r="JG60" s="158" t="s">
        <v>235</v>
      </c>
      <c r="JH60" s="158" t="s">
        <v>2391</v>
      </c>
      <c r="JI60" s="158" t="s">
        <v>2391</v>
      </c>
      <c r="JJ60" s="158" t="s">
        <v>2391</v>
      </c>
      <c r="JK60" s="158" t="s">
        <v>2391</v>
      </c>
      <c r="JL60" s="158" t="s">
        <v>235</v>
      </c>
      <c r="JM60" s="158" t="s">
        <v>2391</v>
      </c>
      <c r="JN60" s="158" t="s">
        <v>2391</v>
      </c>
      <c r="JO60" s="158" t="s">
        <v>235</v>
      </c>
      <c r="JP60" s="158" t="s">
        <v>235</v>
      </c>
      <c r="JQ60" s="158" t="s">
        <v>235</v>
      </c>
      <c r="JR60" s="158" t="s">
        <v>235</v>
      </c>
      <c r="JS60" s="158" t="s">
        <v>2391</v>
      </c>
      <c r="JT60" s="158" t="s">
        <v>2391</v>
      </c>
      <c r="JU60" s="158" t="s">
        <v>235</v>
      </c>
      <c r="JV60" s="158" t="s">
        <v>235</v>
      </c>
      <c r="JW60" s="158" t="s">
        <v>235</v>
      </c>
      <c r="JX60" s="158" t="s">
        <v>235</v>
      </c>
      <c r="JY60" s="158" t="s">
        <v>235</v>
      </c>
      <c r="JZ60" s="158" t="s">
        <v>235</v>
      </c>
      <c r="KA60" s="158" t="s">
        <v>235</v>
      </c>
      <c r="KB60" s="158" t="s">
        <v>235</v>
      </c>
      <c r="KC60" s="158" t="s">
        <v>235</v>
      </c>
      <c r="KD60" s="158" t="s">
        <v>235</v>
      </c>
      <c r="KE60" s="158" t="s">
        <v>235</v>
      </c>
      <c r="KF60" s="158" t="s">
        <v>235</v>
      </c>
      <c r="KG60" s="158" t="s">
        <v>235</v>
      </c>
      <c r="KH60" s="158" t="s">
        <v>2391</v>
      </c>
      <c r="KI60" s="158" t="s">
        <v>2391</v>
      </c>
    </row>
    <row r="61" spans="1:295" ht="27" customHeight="1" x14ac:dyDescent="0.3">
      <c r="A61" s="229" t="s">
        <v>3</v>
      </c>
      <c r="B61" s="229"/>
      <c r="C61" s="228" t="s">
        <v>430</v>
      </c>
      <c r="D61" s="228"/>
      <c r="E61" s="228"/>
      <c r="F61" s="228"/>
      <c r="G61" s="228"/>
      <c r="H61" s="228"/>
      <c r="I61" s="228"/>
      <c r="J61" s="228"/>
      <c r="K61" s="228"/>
      <c r="L61" s="228"/>
      <c r="M61" s="228"/>
      <c r="N61" s="228" t="s">
        <v>2392</v>
      </c>
      <c r="O61" s="228"/>
      <c r="P61" s="228"/>
      <c r="Q61" s="228"/>
      <c r="R61" s="228"/>
      <c r="S61" s="228" t="s">
        <v>38</v>
      </c>
      <c r="T61" s="228" t="s">
        <v>430</v>
      </c>
      <c r="U61" s="228"/>
      <c r="V61" s="228"/>
      <c r="W61" s="228"/>
      <c r="X61" s="228" t="s">
        <v>911</v>
      </c>
      <c r="Y61" s="228"/>
      <c r="Z61" s="228"/>
      <c r="AA61" s="228" t="s">
        <v>22</v>
      </c>
      <c r="AB61" s="228" t="s">
        <v>430</v>
      </c>
      <c r="AC61" s="228" t="s">
        <v>180</v>
      </c>
      <c r="AD61" s="228"/>
      <c r="AE61" s="228" t="s">
        <v>430</v>
      </c>
      <c r="AF61" s="228" t="s">
        <v>2392</v>
      </c>
      <c r="AG61" s="228"/>
      <c r="AH61" s="228" t="s">
        <v>338</v>
      </c>
      <c r="AI61" s="228"/>
      <c r="AJ61" s="228" t="s">
        <v>180</v>
      </c>
      <c r="AK61" s="228"/>
      <c r="AL61" s="228"/>
      <c r="AM61" s="228"/>
      <c r="AN61" s="228"/>
      <c r="AO61" s="228" t="s">
        <v>2393</v>
      </c>
      <c r="AP61" s="228" t="s">
        <v>2394</v>
      </c>
      <c r="AQ61" s="228" t="s">
        <v>430</v>
      </c>
      <c r="AR61" s="228"/>
      <c r="AS61" s="228"/>
      <c r="AT61" s="228"/>
      <c r="AU61" s="228"/>
      <c r="AV61" s="228"/>
      <c r="AW61" s="228"/>
      <c r="AX61" s="228"/>
      <c r="AY61" s="228"/>
      <c r="AZ61" s="228"/>
      <c r="BA61" s="228" t="s">
        <v>2395</v>
      </c>
      <c r="BB61" s="228" t="s">
        <v>38</v>
      </c>
      <c r="BC61" s="228" t="s">
        <v>952</v>
      </c>
      <c r="BD61" s="228" t="s">
        <v>353</v>
      </c>
      <c r="BE61" s="228"/>
      <c r="BF61" s="228" t="s">
        <v>430</v>
      </c>
      <c r="BG61" s="228"/>
      <c r="BH61" s="228"/>
      <c r="BI61" s="228"/>
      <c r="BJ61" s="228"/>
      <c r="BK61" s="228"/>
      <c r="BL61" s="228"/>
      <c r="BM61" s="228"/>
      <c r="BN61" s="228" t="s">
        <v>38</v>
      </c>
      <c r="BO61" s="228"/>
      <c r="BP61" s="228"/>
      <c r="BQ61" s="228"/>
      <c r="BR61" s="228"/>
      <c r="BS61" s="228"/>
      <c r="BT61" s="228" t="s">
        <v>22</v>
      </c>
      <c r="BU61" s="228"/>
      <c r="BV61" s="228" t="s">
        <v>38</v>
      </c>
      <c r="BW61" s="228" t="s">
        <v>2396</v>
      </c>
      <c r="BX61" s="228"/>
      <c r="BY61" s="228"/>
      <c r="BZ61" s="228"/>
      <c r="CA61" s="228" t="s">
        <v>430</v>
      </c>
      <c r="CB61" s="228"/>
      <c r="CC61" s="228" t="s">
        <v>2397</v>
      </c>
      <c r="CD61" s="228"/>
      <c r="CE61" s="228" t="s">
        <v>31</v>
      </c>
      <c r="CF61" s="228" t="s">
        <v>430</v>
      </c>
      <c r="CG61" s="228"/>
      <c r="CH61" s="228"/>
      <c r="CI61" s="228"/>
      <c r="CJ61" s="228" t="s">
        <v>952</v>
      </c>
      <c r="CK61" s="228"/>
      <c r="CL61" s="228" t="s">
        <v>2396</v>
      </c>
      <c r="CM61" s="228"/>
      <c r="CN61" s="228"/>
      <c r="CO61" s="228" t="s">
        <v>430</v>
      </c>
      <c r="CP61" s="228"/>
      <c r="CQ61" s="228"/>
      <c r="CR61" s="228"/>
      <c r="CS61" s="228"/>
      <c r="CT61" s="228"/>
      <c r="CU61" s="228"/>
      <c r="CV61" s="228"/>
      <c r="CW61" s="228" t="s">
        <v>2397</v>
      </c>
      <c r="CX61" s="228" t="s">
        <v>2396</v>
      </c>
      <c r="CY61" s="228"/>
      <c r="CZ61" s="228" t="s">
        <v>371</v>
      </c>
      <c r="DA61" s="228"/>
      <c r="DB61" s="228"/>
      <c r="DC61" s="228"/>
      <c r="DD61" s="228" t="s">
        <v>430</v>
      </c>
      <c r="DE61" s="228"/>
      <c r="DF61" s="228"/>
      <c r="DG61" s="228" t="s">
        <v>371</v>
      </c>
      <c r="DH61" s="228"/>
      <c r="DI61" s="228" t="s">
        <v>935</v>
      </c>
      <c r="DJ61" s="228"/>
      <c r="DK61" s="228" t="s">
        <v>638</v>
      </c>
      <c r="DL61" s="228" t="s">
        <v>371</v>
      </c>
      <c r="DM61" s="228"/>
      <c r="DN61" s="228"/>
      <c r="DO61" s="228"/>
      <c r="DP61" s="228" t="s">
        <v>638</v>
      </c>
      <c r="DQ61" s="228" t="s">
        <v>371</v>
      </c>
      <c r="DR61" s="228" t="s">
        <v>638</v>
      </c>
      <c r="DS61" s="228" t="s">
        <v>371</v>
      </c>
      <c r="DT61" s="228"/>
      <c r="DU61" s="228"/>
      <c r="DV61" s="228"/>
      <c r="DW61" s="228" t="s">
        <v>430</v>
      </c>
      <c r="DX61" s="228" t="s">
        <v>638</v>
      </c>
      <c r="DY61" s="228" t="s">
        <v>430</v>
      </c>
      <c r="DZ61" s="228"/>
      <c r="EA61" s="228"/>
      <c r="EB61" s="228"/>
      <c r="EC61" s="228"/>
      <c r="ED61" s="228"/>
      <c r="EE61" s="228" t="s">
        <v>38</v>
      </c>
      <c r="EF61" s="228"/>
      <c r="EG61" s="228" t="s">
        <v>371</v>
      </c>
      <c r="EH61" s="228" t="s">
        <v>38</v>
      </c>
      <c r="EI61" s="228" t="s">
        <v>2398</v>
      </c>
      <c r="EJ61" s="228" t="s">
        <v>638</v>
      </c>
      <c r="EK61" s="228" t="s">
        <v>430</v>
      </c>
      <c r="EL61" s="228"/>
      <c r="EM61" s="228"/>
      <c r="EN61" s="228"/>
      <c r="EO61" s="228"/>
      <c r="EP61" s="228"/>
      <c r="EQ61" s="228"/>
      <c r="ER61" s="228"/>
      <c r="ES61" s="228"/>
      <c r="ET61" s="228" t="s">
        <v>930</v>
      </c>
      <c r="EU61" s="228"/>
      <c r="EV61" s="228"/>
      <c r="EW61" s="228" t="s">
        <v>430</v>
      </c>
      <c r="EX61" s="228"/>
      <c r="EY61" s="228"/>
      <c r="EZ61" s="228"/>
      <c r="FA61" s="228"/>
      <c r="FB61" s="228"/>
      <c r="FC61" s="228"/>
      <c r="FD61" s="228"/>
      <c r="FE61" s="228"/>
      <c r="FF61" s="228"/>
      <c r="FG61" s="228" t="s">
        <v>942</v>
      </c>
      <c r="FH61" s="228"/>
      <c r="FI61" s="228"/>
      <c r="FJ61" s="228" t="s">
        <v>430</v>
      </c>
      <c r="FK61" s="228"/>
      <c r="FL61" s="228"/>
      <c r="FM61" s="228"/>
      <c r="FN61" s="228"/>
      <c r="FO61" s="228"/>
      <c r="FP61" s="228" t="s">
        <v>2395</v>
      </c>
      <c r="FQ61" s="228" t="s">
        <v>353</v>
      </c>
      <c r="FR61" s="228"/>
      <c r="FS61" s="228"/>
      <c r="FT61" s="228"/>
      <c r="FU61" s="228"/>
      <c r="FV61" s="228"/>
      <c r="FW61" s="228" t="s">
        <v>2397</v>
      </c>
      <c r="FX61" s="228" t="s">
        <v>137</v>
      </c>
      <c r="FY61" s="228"/>
      <c r="FZ61" s="228"/>
      <c r="GA61" s="228" t="s">
        <v>638</v>
      </c>
      <c r="GB61" s="228" t="s">
        <v>180</v>
      </c>
      <c r="GC61" s="228" t="s">
        <v>2395</v>
      </c>
      <c r="GD61" s="228" t="s">
        <v>430</v>
      </c>
      <c r="GE61" s="228" t="s">
        <v>125</v>
      </c>
      <c r="GF61" s="228" t="s">
        <v>2395</v>
      </c>
      <c r="GG61" s="228" t="s">
        <v>180</v>
      </c>
      <c r="GH61" s="228" t="s">
        <v>430</v>
      </c>
      <c r="GI61" s="228" t="s">
        <v>2395</v>
      </c>
      <c r="GJ61" s="228" t="s">
        <v>430</v>
      </c>
      <c r="GK61" s="228"/>
      <c r="GL61" s="228" t="s">
        <v>2399</v>
      </c>
      <c r="GM61" s="228" t="s">
        <v>430</v>
      </c>
      <c r="GN61" s="228" t="s">
        <v>353</v>
      </c>
      <c r="GO61" s="228" t="s">
        <v>430</v>
      </c>
      <c r="GP61" s="228"/>
      <c r="GQ61" s="228"/>
      <c r="GR61" s="228" t="s">
        <v>387</v>
      </c>
      <c r="GS61" s="228"/>
      <c r="GT61" s="228" t="s">
        <v>2395</v>
      </c>
      <c r="GU61" s="228"/>
      <c r="GV61" s="228" t="s">
        <v>430</v>
      </c>
      <c r="GW61" s="228" t="s">
        <v>2395</v>
      </c>
      <c r="GX61" s="228" t="s">
        <v>642</v>
      </c>
      <c r="GY61" s="228" t="s">
        <v>430</v>
      </c>
      <c r="GZ61" s="228"/>
      <c r="HA61" s="228" t="s">
        <v>642</v>
      </c>
      <c r="HB61" s="228" t="s">
        <v>38</v>
      </c>
      <c r="HC61" s="228"/>
      <c r="HD61" s="228"/>
      <c r="HE61" s="228"/>
      <c r="HF61" s="228"/>
      <c r="HG61" s="228"/>
      <c r="HH61" s="228"/>
      <c r="HI61" s="228"/>
      <c r="HJ61" s="228"/>
      <c r="HK61" s="228"/>
      <c r="HL61" s="228"/>
      <c r="HM61" s="228" t="s">
        <v>2400</v>
      </c>
      <c r="HN61" s="228"/>
      <c r="HO61" s="228" t="s">
        <v>38</v>
      </c>
      <c r="HP61" s="228"/>
      <c r="HQ61" s="228" t="s">
        <v>2401</v>
      </c>
      <c r="HR61" s="228"/>
      <c r="HS61" s="228" t="s">
        <v>38</v>
      </c>
      <c r="HT61" s="228"/>
      <c r="HU61" s="228" t="s">
        <v>396</v>
      </c>
      <c r="HV61" s="228"/>
      <c r="HW61" s="228" t="s">
        <v>43</v>
      </c>
      <c r="HX61" s="228"/>
      <c r="HY61" s="228" t="s">
        <v>396</v>
      </c>
      <c r="HZ61" s="228" t="s">
        <v>430</v>
      </c>
      <c r="IA61" s="228" t="s">
        <v>165</v>
      </c>
      <c r="IB61" s="228" t="s">
        <v>74</v>
      </c>
      <c r="IC61" s="228"/>
      <c r="ID61" s="228" t="s">
        <v>2401</v>
      </c>
      <c r="IE61" s="228"/>
      <c r="IF61" s="228"/>
      <c r="IG61" s="228"/>
      <c r="IH61" s="228" t="s">
        <v>74</v>
      </c>
      <c r="II61" s="228"/>
      <c r="IJ61" s="228" t="s">
        <v>38</v>
      </c>
      <c r="IK61" s="228" t="s">
        <v>165</v>
      </c>
      <c r="IL61" s="228" t="s">
        <v>38</v>
      </c>
      <c r="IM61" s="228" t="s">
        <v>165</v>
      </c>
      <c r="IN61" s="228"/>
      <c r="IO61" s="228"/>
      <c r="IP61" s="228"/>
      <c r="IQ61" s="228"/>
      <c r="IR61" s="228" t="s">
        <v>38</v>
      </c>
      <c r="IS61" s="228" t="s">
        <v>2398</v>
      </c>
      <c r="IT61" s="228" t="s">
        <v>396</v>
      </c>
      <c r="IU61" s="228"/>
      <c r="IV61" s="228" t="s">
        <v>165</v>
      </c>
      <c r="IW61" s="228" t="s">
        <v>38</v>
      </c>
      <c r="IX61" s="228"/>
      <c r="IY61" s="228"/>
      <c r="IZ61" s="228"/>
      <c r="JA61" s="228" t="s">
        <v>430</v>
      </c>
      <c r="JB61" s="228" t="s">
        <v>974</v>
      </c>
      <c r="JC61" s="228" t="s">
        <v>430</v>
      </c>
      <c r="JD61" s="228" t="s">
        <v>58</v>
      </c>
      <c r="JE61" s="228"/>
      <c r="JF61" s="228" t="s">
        <v>430</v>
      </c>
      <c r="JG61" s="228"/>
      <c r="JH61" s="228"/>
      <c r="JI61" s="228"/>
      <c r="JJ61" s="228"/>
      <c r="JK61" s="228"/>
      <c r="JL61" s="228" t="s">
        <v>43</v>
      </c>
      <c r="JM61" s="228" t="s">
        <v>125</v>
      </c>
      <c r="JN61" s="228"/>
      <c r="JO61" s="228" t="s">
        <v>969</v>
      </c>
      <c r="JP61" s="228"/>
      <c r="JQ61" s="228" t="s">
        <v>971</v>
      </c>
      <c r="JR61" s="228"/>
      <c r="JS61" s="228"/>
      <c r="JT61" s="228" t="s">
        <v>430</v>
      </c>
      <c r="JU61" s="228" t="s">
        <v>2401</v>
      </c>
      <c r="JV61" s="228" t="s">
        <v>634</v>
      </c>
      <c r="JW61" s="228" t="s">
        <v>2402</v>
      </c>
      <c r="JX61" s="228"/>
      <c r="JY61" s="228" t="s">
        <v>38</v>
      </c>
      <c r="JZ61" s="228"/>
      <c r="KA61" s="228"/>
      <c r="KB61" s="228"/>
      <c r="KC61" s="228"/>
      <c r="KD61" s="228"/>
      <c r="KE61" s="228"/>
      <c r="KF61" s="228" t="s">
        <v>2401</v>
      </c>
      <c r="KG61" s="228"/>
      <c r="KH61" s="228" t="s">
        <v>38</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2403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2404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2405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2406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2407</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9" t="s">
        <v>1760</v>
      </c>
      <c r="B5" s="229"/>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9" t="s">
        <v>1761</v>
      </c>
      <c r="B6" s="229"/>
      <c r="C6" s="158" t="s">
        <v>2408</v>
      </c>
      <c r="D6" s="158" t="s">
        <v>2409</v>
      </c>
      <c r="E6" s="158" t="s">
        <v>2410</v>
      </c>
      <c r="F6" s="158" t="s">
        <v>2411</v>
      </c>
      <c r="G6" s="158" t="s">
        <v>2412</v>
      </c>
      <c r="H6" s="158" t="s">
        <v>2413</v>
      </c>
      <c r="I6" s="158" t="s">
        <v>2414</v>
      </c>
      <c r="J6" s="158"/>
      <c r="K6" s="158" t="s">
        <v>2415</v>
      </c>
      <c r="L6" s="158" t="s">
        <v>2416</v>
      </c>
      <c r="M6" s="158" t="s">
        <v>2417</v>
      </c>
      <c r="N6" s="158" t="s">
        <v>2418</v>
      </c>
      <c r="O6" s="158" t="s">
        <v>2419</v>
      </c>
      <c r="P6" s="158" t="s">
        <v>2420</v>
      </c>
      <c r="Q6" s="158" t="s">
        <v>2421</v>
      </c>
      <c r="R6" s="158" t="s">
        <v>2422</v>
      </c>
      <c r="S6" s="158" t="s">
        <v>2423</v>
      </c>
      <c r="T6" s="158" t="s">
        <v>2424</v>
      </c>
      <c r="U6" s="158" t="s">
        <v>2425</v>
      </c>
      <c r="V6" s="158" t="s">
        <v>2426</v>
      </c>
      <c r="W6" s="158" t="s">
        <v>2427</v>
      </c>
      <c r="X6" s="158" t="s">
        <v>2428</v>
      </c>
      <c r="Y6" s="158" t="s">
        <v>2429</v>
      </c>
      <c r="Z6" s="158" t="s">
        <v>2430</v>
      </c>
      <c r="AA6" s="158" t="s">
        <v>2431</v>
      </c>
      <c r="AB6" s="158" t="s">
        <v>2432</v>
      </c>
      <c r="AC6" s="158" t="s">
        <v>2433</v>
      </c>
      <c r="AD6" s="158" t="s">
        <v>2434</v>
      </c>
      <c r="AE6" s="158" t="s">
        <v>2435</v>
      </c>
      <c r="AF6" s="158" t="s">
        <v>2436</v>
      </c>
      <c r="AG6" s="158" t="s">
        <v>2437</v>
      </c>
      <c r="AH6" s="158" t="s">
        <v>2438</v>
      </c>
      <c r="AI6" s="158" t="s">
        <v>2439</v>
      </c>
      <c r="AJ6" s="158" t="s">
        <v>2440</v>
      </c>
      <c r="AK6" s="158" t="s">
        <v>2441</v>
      </c>
      <c r="AL6" s="158" t="s">
        <v>2442</v>
      </c>
      <c r="AM6" s="158" t="s">
        <v>2443</v>
      </c>
      <c r="AN6" s="158" t="s">
        <v>2444</v>
      </c>
      <c r="AO6" s="158" t="s">
        <v>2445</v>
      </c>
      <c r="AP6" s="158" t="s">
        <v>2446</v>
      </c>
      <c r="AQ6" s="158" t="s">
        <v>2447</v>
      </c>
      <c r="AR6" s="158" t="s">
        <v>2448</v>
      </c>
      <c r="AS6" s="158" t="s">
        <v>2449</v>
      </c>
      <c r="AT6" s="158" t="s">
        <v>2450</v>
      </c>
      <c r="AU6" s="158" t="s">
        <v>2451</v>
      </c>
      <c r="AV6" s="158" t="s">
        <v>2452</v>
      </c>
      <c r="AW6" s="158" t="s">
        <v>2453</v>
      </c>
      <c r="AX6" s="158" t="s">
        <v>2454</v>
      </c>
      <c r="AY6" s="158" t="s">
        <v>2455</v>
      </c>
      <c r="AZ6" s="158" t="s">
        <v>2456</v>
      </c>
      <c r="BA6" s="158" t="s">
        <v>2457</v>
      </c>
      <c r="BB6" s="158" t="s">
        <v>2458</v>
      </c>
      <c r="BC6" s="158" t="s">
        <v>2459</v>
      </c>
      <c r="BD6" s="158" t="s">
        <v>2460</v>
      </c>
      <c r="BE6" s="158" t="s">
        <v>2461</v>
      </c>
      <c r="BF6" s="158" t="s">
        <v>2462</v>
      </c>
      <c r="BG6" s="158" t="s">
        <v>2463</v>
      </c>
      <c r="BH6" s="158" t="s">
        <v>2464</v>
      </c>
      <c r="BI6" s="158" t="s">
        <v>2465</v>
      </c>
      <c r="BJ6" s="158" t="s">
        <v>2466</v>
      </c>
      <c r="BK6" s="158" t="s">
        <v>2467</v>
      </c>
      <c r="BL6" s="158" t="s">
        <v>2468</v>
      </c>
      <c r="BM6" s="158" t="s">
        <v>2469</v>
      </c>
      <c r="BN6" s="158" t="s">
        <v>2470</v>
      </c>
      <c r="BO6" s="158" t="s">
        <v>2471</v>
      </c>
      <c r="BP6" s="158" t="s">
        <v>2472</v>
      </c>
      <c r="BQ6" s="158" t="s">
        <v>2473</v>
      </c>
      <c r="BR6" s="158" t="s">
        <v>2474</v>
      </c>
      <c r="BS6" s="158" t="s">
        <v>2475</v>
      </c>
      <c r="BT6" s="158"/>
      <c r="BU6" s="158"/>
      <c r="BV6" s="158" t="s">
        <v>2476</v>
      </c>
      <c r="BW6" s="158" t="s">
        <v>2477</v>
      </c>
      <c r="BX6" s="158" t="s">
        <v>2478</v>
      </c>
      <c r="BY6" s="158" t="s">
        <v>2479</v>
      </c>
      <c r="BZ6" s="158" t="s">
        <v>2480</v>
      </c>
      <c r="CA6" s="158" t="s">
        <v>2481</v>
      </c>
      <c r="CB6" s="158" t="s">
        <v>2482</v>
      </c>
      <c r="CC6" s="158" t="s">
        <v>2483</v>
      </c>
      <c r="CD6" s="158" t="s">
        <v>2484</v>
      </c>
      <c r="CE6" s="158" t="s">
        <v>2485</v>
      </c>
      <c r="CF6" s="158" t="s">
        <v>2486</v>
      </c>
      <c r="CG6" s="158" t="s">
        <v>2487</v>
      </c>
      <c r="CH6" s="158" t="s">
        <v>1845</v>
      </c>
      <c r="CI6" s="158" t="s">
        <v>2488</v>
      </c>
      <c r="CJ6" s="158" t="s">
        <v>2489</v>
      </c>
      <c r="CK6" s="158" t="s">
        <v>2490</v>
      </c>
      <c r="CL6" s="158" t="s">
        <v>2491</v>
      </c>
      <c r="CM6" s="158" t="s">
        <v>2492</v>
      </c>
      <c r="CN6" s="158" t="s">
        <v>2493</v>
      </c>
      <c r="CO6" s="158" t="s">
        <v>2494</v>
      </c>
      <c r="CP6" s="158" t="s">
        <v>2495</v>
      </c>
      <c r="CQ6" s="158" t="s">
        <v>2496</v>
      </c>
      <c r="CR6" s="158" t="s">
        <v>2497</v>
      </c>
      <c r="CS6" s="158" t="s">
        <v>2498</v>
      </c>
      <c r="CT6" s="158" t="s">
        <v>2499</v>
      </c>
      <c r="CU6" s="158" t="s">
        <v>2500</v>
      </c>
      <c r="CV6" s="158" t="s">
        <v>2501</v>
      </c>
      <c r="CW6" s="158" t="s">
        <v>2502</v>
      </c>
      <c r="CX6" s="158" t="s">
        <v>2503</v>
      </c>
      <c r="CY6" s="158" t="s">
        <v>2504</v>
      </c>
      <c r="CZ6" s="158" t="s">
        <v>2505</v>
      </c>
      <c r="DA6" s="158" t="s">
        <v>2506</v>
      </c>
      <c r="DB6" s="158" t="s">
        <v>2507</v>
      </c>
      <c r="DC6" s="158" t="s">
        <v>2508</v>
      </c>
      <c r="DD6" s="158" t="s">
        <v>2509</v>
      </c>
      <c r="DE6" s="158" t="s">
        <v>2510</v>
      </c>
      <c r="DF6" s="158" t="s">
        <v>2511</v>
      </c>
      <c r="DG6" s="158" t="s">
        <v>2512</v>
      </c>
      <c r="DH6" s="158" t="s">
        <v>2513</v>
      </c>
      <c r="DI6" s="158" t="s">
        <v>2514</v>
      </c>
      <c r="DJ6" s="158" t="s">
        <v>2515</v>
      </c>
      <c r="DK6" s="158" t="s">
        <v>2516</v>
      </c>
      <c r="DL6" s="158" t="s">
        <v>2517</v>
      </c>
      <c r="DM6" s="158" t="s">
        <v>2518</v>
      </c>
      <c r="DN6" s="158" t="s">
        <v>2519</v>
      </c>
      <c r="DO6" s="158" t="s">
        <v>2520</v>
      </c>
      <c r="DP6" s="158" t="s">
        <v>2521</v>
      </c>
      <c r="DQ6" s="158" t="s">
        <v>2522</v>
      </c>
      <c r="DR6" s="158" t="s">
        <v>2523</v>
      </c>
      <c r="DS6" s="158" t="s">
        <v>2524</v>
      </c>
      <c r="DT6" s="158" t="s">
        <v>2525</v>
      </c>
      <c r="DU6" s="158" t="s">
        <v>2526</v>
      </c>
      <c r="DV6" s="158" t="s">
        <v>2527</v>
      </c>
      <c r="DW6" s="158" t="s">
        <v>2528</v>
      </c>
      <c r="DX6" s="158" t="s">
        <v>2529</v>
      </c>
      <c r="DY6" s="158" t="s">
        <v>2530</v>
      </c>
      <c r="DZ6" s="158" t="s">
        <v>2531</v>
      </c>
      <c r="EA6" s="158" t="s">
        <v>2532</v>
      </c>
      <c r="EB6" s="158" t="s">
        <v>2533</v>
      </c>
      <c r="EC6" s="158" t="s">
        <v>2534</v>
      </c>
      <c r="ED6" s="158" t="s">
        <v>2535</v>
      </c>
      <c r="EE6" s="158" t="s">
        <v>2536</v>
      </c>
      <c r="EF6" s="158" t="s">
        <v>2537</v>
      </c>
      <c r="EG6" s="158" t="s">
        <v>2538</v>
      </c>
      <c r="EH6" s="158" t="s">
        <v>2539</v>
      </c>
      <c r="EI6" s="158" t="s">
        <v>2540</v>
      </c>
      <c r="EJ6" s="158" t="s">
        <v>2541</v>
      </c>
      <c r="EK6" s="158" t="s">
        <v>2542</v>
      </c>
      <c r="EL6" s="158" t="s">
        <v>2543</v>
      </c>
      <c r="EM6" s="158" t="s">
        <v>2544</v>
      </c>
      <c r="EN6" s="158" t="s">
        <v>2545</v>
      </c>
      <c r="EO6" s="158" t="s">
        <v>2546</v>
      </c>
      <c r="EP6" s="158" t="s">
        <v>2547</v>
      </c>
      <c r="EQ6" s="158" t="s">
        <v>2548</v>
      </c>
      <c r="ER6" s="158" t="s">
        <v>2549</v>
      </c>
      <c r="ES6" s="158" t="s">
        <v>2550</v>
      </c>
      <c r="ET6" s="158" t="s">
        <v>2551</v>
      </c>
      <c r="EU6" s="158" t="s">
        <v>2552</v>
      </c>
      <c r="EV6" s="158" t="s">
        <v>2553</v>
      </c>
      <c r="EW6" s="158" t="s">
        <v>2554</v>
      </c>
      <c r="EX6" s="158" t="s">
        <v>2555</v>
      </c>
      <c r="EY6" s="158" t="s">
        <v>2556</v>
      </c>
      <c r="EZ6" s="158" t="s">
        <v>2557</v>
      </c>
      <c r="FA6" s="158" t="s">
        <v>2558</v>
      </c>
      <c r="FB6" s="158" t="s">
        <v>2559</v>
      </c>
      <c r="FC6" s="158" t="s">
        <v>2560</v>
      </c>
      <c r="FD6" s="158" t="s">
        <v>2561</v>
      </c>
      <c r="FE6" s="158" t="s">
        <v>2562</v>
      </c>
      <c r="FF6" s="158" t="s">
        <v>2563</v>
      </c>
      <c r="FG6" s="158" t="s">
        <v>2564</v>
      </c>
      <c r="FH6" s="158" t="s">
        <v>2565</v>
      </c>
      <c r="FI6" s="158" t="s">
        <v>2566</v>
      </c>
      <c r="FJ6" s="158" t="s">
        <v>2567</v>
      </c>
      <c r="FK6" s="158" t="s">
        <v>2568</v>
      </c>
      <c r="FL6" s="158" t="s">
        <v>2569</v>
      </c>
      <c r="FM6" s="158" t="s">
        <v>2570</v>
      </c>
      <c r="FN6" s="158" t="s">
        <v>2571</v>
      </c>
      <c r="FO6" s="158" t="s">
        <v>2572</v>
      </c>
      <c r="FP6" s="158" t="s">
        <v>2573</v>
      </c>
      <c r="FQ6" s="158" t="s">
        <v>2574</v>
      </c>
      <c r="FR6" s="158" t="s">
        <v>2575</v>
      </c>
      <c r="FS6" s="158" t="s">
        <v>2576</v>
      </c>
      <c r="FT6" s="158" t="s">
        <v>2577</v>
      </c>
      <c r="FU6" s="158" t="s">
        <v>2578</v>
      </c>
      <c r="FV6" s="158" t="s">
        <v>2579</v>
      </c>
      <c r="FW6" s="158" t="s">
        <v>2580</v>
      </c>
      <c r="FX6" s="158" t="s">
        <v>2581</v>
      </c>
      <c r="FY6" s="158" t="s">
        <v>2582</v>
      </c>
      <c r="FZ6" s="158" t="s">
        <v>2583</v>
      </c>
      <c r="GA6" s="158" t="s">
        <v>2584</v>
      </c>
      <c r="GB6" s="158" t="s">
        <v>2585</v>
      </c>
      <c r="GC6" s="158" t="s">
        <v>2586</v>
      </c>
      <c r="GD6" s="158" t="s">
        <v>2587</v>
      </c>
      <c r="GE6" s="158" t="s">
        <v>2588</v>
      </c>
      <c r="GF6" s="158" t="s">
        <v>2589</v>
      </c>
      <c r="GG6" s="158" t="s">
        <v>2590</v>
      </c>
      <c r="GH6" s="158" t="s">
        <v>2591</v>
      </c>
      <c r="GI6" s="158" t="s">
        <v>2592</v>
      </c>
      <c r="GJ6" s="158" t="s">
        <v>2593</v>
      </c>
      <c r="GK6" s="158" t="s">
        <v>2594</v>
      </c>
      <c r="GL6" s="158" t="s">
        <v>2595</v>
      </c>
      <c r="GM6" s="158"/>
      <c r="GN6" s="158" t="s">
        <v>2596</v>
      </c>
      <c r="GO6" s="158" t="s">
        <v>2597</v>
      </c>
      <c r="GP6" s="158" t="s">
        <v>2598</v>
      </c>
      <c r="GQ6" s="158" t="s">
        <v>2599</v>
      </c>
      <c r="GR6" s="158" t="s">
        <v>2600</v>
      </c>
      <c r="GS6" s="158" t="s">
        <v>2601</v>
      </c>
      <c r="GT6" s="158" t="s">
        <v>2602</v>
      </c>
      <c r="GU6" s="158" t="s">
        <v>2603</v>
      </c>
      <c r="GV6" s="158" t="s">
        <v>2604</v>
      </c>
      <c r="GW6" s="158" t="s">
        <v>2605</v>
      </c>
      <c r="GX6" s="158" t="s">
        <v>2606</v>
      </c>
      <c r="GY6" s="158" t="s">
        <v>2607</v>
      </c>
      <c r="GZ6" s="158" t="s">
        <v>2608</v>
      </c>
      <c r="HA6" s="158" t="s">
        <v>2609</v>
      </c>
      <c r="HB6" s="158" t="s">
        <v>2610</v>
      </c>
      <c r="HC6" s="158" t="s">
        <v>2611</v>
      </c>
      <c r="HD6" s="158" t="s">
        <v>2612</v>
      </c>
      <c r="HE6" s="158" t="s">
        <v>2613</v>
      </c>
      <c r="HF6" s="158" t="s">
        <v>2614</v>
      </c>
      <c r="HG6" s="158" t="s">
        <v>2615</v>
      </c>
      <c r="HH6" s="158" t="s">
        <v>2616</v>
      </c>
      <c r="HI6" s="158" t="s">
        <v>2617</v>
      </c>
      <c r="HJ6" s="158" t="s">
        <v>2618</v>
      </c>
      <c r="HK6" s="158" t="s">
        <v>2619</v>
      </c>
      <c r="HL6" s="158" t="s">
        <v>2620</v>
      </c>
      <c r="HM6" s="158" t="s">
        <v>2621</v>
      </c>
      <c r="HN6" s="158" t="s">
        <v>2622</v>
      </c>
      <c r="HO6" s="158" t="s">
        <v>2623</v>
      </c>
      <c r="HP6" s="158" t="s">
        <v>2624</v>
      </c>
      <c r="HQ6" s="158" t="s">
        <v>2625</v>
      </c>
      <c r="HR6" s="158" t="s">
        <v>2626</v>
      </c>
      <c r="HS6" s="158" t="s">
        <v>2627</v>
      </c>
      <c r="HT6" s="158" t="s">
        <v>2628</v>
      </c>
      <c r="HU6" s="158" t="s">
        <v>2629</v>
      </c>
      <c r="HV6" s="158" t="s">
        <v>2630</v>
      </c>
      <c r="HW6" s="158" t="s">
        <v>2631</v>
      </c>
      <c r="HX6" s="158" t="s">
        <v>2632</v>
      </c>
      <c r="HY6" s="158" t="s">
        <v>2633</v>
      </c>
      <c r="HZ6" s="158" t="s">
        <v>2634</v>
      </c>
      <c r="IA6" s="158" t="s">
        <v>2635</v>
      </c>
      <c r="IB6" s="158" t="s">
        <v>2636</v>
      </c>
      <c r="IC6" s="158" t="s">
        <v>2637</v>
      </c>
      <c r="ID6" s="158" t="s">
        <v>2638</v>
      </c>
      <c r="IE6" s="158" t="s">
        <v>2639</v>
      </c>
      <c r="IF6" s="158" t="s">
        <v>2640</v>
      </c>
      <c r="IG6" s="158" t="s">
        <v>2641</v>
      </c>
      <c r="IH6" s="158" t="s">
        <v>2642</v>
      </c>
      <c r="II6" s="158" t="s">
        <v>2643</v>
      </c>
      <c r="IJ6" s="158" t="s">
        <v>2644</v>
      </c>
      <c r="IK6" s="158" t="s">
        <v>2645</v>
      </c>
      <c r="IL6" s="158" t="s">
        <v>2646</v>
      </c>
      <c r="IM6" s="158" t="s">
        <v>2647</v>
      </c>
      <c r="IN6" s="158" t="s">
        <v>2648</v>
      </c>
      <c r="IO6" s="158" t="s">
        <v>2649</v>
      </c>
      <c r="IP6" s="158" t="s">
        <v>2650</v>
      </c>
      <c r="IQ6" s="158" t="s">
        <v>2651</v>
      </c>
      <c r="IR6" s="158" t="s">
        <v>2652</v>
      </c>
      <c r="IS6" s="158" t="s">
        <v>2653</v>
      </c>
      <c r="IT6" s="158" t="s">
        <v>2654</v>
      </c>
      <c r="IU6" s="158" t="s">
        <v>2655</v>
      </c>
      <c r="IV6" s="158" t="s">
        <v>2656</v>
      </c>
      <c r="IW6" s="158" t="s">
        <v>2657</v>
      </c>
      <c r="IX6" s="158" t="s">
        <v>2658</v>
      </c>
      <c r="IY6" s="158" t="s">
        <v>2659</v>
      </c>
      <c r="IZ6" s="158" t="s">
        <v>2660</v>
      </c>
      <c r="JA6" s="158" t="s">
        <v>2661</v>
      </c>
      <c r="JB6" s="158" t="s">
        <v>2662</v>
      </c>
      <c r="JC6" s="158" t="s">
        <v>2663</v>
      </c>
      <c r="JD6" s="158" t="s">
        <v>2664</v>
      </c>
      <c r="JE6" s="158" t="s">
        <v>2665</v>
      </c>
      <c r="JF6" s="158" t="s">
        <v>2666</v>
      </c>
      <c r="JG6" s="158" t="s">
        <v>2667</v>
      </c>
      <c r="JH6" s="158" t="s">
        <v>2668</v>
      </c>
      <c r="JI6" s="158" t="s">
        <v>2669</v>
      </c>
      <c r="JJ6" s="158" t="s">
        <v>2670</v>
      </c>
      <c r="JK6" s="158" t="s">
        <v>2671</v>
      </c>
      <c r="JL6" s="158" t="s">
        <v>2672</v>
      </c>
      <c r="JM6" s="158" t="s">
        <v>2673</v>
      </c>
      <c r="JN6" s="158" t="s">
        <v>2674</v>
      </c>
      <c r="JO6" s="158" t="s">
        <v>2675</v>
      </c>
      <c r="JP6" s="158" t="s">
        <v>2676</v>
      </c>
      <c r="JQ6" s="158" t="s">
        <v>2677</v>
      </c>
      <c r="JR6" s="158" t="s">
        <v>2678</v>
      </c>
      <c r="JS6" s="158" t="s">
        <v>2679</v>
      </c>
      <c r="JT6" s="158" t="s">
        <v>2680</v>
      </c>
      <c r="JU6" s="158" t="s">
        <v>2681</v>
      </c>
      <c r="JV6" s="158" t="s">
        <v>2682</v>
      </c>
      <c r="JW6" s="158" t="s">
        <v>2683</v>
      </c>
      <c r="JX6" s="158" t="s">
        <v>2684</v>
      </c>
      <c r="JY6" s="158" t="s">
        <v>2685</v>
      </c>
      <c r="JZ6" s="158" t="s">
        <v>2686</v>
      </c>
      <c r="KA6" s="158" t="s">
        <v>2687</v>
      </c>
      <c r="KB6" s="158" t="s">
        <v>2688</v>
      </c>
      <c r="KC6" s="158" t="s">
        <v>2689</v>
      </c>
      <c r="KD6" s="158" t="s">
        <v>2690</v>
      </c>
      <c r="KE6" s="158" t="s">
        <v>2691</v>
      </c>
      <c r="KF6" s="158" t="s">
        <v>2692</v>
      </c>
      <c r="KG6" s="158" t="s">
        <v>2693</v>
      </c>
      <c r="KH6" s="158" t="s">
        <v>2694</v>
      </c>
      <c r="KI6" s="158" t="s">
        <v>2695</v>
      </c>
    </row>
    <row r="7" spans="1:295" ht="27" customHeight="1" x14ac:dyDescent="0.3">
      <c r="A7" s="229" t="s">
        <v>25</v>
      </c>
      <c r="B7" s="229"/>
      <c r="C7" s="228" t="s">
        <v>2055</v>
      </c>
      <c r="D7" s="228"/>
      <c r="E7" s="228"/>
      <c r="F7" s="228" t="s">
        <v>2056</v>
      </c>
      <c r="G7" s="228" t="s">
        <v>2057</v>
      </c>
      <c r="H7" s="228"/>
      <c r="I7" s="228"/>
      <c r="J7" s="228"/>
      <c r="K7" s="228" t="s">
        <v>2058</v>
      </c>
      <c r="L7" s="228"/>
      <c r="M7" s="228"/>
      <c r="N7" s="228" t="s">
        <v>2059</v>
      </c>
      <c r="O7" s="228" t="s">
        <v>2060</v>
      </c>
      <c r="P7" s="228"/>
      <c r="Q7" s="228" t="s">
        <v>2061</v>
      </c>
      <c r="R7" s="228"/>
      <c r="S7" s="228" t="s">
        <v>2062</v>
      </c>
      <c r="T7" s="228"/>
      <c r="U7" s="228" t="s">
        <v>2063</v>
      </c>
      <c r="V7" s="228"/>
      <c r="W7" s="228"/>
      <c r="X7" s="228" t="s">
        <v>2064</v>
      </c>
      <c r="Y7" s="228"/>
      <c r="Z7" s="228"/>
      <c r="AA7" s="228" t="s">
        <v>2065</v>
      </c>
      <c r="AB7" s="228"/>
      <c r="AC7" s="228"/>
      <c r="AD7" s="228"/>
      <c r="AE7" s="228"/>
      <c r="AF7" s="228"/>
      <c r="AG7" s="228"/>
      <c r="AH7" s="228"/>
      <c r="AI7" s="228"/>
      <c r="AJ7" s="228" t="s">
        <v>2066</v>
      </c>
      <c r="AK7" s="228"/>
      <c r="AL7" s="228"/>
      <c r="AM7" s="228" t="s">
        <v>2067</v>
      </c>
      <c r="AN7" s="228"/>
      <c r="AO7" s="228" t="s">
        <v>2068</v>
      </c>
      <c r="AP7" s="228"/>
      <c r="AQ7" s="228" t="s">
        <v>2069</v>
      </c>
      <c r="AR7" s="228"/>
      <c r="AS7" s="228"/>
      <c r="AT7" s="228" t="s">
        <v>2070</v>
      </c>
      <c r="AU7" s="228"/>
      <c r="AV7" s="228" t="s">
        <v>2071</v>
      </c>
      <c r="AW7" s="228"/>
      <c r="AX7" s="228" t="s">
        <v>2070</v>
      </c>
      <c r="AY7" s="228"/>
      <c r="AZ7" s="228"/>
      <c r="BA7" s="228" t="s">
        <v>2072</v>
      </c>
      <c r="BB7" s="228" t="s">
        <v>2073</v>
      </c>
      <c r="BC7" s="228" t="s">
        <v>2074</v>
      </c>
      <c r="BD7" s="228"/>
      <c r="BE7" s="228"/>
      <c r="BF7" s="228" t="s">
        <v>2075</v>
      </c>
      <c r="BG7" s="228"/>
      <c r="BH7" s="228"/>
      <c r="BI7" s="228"/>
      <c r="BJ7" s="228"/>
      <c r="BK7" s="228" t="s">
        <v>2076</v>
      </c>
      <c r="BL7" s="228" t="s">
        <v>2077</v>
      </c>
      <c r="BM7" s="228"/>
      <c r="BN7" s="228" t="s">
        <v>2078</v>
      </c>
      <c r="BO7" s="228"/>
      <c r="BP7" s="228"/>
      <c r="BQ7" s="228" t="s">
        <v>2079</v>
      </c>
      <c r="BR7" s="228"/>
      <c r="BS7" s="228"/>
      <c r="BT7" s="228"/>
      <c r="BU7" s="228" t="s">
        <v>2080</v>
      </c>
      <c r="BV7" s="228" t="s">
        <v>2081</v>
      </c>
      <c r="BW7" s="228" t="s">
        <v>2082</v>
      </c>
      <c r="BX7" s="228"/>
      <c r="BY7" s="228"/>
      <c r="BZ7" s="228"/>
      <c r="CA7" s="228" t="s">
        <v>2083</v>
      </c>
      <c r="CB7" s="228"/>
      <c r="CC7" s="228"/>
      <c r="CD7" s="228"/>
      <c r="CE7" s="228"/>
      <c r="CF7" s="228" t="s">
        <v>2084</v>
      </c>
      <c r="CG7" s="228"/>
      <c r="CH7" s="228"/>
      <c r="CI7" s="228"/>
      <c r="CJ7" s="228" t="s">
        <v>2085</v>
      </c>
      <c r="CK7" s="228"/>
      <c r="CL7" s="228" t="s">
        <v>2086</v>
      </c>
      <c r="CM7" s="228"/>
      <c r="CN7" s="228" t="s">
        <v>2087</v>
      </c>
      <c r="CO7" s="228" t="s">
        <v>2088</v>
      </c>
      <c r="CP7" s="228"/>
      <c r="CQ7" s="228"/>
      <c r="CR7" s="228" t="s">
        <v>2089</v>
      </c>
      <c r="CS7" s="228"/>
      <c r="CT7" s="228"/>
      <c r="CU7" s="228"/>
      <c r="CV7" s="228"/>
      <c r="CW7" s="228" t="s">
        <v>2090</v>
      </c>
      <c r="CX7" s="228" t="s">
        <v>2091</v>
      </c>
      <c r="CY7" s="228"/>
      <c r="CZ7" s="228"/>
      <c r="DA7" s="228"/>
      <c r="DB7" s="228"/>
      <c r="DC7" s="228"/>
      <c r="DD7" s="228" t="s">
        <v>2092</v>
      </c>
      <c r="DE7" s="228"/>
      <c r="DF7" s="228"/>
      <c r="DG7" s="228" t="s">
        <v>2093</v>
      </c>
      <c r="DH7" s="228"/>
      <c r="DI7" s="228" t="s">
        <v>2094</v>
      </c>
      <c r="DJ7" s="228"/>
      <c r="DK7" s="228" t="s">
        <v>2095</v>
      </c>
      <c r="DL7" s="228" t="s">
        <v>2096</v>
      </c>
      <c r="DM7" s="228"/>
      <c r="DN7" s="228"/>
      <c r="DO7" s="228"/>
      <c r="DP7" s="228"/>
      <c r="DQ7" s="228" t="s">
        <v>2097</v>
      </c>
      <c r="DR7" s="228" t="s">
        <v>2098</v>
      </c>
      <c r="DS7" s="228" t="s">
        <v>2099</v>
      </c>
      <c r="DT7" s="228"/>
      <c r="DU7" s="228"/>
      <c r="DV7" s="228"/>
      <c r="DW7" s="228"/>
      <c r="DX7" s="228"/>
      <c r="DY7" s="228"/>
      <c r="DZ7" s="228"/>
      <c r="EA7" s="228" t="s">
        <v>2100</v>
      </c>
      <c r="EB7" s="228" t="s">
        <v>2101</v>
      </c>
      <c r="EC7" s="228"/>
      <c r="ED7" s="228"/>
      <c r="EE7" s="228" t="s">
        <v>2100</v>
      </c>
      <c r="EF7" s="228"/>
      <c r="EG7" s="228" t="s">
        <v>2102</v>
      </c>
      <c r="EH7" s="228" t="s">
        <v>2103</v>
      </c>
      <c r="EI7" s="228"/>
      <c r="EJ7" s="228" t="s">
        <v>2104</v>
      </c>
      <c r="EK7" s="228"/>
      <c r="EL7" s="228"/>
      <c r="EM7" s="228"/>
      <c r="EN7" s="228"/>
      <c r="EO7" s="228"/>
      <c r="EP7" s="228"/>
      <c r="EQ7" s="228"/>
      <c r="ER7" s="228"/>
      <c r="ES7" s="228"/>
      <c r="ET7" s="228" t="s">
        <v>2105</v>
      </c>
      <c r="EU7" s="228" t="s">
        <v>2106</v>
      </c>
      <c r="EV7" s="228" t="s">
        <v>2107</v>
      </c>
      <c r="EW7" s="228" t="s">
        <v>2108</v>
      </c>
      <c r="EX7" s="228" t="s">
        <v>2109</v>
      </c>
      <c r="EY7" s="228" t="s">
        <v>2110</v>
      </c>
      <c r="EZ7" s="228" t="s">
        <v>2111</v>
      </c>
      <c r="FA7" s="228"/>
      <c r="FB7" s="228" t="s">
        <v>2112</v>
      </c>
      <c r="FC7" s="228"/>
      <c r="FD7" s="228" t="s">
        <v>2113</v>
      </c>
      <c r="FE7" s="228"/>
      <c r="FF7" s="228"/>
      <c r="FG7" s="228" t="s">
        <v>2114</v>
      </c>
      <c r="FH7" s="228"/>
      <c r="FI7" s="228"/>
      <c r="FJ7" s="228" t="s">
        <v>2115</v>
      </c>
      <c r="FK7" s="228"/>
      <c r="FL7" s="228"/>
      <c r="FM7" s="228" t="s">
        <v>2116</v>
      </c>
      <c r="FN7" s="228"/>
      <c r="FO7" s="228"/>
      <c r="FP7" s="228" t="s">
        <v>2117</v>
      </c>
      <c r="FQ7" s="228"/>
      <c r="FR7" s="228"/>
      <c r="FS7" s="228" t="s">
        <v>2118</v>
      </c>
      <c r="FT7" s="228" t="s">
        <v>2117</v>
      </c>
      <c r="FU7" s="228"/>
      <c r="FV7" s="228"/>
      <c r="FW7" s="228"/>
      <c r="FX7" s="228" t="s">
        <v>2119</v>
      </c>
      <c r="FY7" s="228" t="s">
        <v>2120</v>
      </c>
      <c r="FZ7" s="228" t="s">
        <v>2121</v>
      </c>
      <c r="GA7" s="228" t="s">
        <v>2122</v>
      </c>
      <c r="GB7" s="228" t="s">
        <v>2123</v>
      </c>
      <c r="GC7" s="228" t="s">
        <v>2124</v>
      </c>
      <c r="GD7" s="228"/>
      <c r="GE7" s="228" t="s">
        <v>2125</v>
      </c>
      <c r="GF7" s="228" t="s">
        <v>2126</v>
      </c>
      <c r="GG7" s="228" t="s">
        <v>2127</v>
      </c>
      <c r="GH7" s="228" t="s">
        <v>2128</v>
      </c>
      <c r="GI7" s="228" t="s">
        <v>2129</v>
      </c>
      <c r="GJ7" s="228"/>
      <c r="GK7" s="228" t="s">
        <v>2128</v>
      </c>
      <c r="GL7" s="228" t="s">
        <v>2130</v>
      </c>
      <c r="GM7" s="228"/>
      <c r="GN7" s="228" t="s">
        <v>2131</v>
      </c>
      <c r="GO7" s="228" t="s">
        <v>2132</v>
      </c>
      <c r="GP7" s="228" t="s">
        <v>2127</v>
      </c>
      <c r="GQ7" s="228"/>
      <c r="GR7" s="228" t="s">
        <v>2133</v>
      </c>
      <c r="GS7" s="228"/>
      <c r="GT7" s="228"/>
      <c r="GU7" s="228" t="s">
        <v>2134</v>
      </c>
      <c r="GV7" s="228" t="s">
        <v>2129</v>
      </c>
      <c r="GW7" s="228"/>
      <c r="GX7" s="228" t="s">
        <v>2135</v>
      </c>
      <c r="GY7" s="228" t="s">
        <v>2136</v>
      </c>
      <c r="GZ7" s="228"/>
      <c r="HA7" s="228" t="s">
        <v>2135</v>
      </c>
      <c r="HB7" s="228" t="s">
        <v>2137</v>
      </c>
      <c r="HC7" s="228"/>
      <c r="HD7" s="228" t="s">
        <v>2138</v>
      </c>
      <c r="HE7" s="228" t="s">
        <v>2139</v>
      </c>
      <c r="HF7" s="228" t="s">
        <v>2140</v>
      </c>
      <c r="HG7" s="228" t="s">
        <v>2141</v>
      </c>
      <c r="HH7" s="228" t="s">
        <v>2139</v>
      </c>
      <c r="HI7" s="228" t="s">
        <v>2142</v>
      </c>
      <c r="HJ7" s="228"/>
      <c r="HK7" s="228"/>
      <c r="HL7" s="228"/>
      <c r="HM7" s="228"/>
      <c r="HN7" s="228"/>
      <c r="HO7" s="228" t="s">
        <v>2143</v>
      </c>
      <c r="HP7" s="228"/>
      <c r="HQ7" s="228"/>
      <c r="HR7" s="228"/>
      <c r="HS7" s="228"/>
      <c r="HT7" s="228"/>
      <c r="HU7" s="228"/>
      <c r="HV7" s="228"/>
      <c r="HW7" s="228"/>
      <c r="HX7" s="228"/>
      <c r="HY7" s="228" t="s">
        <v>2144</v>
      </c>
      <c r="HZ7" s="228"/>
      <c r="IA7" s="228" t="s">
        <v>2145</v>
      </c>
      <c r="IB7" s="228"/>
      <c r="IC7" s="228"/>
      <c r="ID7" s="228"/>
      <c r="IE7" s="228"/>
      <c r="IF7" s="228"/>
      <c r="IG7" s="228"/>
      <c r="IH7" s="228"/>
      <c r="II7" s="228"/>
      <c r="IJ7" s="228" t="s">
        <v>2146</v>
      </c>
      <c r="IK7" s="228"/>
      <c r="IL7" s="228"/>
      <c r="IM7" s="228"/>
      <c r="IN7" s="228"/>
      <c r="IO7" s="228" t="s">
        <v>2147</v>
      </c>
      <c r="IP7" s="228"/>
      <c r="IQ7" s="228" t="s">
        <v>2148</v>
      </c>
      <c r="IR7" s="228"/>
      <c r="IS7" s="228" t="s">
        <v>2149</v>
      </c>
      <c r="IT7" s="228"/>
      <c r="IU7" s="228"/>
      <c r="IV7" s="228"/>
      <c r="IW7" s="228" t="s">
        <v>2150</v>
      </c>
      <c r="IX7" s="228"/>
      <c r="IY7" s="228" t="s">
        <v>2151</v>
      </c>
      <c r="IZ7" s="228" t="s">
        <v>2152</v>
      </c>
      <c r="JA7" s="228" t="s">
        <v>2153</v>
      </c>
      <c r="JB7" s="228" t="s">
        <v>2154</v>
      </c>
      <c r="JC7" s="228"/>
      <c r="JD7" s="228" t="s">
        <v>2155</v>
      </c>
      <c r="JE7" s="228"/>
      <c r="JF7" s="228" t="s">
        <v>2156</v>
      </c>
      <c r="JG7" s="228"/>
      <c r="JH7" s="228"/>
      <c r="JI7" s="228" t="s">
        <v>2157</v>
      </c>
      <c r="JJ7" s="228"/>
      <c r="JK7" s="228"/>
      <c r="JL7" s="228"/>
      <c r="JM7" s="228"/>
      <c r="JN7" s="228"/>
      <c r="JO7" s="228" t="s">
        <v>2158</v>
      </c>
      <c r="JP7" s="228"/>
      <c r="JQ7" s="228" t="s">
        <v>2159</v>
      </c>
      <c r="JR7" s="228"/>
      <c r="JS7" s="228"/>
      <c r="JT7" s="228" t="s">
        <v>2160</v>
      </c>
      <c r="JU7" s="228" t="s">
        <v>2161</v>
      </c>
      <c r="JV7" s="228" t="s">
        <v>2162</v>
      </c>
      <c r="JW7" s="228" t="s">
        <v>2145</v>
      </c>
      <c r="JX7" s="228" t="s">
        <v>2163</v>
      </c>
      <c r="JY7" s="228" t="s">
        <v>2164</v>
      </c>
      <c r="JZ7" s="228" t="s">
        <v>2165</v>
      </c>
      <c r="KA7" s="228"/>
      <c r="KB7" s="228"/>
      <c r="KC7" s="228" t="s">
        <v>2166</v>
      </c>
      <c r="KD7" s="228"/>
      <c r="KE7" s="228"/>
      <c r="KF7" s="228" t="s">
        <v>2161</v>
      </c>
      <c r="KG7" s="228" t="s">
        <v>2167</v>
      </c>
      <c r="KH7" s="228" t="s">
        <v>2168</v>
      </c>
      <c r="KI7" s="228"/>
    </row>
    <row r="8" spans="1:295" ht="27" customHeight="1" x14ac:dyDescent="0.3">
      <c r="A8" s="157" t="s">
        <v>51</v>
      </c>
      <c r="B8" s="157" t="s">
        <v>621</v>
      </c>
      <c r="C8" s="158" t="s">
        <v>432</v>
      </c>
      <c r="D8" s="158" t="s">
        <v>2169</v>
      </c>
      <c r="E8" s="158" t="s">
        <v>2170</v>
      </c>
      <c r="F8" s="158" t="s">
        <v>2171</v>
      </c>
      <c r="G8" s="158" t="s">
        <v>2172</v>
      </c>
      <c r="H8" s="158" t="s">
        <v>498</v>
      </c>
      <c r="I8" s="158" t="s">
        <v>2173</v>
      </c>
      <c r="J8" s="158" t="s">
        <v>2174</v>
      </c>
      <c r="K8" s="158" t="s">
        <v>2175</v>
      </c>
      <c r="L8" s="158" t="s">
        <v>2176</v>
      </c>
      <c r="M8" s="158" t="s">
        <v>452</v>
      </c>
      <c r="N8" s="158" t="s">
        <v>2177</v>
      </c>
      <c r="O8" s="159" t="s">
        <v>2178</v>
      </c>
      <c r="P8" s="158" t="s">
        <v>2179</v>
      </c>
      <c r="Q8" s="158" t="s">
        <v>2180</v>
      </c>
      <c r="R8" s="158" t="s">
        <v>2179</v>
      </c>
      <c r="S8" s="158" t="s">
        <v>2181</v>
      </c>
      <c r="T8" s="158" t="s">
        <v>2174</v>
      </c>
      <c r="U8" s="158" t="s">
        <v>2182</v>
      </c>
      <c r="V8" s="158" t="s">
        <v>2183</v>
      </c>
      <c r="W8" s="158" t="s">
        <v>2184</v>
      </c>
      <c r="X8" s="158" t="s">
        <v>2185</v>
      </c>
      <c r="Y8" s="158" t="s">
        <v>2186</v>
      </c>
      <c r="Z8" s="158" t="s">
        <v>2187</v>
      </c>
      <c r="AA8" s="158" t="s">
        <v>2188</v>
      </c>
      <c r="AB8" s="158" t="s">
        <v>2189</v>
      </c>
      <c r="AC8" s="158" t="s">
        <v>2190</v>
      </c>
      <c r="AD8" s="158" t="s">
        <v>2191</v>
      </c>
      <c r="AE8" s="158" t="s">
        <v>2192</v>
      </c>
      <c r="AF8" s="158" t="s">
        <v>2177</v>
      </c>
      <c r="AG8" s="158" t="s">
        <v>2178</v>
      </c>
      <c r="AH8" s="158" t="s">
        <v>2193</v>
      </c>
      <c r="AI8" s="158" t="s">
        <v>2194</v>
      </c>
      <c r="AJ8" s="159" t="s">
        <v>2195</v>
      </c>
      <c r="AK8" s="159" t="s">
        <v>2196</v>
      </c>
      <c r="AL8" s="158" t="s">
        <v>2197</v>
      </c>
      <c r="AM8" s="158" t="s">
        <v>2195</v>
      </c>
      <c r="AN8" s="158" t="s">
        <v>2196</v>
      </c>
      <c r="AO8" s="158" t="s">
        <v>2198</v>
      </c>
      <c r="AP8" s="158" t="s">
        <v>2199</v>
      </c>
      <c r="AQ8" s="158" t="s">
        <v>524</v>
      </c>
      <c r="AR8" s="158" t="s">
        <v>2200</v>
      </c>
      <c r="AS8" s="158" t="s">
        <v>2201</v>
      </c>
      <c r="AT8" s="159" t="s">
        <v>2202</v>
      </c>
      <c r="AU8" s="159" t="s">
        <v>2203</v>
      </c>
      <c r="AV8" s="158" t="s">
        <v>2204</v>
      </c>
      <c r="AW8" s="158" t="s">
        <v>2205</v>
      </c>
      <c r="AX8" s="158" t="s">
        <v>2206</v>
      </c>
      <c r="AY8" s="158" t="s">
        <v>2207</v>
      </c>
      <c r="AZ8" s="158" t="s">
        <v>459</v>
      </c>
      <c r="BA8" s="158" t="s">
        <v>2208</v>
      </c>
      <c r="BB8" s="159" t="s">
        <v>2209</v>
      </c>
      <c r="BC8" s="158" t="s">
        <v>368</v>
      </c>
      <c r="BD8" s="158" t="s">
        <v>2210</v>
      </c>
      <c r="BE8" s="158" t="s">
        <v>2211</v>
      </c>
      <c r="BF8" s="158" t="s">
        <v>2202</v>
      </c>
      <c r="BG8" s="158" t="s">
        <v>2203</v>
      </c>
      <c r="BH8" s="158" t="s">
        <v>493</v>
      </c>
      <c r="BI8" s="158" t="s">
        <v>2212</v>
      </c>
      <c r="BJ8" s="158" t="s">
        <v>2213</v>
      </c>
      <c r="BK8" s="158" t="s">
        <v>2214</v>
      </c>
      <c r="BL8" s="158" t="s">
        <v>2215</v>
      </c>
      <c r="BM8" s="158" t="s">
        <v>2216</v>
      </c>
      <c r="BN8" s="158" t="s">
        <v>2209</v>
      </c>
      <c r="BO8" s="158" t="s">
        <v>2217</v>
      </c>
      <c r="BP8" s="158" t="s">
        <v>2218</v>
      </c>
      <c r="BQ8" s="158" t="s">
        <v>2219</v>
      </c>
      <c r="BR8" s="158" t="s">
        <v>2220</v>
      </c>
      <c r="BS8" s="158" t="s">
        <v>2221</v>
      </c>
      <c r="BT8" s="158" t="s">
        <v>2222</v>
      </c>
      <c r="BU8" s="158" t="s">
        <v>2222</v>
      </c>
      <c r="BV8" s="158" t="s">
        <v>2223</v>
      </c>
      <c r="BW8" s="158" t="s">
        <v>2224</v>
      </c>
      <c r="BX8" s="158" t="s">
        <v>2225</v>
      </c>
      <c r="BY8" s="158" t="s">
        <v>2226</v>
      </c>
      <c r="BZ8" s="158" t="s">
        <v>2227</v>
      </c>
      <c r="CA8" s="158" t="s">
        <v>2228</v>
      </c>
      <c r="CB8" s="158" t="s">
        <v>2229</v>
      </c>
      <c r="CC8" s="158" t="s">
        <v>2230</v>
      </c>
      <c r="CD8" s="158" t="s">
        <v>2231</v>
      </c>
      <c r="CE8" s="158" t="s">
        <v>2232</v>
      </c>
      <c r="CF8" s="158" t="s">
        <v>222</v>
      </c>
      <c r="CG8" s="158" t="s">
        <v>228</v>
      </c>
      <c r="CH8" s="158" t="s">
        <v>2233</v>
      </c>
      <c r="CI8" s="158" t="s">
        <v>2234</v>
      </c>
      <c r="CJ8" s="158" t="s">
        <v>2235</v>
      </c>
      <c r="CK8" s="158" t="s">
        <v>2236</v>
      </c>
      <c r="CL8" s="158" t="s">
        <v>2237</v>
      </c>
      <c r="CM8" s="158" t="s">
        <v>2238</v>
      </c>
      <c r="CN8" s="158" t="s">
        <v>2239</v>
      </c>
      <c r="CO8" s="158" t="s">
        <v>2240</v>
      </c>
      <c r="CP8" s="158" t="s">
        <v>2241</v>
      </c>
      <c r="CQ8" s="158" t="s">
        <v>2242</v>
      </c>
      <c r="CR8" s="158" t="s">
        <v>2243</v>
      </c>
      <c r="CS8" s="158" t="s">
        <v>2244</v>
      </c>
      <c r="CT8" s="158" t="s">
        <v>2245</v>
      </c>
      <c r="CU8" s="158" t="s">
        <v>2246</v>
      </c>
      <c r="CV8" s="158" t="s">
        <v>2247</v>
      </c>
      <c r="CW8" s="158" t="s">
        <v>2248</v>
      </c>
      <c r="CX8" s="158" t="s">
        <v>426</v>
      </c>
      <c r="CY8" s="158" t="s">
        <v>2249</v>
      </c>
      <c r="CZ8" s="158" t="s">
        <v>378</v>
      </c>
      <c r="DA8" s="158" t="s">
        <v>2250</v>
      </c>
      <c r="DB8" s="158" t="s">
        <v>2251</v>
      </c>
      <c r="DC8" s="158" t="s">
        <v>2252</v>
      </c>
      <c r="DD8" s="158" t="s">
        <v>2233</v>
      </c>
      <c r="DE8" s="158" t="s">
        <v>2234</v>
      </c>
      <c r="DF8" s="158" t="s">
        <v>2253</v>
      </c>
      <c r="DG8" s="158" t="s">
        <v>2254</v>
      </c>
      <c r="DH8" s="158" t="s">
        <v>2255</v>
      </c>
      <c r="DI8" s="158" t="s">
        <v>2256</v>
      </c>
      <c r="DJ8" s="158" t="s">
        <v>2257</v>
      </c>
      <c r="DK8" s="158" t="s">
        <v>2258</v>
      </c>
      <c r="DL8" s="158" t="s">
        <v>2249</v>
      </c>
      <c r="DM8" s="158" t="s">
        <v>378</v>
      </c>
      <c r="DN8" s="158" t="s">
        <v>2250</v>
      </c>
      <c r="DO8" s="158" t="s">
        <v>2259</v>
      </c>
      <c r="DP8" s="158" t="s">
        <v>2260</v>
      </c>
      <c r="DQ8" s="158" t="s">
        <v>2261</v>
      </c>
      <c r="DR8" s="158" t="s">
        <v>2262</v>
      </c>
      <c r="DS8" s="158" t="s">
        <v>2263</v>
      </c>
      <c r="DT8" s="158" t="s">
        <v>2264</v>
      </c>
      <c r="DU8" s="158" t="s">
        <v>426</v>
      </c>
      <c r="DV8" s="158" t="s">
        <v>2249</v>
      </c>
      <c r="DW8" s="158" t="s">
        <v>2253</v>
      </c>
      <c r="DX8" s="158" t="s">
        <v>2262</v>
      </c>
      <c r="DY8" s="158" t="s">
        <v>2265</v>
      </c>
      <c r="DZ8" s="158" t="s">
        <v>2266</v>
      </c>
      <c r="EA8" s="158" t="s">
        <v>2267</v>
      </c>
      <c r="EB8" s="158" t="s">
        <v>2268</v>
      </c>
      <c r="EC8" s="158" t="s">
        <v>2269</v>
      </c>
      <c r="ED8" s="158" t="s">
        <v>2270</v>
      </c>
      <c r="EE8" s="158" t="s">
        <v>2271</v>
      </c>
      <c r="EF8" s="158" t="s">
        <v>2272</v>
      </c>
      <c r="EG8" s="158" t="s">
        <v>2210</v>
      </c>
      <c r="EH8" s="158" t="s">
        <v>2219</v>
      </c>
      <c r="EI8" s="158" t="s">
        <v>2273</v>
      </c>
      <c r="EJ8" s="158" t="s">
        <v>2274</v>
      </c>
      <c r="EK8" s="158" t="s">
        <v>2275</v>
      </c>
      <c r="EL8" s="158" t="s">
        <v>2276</v>
      </c>
      <c r="EM8" s="158" t="s">
        <v>2277</v>
      </c>
      <c r="EN8" s="158" t="s">
        <v>2278</v>
      </c>
      <c r="EO8" s="158" t="s">
        <v>2279</v>
      </c>
      <c r="EP8" s="158" t="s">
        <v>2280</v>
      </c>
      <c r="EQ8" s="158" t="s">
        <v>2281</v>
      </c>
      <c r="ER8" s="158" t="s">
        <v>2282</v>
      </c>
      <c r="ES8" s="158" t="s">
        <v>2283</v>
      </c>
      <c r="ET8" s="158" t="s">
        <v>2284</v>
      </c>
      <c r="EU8" s="158" t="s">
        <v>2285</v>
      </c>
      <c r="EV8" s="158" t="s">
        <v>2286</v>
      </c>
      <c r="EW8" s="158" t="s">
        <v>2287</v>
      </c>
      <c r="EX8" s="158" t="s">
        <v>2288</v>
      </c>
      <c r="EY8" s="158" t="s">
        <v>484</v>
      </c>
      <c r="EZ8" s="158" t="s">
        <v>486</v>
      </c>
      <c r="FA8" s="158" t="s">
        <v>2289</v>
      </c>
      <c r="FB8" s="158" t="s">
        <v>2272</v>
      </c>
      <c r="FC8" s="158" t="s">
        <v>2277</v>
      </c>
      <c r="FD8" s="158" t="s">
        <v>2290</v>
      </c>
      <c r="FE8" s="158" t="s">
        <v>2291</v>
      </c>
      <c r="FF8" s="158" t="s">
        <v>2292</v>
      </c>
      <c r="FG8" s="158" t="s">
        <v>2293</v>
      </c>
      <c r="FH8" s="158" t="s">
        <v>2294</v>
      </c>
      <c r="FI8" s="158" t="s">
        <v>2295</v>
      </c>
      <c r="FJ8" s="158" t="s">
        <v>2228</v>
      </c>
      <c r="FK8" s="158" t="s">
        <v>2229</v>
      </c>
      <c r="FL8" s="158" t="s">
        <v>2296</v>
      </c>
      <c r="FM8" s="158" t="s">
        <v>2265</v>
      </c>
      <c r="FN8" s="158" t="s">
        <v>2266</v>
      </c>
      <c r="FO8" s="158" t="s">
        <v>2297</v>
      </c>
      <c r="FP8" s="158" t="s">
        <v>2298</v>
      </c>
      <c r="FQ8" s="159" t="s">
        <v>2299</v>
      </c>
      <c r="FR8" s="158" t="s">
        <v>2300</v>
      </c>
      <c r="FS8" s="158" t="s">
        <v>2301</v>
      </c>
      <c r="FT8" s="158" t="s">
        <v>2302</v>
      </c>
      <c r="FU8" s="158" t="s">
        <v>2303</v>
      </c>
      <c r="FV8" s="158" t="s">
        <v>2304</v>
      </c>
      <c r="FW8" s="158" t="s">
        <v>2305</v>
      </c>
      <c r="FX8" s="158" t="s">
        <v>2306</v>
      </c>
      <c r="FY8" s="158" t="s">
        <v>140</v>
      </c>
      <c r="FZ8" s="158" t="s">
        <v>2307</v>
      </c>
      <c r="GA8" s="158" t="s">
        <v>2274</v>
      </c>
      <c r="GB8" s="159" t="s">
        <v>2308</v>
      </c>
      <c r="GC8" s="158" t="s">
        <v>2298</v>
      </c>
      <c r="GD8" s="158" t="s">
        <v>2297</v>
      </c>
      <c r="GE8" s="158" t="s">
        <v>2309</v>
      </c>
      <c r="GF8" s="159" t="s">
        <v>2310</v>
      </c>
      <c r="GG8" s="158" t="s">
        <v>2311</v>
      </c>
      <c r="GH8" s="158" t="s">
        <v>2312</v>
      </c>
      <c r="GI8" s="158" t="s">
        <v>426</v>
      </c>
      <c r="GJ8" s="158" t="s">
        <v>2313</v>
      </c>
      <c r="GK8" s="158" t="s">
        <v>2314</v>
      </c>
      <c r="GL8" s="158" t="s">
        <v>2315</v>
      </c>
      <c r="GM8" s="158" t="s">
        <v>2316</v>
      </c>
      <c r="GN8" s="158" t="s">
        <v>2317</v>
      </c>
      <c r="GO8" s="158" t="s">
        <v>2318</v>
      </c>
      <c r="GP8" s="158" t="s">
        <v>2319</v>
      </c>
      <c r="GQ8" s="159" t="s">
        <v>2318</v>
      </c>
      <c r="GR8" s="158" t="s">
        <v>2320</v>
      </c>
      <c r="GS8" s="158" t="s">
        <v>2321</v>
      </c>
      <c r="GT8" s="158" t="s">
        <v>2322</v>
      </c>
      <c r="GU8" s="158" t="s">
        <v>2323</v>
      </c>
      <c r="GV8" s="158" t="s">
        <v>2324</v>
      </c>
      <c r="GW8" s="158" t="s">
        <v>2325</v>
      </c>
      <c r="GX8" s="158" t="s">
        <v>2326</v>
      </c>
      <c r="GY8" s="158" t="s">
        <v>2327</v>
      </c>
      <c r="GZ8" s="158" t="s">
        <v>2328</v>
      </c>
      <c r="HA8" s="158" t="s">
        <v>2329</v>
      </c>
      <c r="HB8" s="159" t="s">
        <v>2330</v>
      </c>
      <c r="HC8" s="159" t="s">
        <v>2331</v>
      </c>
      <c r="HD8" s="158" t="s">
        <v>2332</v>
      </c>
      <c r="HE8" s="158" t="s">
        <v>2332</v>
      </c>
      <c r="HF8" s="158" t="s">
        <v>580</v>
      </c>
      <c r="HG8" s="158" t="s">
        <v>580</v>
      </c>
      <c r="HH8" s="158" t="s">
        <v>2333</v>
      </c>
      <c r="HI8" s="159" t="s">
        <v>2330</v>
      </c>
      <c r="HJ8" s="159" t="s">
        <v>2331</v>
      </c>
      <c r="HK8" s="158" t="s">
        <v>2334</v>
      </c>
      <c r="HL8" s="158" t="s">
        <v>2335</v>
      </c>
      <c r="HM8" s="158" t="s">
        <v>2336</v>
      </c>
      <c r="HN8" s="158" t="s">
        <v>2337</v>
      </c>
      <c r="HO8" s="158" t="s">
        <v>2338</v>
      </c>
      <c r="HP8" s="158" t="s">
        <v>2339</v>
      </c>
      <c r="HQ8" s="158" t="s">
        <v>2340</v>
      </c>
      <c r="HR8" s="158" t="s">
        <v>2341</v>
      </c>
      <c r="HS8" s="158" t="s">
        <v>2342</v>
      </c>
      <c r="HT8" s="158" t="s">
        <v>2343</v>
      </c>
      <c r="HU8" s="158" t="s">
        <v>2344</v>
      </c>
      <c r="HV8" s="158" t="s">
        <v>2345</v>
      </c>
      <c r="HW8" s="158" t="s">
        <v>615</v>
      </c>
      <c r="HX8" s="158" t="s">
        <v>46</v>
      </c>
      <c r="HY8" s="158" t="s">
        <v>2346</v>
      </c>
      <c r="HZ8" s="158" t="s">
        <v>2347</v>
      </c>
      <c r="IA8" s="158" t="s">
        <v>2348</v>
      </c>
      <c r="IB8" s="158" t="s">
        <v>2349</v>
      </c>
      <c r="IC8" s="158" t="s">
        <v>2350</v>
      </c>
      <c r="ID8" s="158" t="s">
        <v>2351</v>
      </c>
      <c r="IE8" s="158" t="s">
        <v>2352</v>
      </c>
      <c r="IF8" s="158" t="s">
        <v>2340</v>
      </c>
      <c r="IG8" s="158" t="s">
        <v>2341</v>
      </c>
      <c r="IH8" s="158" t="s">
        <v>2353</v>
      </c>
      <c r="II8" s="158" t="s">
        <v>2354</v>
      </c>
      <c r="IJ8" s="158" t="s">
        <v>2333</v>
      </c>
      <c r="IK8" s="158" t="s">
        <v>2273</v>
      </c>
      <c r="IL8" s="159" t="s">
        <v>2355</v>
      </c>
      <c r="IM8" s="159" t="s">
        <v>2356</v>
      </c>
      <c r="IN8" s="158" t="s">
        <v>2357</v>
      </c>
      <c r="IO8" s="158" t="s">
        <v>2356</v>
      </c>
      <c r="IP8" s="158" t="s">
        <v>2358</v>
      </c>
      <c r="IQ8" s="158" t="s">
        <v>2359</v>
      </c>
      <c r="IR8" s="158" t="s">
        <v>2360</v>
      </c>
      <c r="IS8" s="159" t="s">
        <v>2358</v>
      </c>
      <c r="IT8" s="158" t="s">
        <v>2361</v>
      </c>
      <c r="IU8" s="158" t="s">
        <v>2362</v>
      </c>
      <c r="IV8" s="158" t="s">
        <v>2359</v>
      </c>
      <c r="IW8" s="159" t="s">
        <v>2355</v>
      </c>
      <c r="IX8" s="158" t="s">
        <v>2360</v>
      </c>
      <c r="IY8" s="158" t="s">
        <v>599</v>
      </c>
      <c r="IZ8" s="158" t="s">
        <v>599</v>
      </c>
      <c r="JA8" s="158" t="s">
        <v>2363</v>
      </c>
      <c r="JB8" s="158" t="s">
        <v>2364</v>
      </c>
      <c r="JC8" s="158" t="s">
        <v>2365</v>
      </c>
      <c r="JD8" s="158" t="s">
        <v>2366</v>
      </c>
      <c r="JE8" s="158" t="s">
        <v>2367</v>
      </c>
      <c r="JF8" s="158" t="s">
        <v>2365</v>
      </c>
      <c r="JG8" s="158" t="s">
        <v>2368</v>
      </c>
      <c r="JH8" s="158" t="s">
        <v>2369</v>
      </c>
      <c r="JI8" s="158" t="s">
        <v>2368</v>
      </c>
      <c r="JJ8" s="158" t="s">
        <v>2370</v>
      </c>
      <c r="JK8" s="158" t="s">
        <v>2371</v>
      </c>
      <c r="JL8" s="158" t="s">
        <v>2372</v>
      </c>
      <c r="JM8" s="158" t="s">
        <v>2373</v>
      </c>
      <c r="JN8" s="158" t="s">
        <v>2374</v>
      </c>
      <c r="JO8" s="158" t="s">
        <v>2375</v>
      </c>
      <c r="JP8" s="158" t="s">
        <v>2376</v>
      </c>
      <c r="JQ8" s="158" t="s">
        <v>2377</v>
      </c>
      <c r="JR8" s="158" t="s">
        <v>2378</v>
      </c>
      <c r="JS8" s="158" t="s">
        <v>2379</v>
      </c>
      <c r="JT8" s="158" t="s">
        <v>2380</v>
      </c>
      <c r="JU8" s="158" t="s">
        <v>2352</v>
      </c>
      <c r="JV8" s="158" t="s">
        <v>2381</v>
      </c>
      <c r="JW8" s="158" t="s">
        <v>2382</v>
      </c>
      <c r="JX8" s="158" t="s">
        <v>2383</v>
      </c>
      <c r="JY8" s="158" t="s">
        <v>2384</v>
      </c>
      <c r="JZ8" s="158" t="s">
        <v>2385</v>
      </c>
      <c r="KA8" s="158" t="s">
        <v>2334</v>
      </c>
      <c r="KB8" s="158" t="s">
        <v>2386</v>
      </c>
      <c r="KC8" s="158" t="s">
        <v>2385</v>
      </c>
      <c r="KD8" s="158" t="s">
        <v>2335</v>
      </c>
      <c r="KE8" s="158" t="s">
        <v>2387</v>
      </c>
      <c r="KF8" s="158" t="s">
        <v>2388</v>
      </c>
      <c r="KG8" s="158" t="s">
        <v>2388</v>
      </c>
      <c r="KH8" s="158" t="s">
        <v>2389</v>
      </c>
      <c r="KI8" s="158" t="s">
        <v>2221</v>
      </c>
    </row>
    <row r="9" spans="1:295" ht="18" customHeight="1" x14ac:dyDescent="0.3">
      <c r="A9" s="160" t="s">
        <v>55</v>
      </c>
      <c r="B9" s="160" t="s">
        <v>839</v>
      </c>
      <c r="C9" s="161"/>
      <c r="D9" s="162">
        <v>1.9312</v>
      </c>
      <c r="E9" s="162">
        <v>-6.6585999999999999</v>
      </c>
      <c r="F9" s="162">
        <v>2.8496999999999999</v>
      </c>
      <c r="G9" s="162">
        <v>8.1776999999999997</v>
      </c>
      <c r="H9" s="161"/>
      <c r="I9" s="162">
        <v>9.6416000000000004</v>
      </c>
      <c r="J9" s="161"/>
      <c r="K9" s="162">
        <v>8.9079999999999995</v>
      </c>
      <c r="L9" s="162">
        <v>2.8239000000000001</v>
      </c>
      <c r="M9" s="162">
        <v>2.5426000000000002</v>
      </c>
      <c r="N9" s="162">
        <v>-19.98</v>
      </c>
      <c r="O9" s="162">
        <v>-22</v>
      </c>
      <c r="P9" s="162">
        <v>-2.2000000000000002</v>
      </c>
      <c r="Q9" s="162">
        <v>0</v>
      </c>
      <c r="R9" s="162">
        <v>-15.4</v>
      </c>
      <c r="S9" s="162">
        <v>1.9371</v>
      </c>
      <c r="T9" s="162">
        <v>-14.4099</v>
      </c>
      <c r="U9" s="162">
        <v>3.5125999999999999</v>
      </c>
      <c r="V9" s="162">
        <v>3.4081999999999999</v>
      </c>
      <c r="W9" s="162">
        <v>6.4081999999999999</v>
      </c>
      <c r="X9" s="162">
        <v>4.2670000000000003</v>
      </c>
      <c r="Y9" s="162">
        <v>0.50449999999999995</v>
      </c>
      <c r="Z9" s="162">
        <v>2.5960999999999999</v>
      </c>
      <c r="AA9" s="161"/>
      <c r="AB9" s="162">
        <v>-1.1254999999999999</v>
      </c>
      <c r="AC9" s="162">
        <v>-1.2290000000000001</v>
      </c>
      <c r="AD9" s="162">
        <v>-1.2210000000000001</v>
      </c>
      <c r="AE9" s="162">
        <v>-2.3940000000000001</v>
      </c>
      <c r="AF9" s="162">
        <v>0</v>
      </c>
      <c r="AG9" s="162">
        <v>-13.2</v>
      </c>
      <c r="AH9" s="162">
        <v>-1.37</v>
      </c>
      <c r="AI9" s="162">
        <v>0.40699999999999997</v>
      </c>
      <c r="AJ9" s="162">
        <v>-16.670000000000002</v>
      </c>
      <c r="AK9" s="161"/>
      <c r="AL9" s="161"/>
      <c r="AM9" s="162">
        <v>-11.03</v>
      </c>
      <c r="AN9" s="162">
        <v>-11.16</v>
      </c>
      <c r="AO9" s="162">
        <v>3.0581</v>
      </c>
      <c r="AP9" s="162">
        <v>3.5091999999999999</v>
      </c>
      <c r="AQ9" s="162">
        <v>15.159800000000001</v>
      </c>
      <c r="AR9" s="162">
        <v>17.036300000000001</v>
      </c>
      <c r="AS9" s="162">
        <v>-15.2033</v>
      </c>
      <c r="AT9" s="162">
        <v>-14.0657</v>
      </c>
      <c r="AU9" s="162">
        <v>-13.4657</v>
      </c>
      <c r="AV9" s="162">
        <v>4.7013999999999996</v>
      </c>
      <c r="AW9" s="162">
        <v>4.1157000000000004</v>
      </c>
      <c r="AX9" s="162">
        <v>-9.2431999999999999</v>
      </c>
      <c r="AY9" s="162">
        <v>-6.6978999999999997</v>
      </c>
      <c r="AZ9" s="161"/>
      <c r="BA9" s="162">
        <v>12.6534</v>
      </c>
      <c r="BB9" s="162">
        <v>47.076300000000003</v>
      </c>
      <c r="BC9" s="162">
        <v>10.5244</v>
      </c>
      <c r="BD9" s="162">
        <v>-6.7</v>
      </c>
      <c r="BE9" s="162">
        <v>-6.8</v>
      </c>
      <c r="BF9" s="162">
        <v>-25.498000000000001</v>
      </c>
      <c r="BG9" s="162">
        <v>-25.247699999999998</v>
      </c>
      <c r="BH9" s="162">
        <v>-2.0648</v>
      </c>
      <c r="BI9" s="161"/>
      <c r="BJ9" s="162">
        <v>4.0917000000000003</v>
      </c>
      <c r="BK9" s="162">
        <v>-1.1954</v>
      </c>
      <c r="BL9" s="161"/>
      <c r="BM9" s="162">
        <v>-0.77849999999999997</v>
      </c>
      <c r="BN9" s="162">
        <v>-107.1199</v>
      </c>
      <c r="BO9" s="162">
        <v>27.4361</v>
      </c>
      <c r="BP9" s="162">
        <v>27.2835</v>
      </c>
      <c r="BQ9" s="162">
        <v>7.6824000000000003</v>
      </c>
      <c r="BR9" s="162">
        <v>-207.0402</v>
      </c>
      <c r="BS9" s="161"/>
      <c r="BT9" s="161"/>
      <c r="BU9" s="161"/>
      <c r="BV9" s="162">
        <v>6.9157999999999999</v>
      </c>
      <c r="BW9" s="162">
        <v>2.0099999999999998</v>
      </c>
      <c r="BX9" s="162">
        <v>4.26</v>
      </c>
      <c r="BY9" s="162">
        <v>-7.38</v>
      </c>
      <c r="BZ9" s="162">
        <v>-4.46</v>
      </c>
      <c r="CA9" s="162">
        <v>-20.6252</v>
      </c>
      <c r="CB9" s="162">
        <v>-19.955400000000001</v>
      </c>
      <c r="CC9" s="162">
        <v>26.057500000000001</v>
      </c>
      <c r="CD9" s="162">
        <v>25.7989</v>
      </c>
      <c r="CE9" s="162">
        <v>-1.3866000000000001</v>
      </c>
      <c r="CF9" s="162">
        <v>-19.7958</v>
      </c>
      <c r="CG9" s="162">
        <v>-19.871600000000001</v>
      </c>
      <c r="CH9" s="162">
        <v>4.1285999999999996</v>
      </c>
      <c r="CI9" s="161"/>
      <c r="CJ9" s="161"/>
      <c r="CK9" s="161"/>
      <c r="CL9" s="162">
        <v>12.8</v>
      </c>
      <c r="CM9" s="162">
        <v>9.9</v>
      </c>
      <c r="CN9" s="162">
        <v>-1.0900000000000001</v>
      </c>
      <c r="CO9" s="162">
        <v>18.776399999999999</v>
      </c>
      <c r="CP9" s="162">
        <v>18.695</v>
      </c>
      <c r="CQ9" s="162">
        <v>17.1584</v>
      </c>
      <c r="CR9" s="162">
        <v>80.099699999999999</v>
      </c>
      <c r="CS9" s="162">
        <v>80.250799999999998</v>
      </c>
      <c r="CT9" s="162">
        <v>-28.157699999999998</v>
      </c>
      <c r="CU9" s="162">
        <v>-52.747500000000002</v>
      </c>
      <c r="CV9" s="162">
        <v>-30.705500000000001</v>
      </c>
      <c r="CW9" s="162">
        <v>2.6497999999999999</v>
      </c>
      <c r="CX9" s="162">
        <v>16.36</v>
      </c>
      <c r="CY9" s="162">
        <v>5.27</v>
      </c>
      <c r="CZ9" s="162">
        <v>9.6923999999999992</v>
      </c>
      <c r="DA9" s="162">
        <v>9.8663000000000007</v>
      </c>
      <c r="DB9" s="162">
        <v>-6.52</v>
      </c>
      <c r="DC9" s="161"/>
      <c r="DD9" s="161"/>
      <c r="DE9" s="161"/>
      <c r="DF9" s="162">
        <v>51.386000000000003</v>
      </c>
      <c r="DG9" s="162">
        <v>-10.631399999999999</v>
      </c>
      <c r="DH9" s="162">
        <v>-3.1240999999999999</v>
      </c>
      <c r="DI9" s="162">
        <v>11.8</v>
      </c>
      <c r="DJ9" s="162">
        <v>11.8</v>
      </c>
      <c r="DK9" s="162">
        <v>-4.6021000000000001</v>
      </c>
      <c r="DL9" s="162">
        <v>-2.6181000000000001</v>
      </c>
      <c r="DM9" s="162">
        <v>0.47810000000000002</v>
      </c>
      <c r="DN9" s="162">
        <v>2.9744999999999999</v>
      </c>
      <c r="DO9" s="162">
        <v>-2.46</v>
      </c>
      <c r="DP9" s="162">
        <v>-0.12</v>
      </c>
      <c r="DQ9" s="162">
        <v>0.124</v>
      </c>
      <c r="DR9" s="162">
        <v>-50.682899999999997</v>
      </c>
      <c r="DS9" s="162">
        <v>-6.87</v>
      </c>
      <c r="DT9" s="162">
        <v>-6.99</v>
      </c>
      <c r="DU9" s="162">
        <v>18.22</v>
      </c>
      <c r="DV9" s="162">
        <v>16.97</v>
      </c>
      <c r="DW9" s="162">
        <v>-46.490900000000003</v>
      </c>
      <c r="DX9" s="162">
        <v>-23.090900000000001</v>
      </c>
      <c r="DY9" s="162">
        <v>-43.241199999999999</v>
      </c>
      <c r="DZ9" s="162">
        <v>-42.509099999999997</v>
      </c>
      <c r="EA9" s="162">
        <v>-16.8188</v>
      </c>
      <c r="EB9" s="162">
        <v>-32.101399999999998</v>
      </c>
      <c r="EC9" s="162">
        <v>-42.435899999999997</v>
      </c>
      <c r="ED9" s="162">
        <v>-41.554200000000002</v>
      </c>
      <c r="EE9" s="162">
        <v>-17.625900000000001</v>
      </c>
      <c r="EF9" s="162">
        <v>-19.5932</v>
      </c>
      <c r="EG9" s="162">
        <v>-9.4260000000000002</v>
      </c>
      <c r="EH9" s="162">
        <v>-81.998599999999996</v>
      </c>
      <c r="EI9" s="162">
        <v>-14.3751</v>
      </c>
      <c r="EJ9" s="161"/>
      <c r="EK9" s="162">
        <v>-8.5297999999999998</v>
      </c>
      <c r="EL9" s="162">
        <v>-7.2861000000000002</v>
      </c>
      <c r="EM9" s="162">
        <v>12.079499999999999</v>
      </c>
      <c r="EN9" s="162">
        <v>-11.4917</v>
      </c>
      <c r="EO9" s="161"/>
      <c r="EP9" s="162">
        <v>16.399999999999999</v>
      </c>
      <c r="EQ9" s="162">
        <v>-32.7943</v>
      </c>
      <c r="ER9" s="162">
        <v>-32.754899999999999</v>
      </c>
      <c r="ES9" s="162">
        <v>6.4878999999999998</v>
      </c>
      <c r="ET9" s="162">
        <v>-21.26</v>
      </c>
      <c r="EU9" s="162">
        <v>-8.1999999999999993</v>
      </c>
      <c r="EV9" s="162">
        <v>0</v>
      </c>
      <c r="EW9" s="162">
        <v>2.3351000000000002</v>
      </c>
      <c r="EX9" s="162">
        <v>-11.8081</v>
      </c>
      <c r="EY9" s="162">
        <v>-10.6556</v>
      </c>
      <c r="EZ9" s="162">
        <v>-10.594900000000001</v>
      </c>
      <c r="FA9" s="162">
        <v>10.0634</v>
      </c>
      <c r="FB9" s="162">
        <v>7.9962999999999997</v>
      </c>
      <c r="FC9" s="162">
        <v>-28.406600000000001</v>
      </c>
      <c r="FD9" s="162">
        <v>5.1912000000000003</v>
      </c>
      <c r="FE9" s="161"/>
      <c r="FF9" s="162">
        <v>4.8578000000000001</v>
      </c>
      <c r="FG9" s="161"/>
      <c r="FH9" s="161"/>
      <c r="FI9" s="161"/>
      <c r="FJ9" s="162">
        <v>7.3681000000000001</v>
      </c>
      <c r="FK9" s="162">
        <v>7.3681000000000001</v>
      </c>
      <c r="FL9" s="162">
        <v>-25.620799999999999</v>
      </c>
      <c r="FM9" s="162">
        <v>28.420100000000001</v>
      </c>
      <c r="FN9" s="162">
        <v>28.553699999999999</v>
      </c>
      <c r="FO9" s="162">
        <v>-11.5541</v>
      </c>
      <c r="FP9" s="162">
        <v>0</v>
      </c>
      <c r="FQ9" s="162">
        <v>26.027000000000001</v>
      </c>
      <c r="FR9" s="162">
        <v>-19.48</v>
      </c>
      <c r="FS9" s="162">
        <v>-1.2025999999999999</v>
      </c>
      <c r="FT9" s="162">
        <v>0.20069999999999999</v>
      </c>
      <c r="FU9" s="162">
        <v>0.35</v>
      </c>
      <c r="FV9" s="162">
        <v>0.36</v>
      </c>
      <c r="FW9" s="162">
        <v>-25.869800000000001</v>
      </c>
      <c r="FX9" s="161"/>
      <c r="FY9" s="162">
        <v>0.91300000000000003</v>
      </c>
      <c r="FZ9" s="162">
        <v>0.63600000000000001</v>
      </c>
      <c r="GA9" s="161"/>
      <c r="GB9" s="162">
        <v>2.84</v>
      </c>
      <c r="GC9" s="162">
        <v>-2.0007999999999999</v>
      </c>
      <c r="GD9" s="162">
        <v>10.0442</v>
      </c>
      <c r="GE9" s="162">
        <v>-3.24</v>
      </c>
      <c r="GF9" s="162">
        <v>28.513000000000002</v>
      </c>
      <c r="GG9" s="161"/>
      <c r="GH9" s="162">
        <v>19.823899999999998</v>
      </c>
      <c r="GI9" s="162">
        <v>-4.2267999999999999</v>
      </c>
      <c r="GJ9" s="162">
        <v>-4.5068999999999999</v>
      </c>
      <c r="GK9" s="162">
        <v>2.2654999999999998</v>
      </c>
      <c r="GL9" s="161"/>
      <c r="GM9" s="161"/>
      <c r="GN9" s="162">
        <v>-11.8673</v>
      </c>
      <c r="GO9" s="162">
        <v>-7.2706999999999997</v>
      </c>
      <c r="GP9" s="162">
        <v>1.4713000000000001</v>
      </c>
      <c r="GQ9" s="162">
        <v>-21.776800000000001</v>
      </c>
      <c r="GR9" s="162">
        <v>4.2076000000000002</v>
      </c>
      <c r="GS9" s="162">
        <v>4.5689000000000002</v>
      </c>
      <c r="GT9" s="162">
        <v>96.979200000000006</v>
      </c>
      <c r="GU9" s="162">
        <v>-3.4878</v>
      </c>
      <c r="GV9" s="162">
        <v>-8.9170999999999996</v>
      </c>
      <c r="GW9" s="162">
        <v>6.3800999999999997</v>
      </c>
      <c r="GX9" s="162">
        <v>1.6863999999999999</v>
      </c>
      <c r="GY9" s="162">
        <v>5.7798999999999996</v>
      </c>
      <c r="GZ9" s="162">
        <v>5.8071999999999999</v>
      </c>
      <c r="HA9" s="162">
        <v>0.76880000000000004</v>
      </c>
      <c r="HB9" s="162">
        <v>27.1267</v>
      </c>
      <c r="HC9" s="162">
        <v>27.926500000000001</v>
      </c>
      <c r="HD9" s="162">
        <v>0</v>
      </c>
      <c r="HE9" s="162">
        <v>-6.1421000000000001</v>
      </c>
      <c r="HF9" s="162">
        <v>27.1739</v>
      </c>
      <c r="HG9" s="162">
        <v>3.2119</v>
      </c>
      <c r="HH9" s="162">
        <v>89.064999999999998</v>
      </c>
      <c r="HI9" s="162">
        <v>7.1596000000000002</v>
      </c>
      <c r="HJ9" s="162">
        <v>8.7287999999999997</v>
      </c>
      <c r="HK9" s="162">
        <v>-11.732100000000001</v>
      </c>
      <c r="HL9" s="162">
        <v>0</v>
      </c>
      <c r="HM9" s="162">
        <v>-9.7691999999999997</v>
      </c>
      <c r="HN9" s="162">
        <v>0</v>
      </c>
      <c r="HO9" s="161"/>
      <c r="HP9" s="161"/>
      <c r="HQ9" s="162">
        <v>-23.257000000000001</v>
      </c>
      <c r="HR9" s="162">
        <v>-22.647300000000001</v>
      </c>
      <c r="HS9" s="162">
        <v>0</v>
      </c>
      <c r="HT9" s="162">
        <v>4.4699999999999997E-2</v>
      </c>
      <c r="HU9" s="162">
        <v>17.88</v>
      </c>
      <c r="HV9" s="162">
        <v>18.010000000000002</v>
      </c>
      <c r="HW9" s="162">
        <v>-32.200000000000003</v>
      </c>
      <c r="HX9" s="162">
        <v>-32.200000000000003</v>
      </c>
      <c r="HY9" s="162">
        <v>0.68569999999999998</v>
      </c>
      <c r="HZ9" s="162">
        <v>-11.6</v>
      </c>
      <c r="IA9" s="162">
        <v>58.0304</v>
      </c>
      <c r="IB9" s="162">
        <v>17.217099999999999</v>
      </c>
      <c r="IC9" s="162">
        <v>17.3612</v>
      </c>
      <c r="ID9" s="162">
        <v>-20.8</v>
      </c>
      <c r="IE9" s="162">
        <v>-38</v>
      </c>
      <c r="IF9" s="162">
        <v>7.8</v>
      </c>
      <c r="IG9" s="162">
        <v>7.2</v>
      </c>
      <c r="IH9" s="161"/>
      <c r="II9" s="162">
        <v>-18.072800000000001</v>
      </c>
      <c r="IJ9" s="162">
        <v>-141.03880000000001</v>
      </c>
      <c r="IK9" s="162">
        <v>14.1105</v>
      </c>
      <c r="IL9" s="162">
        <v>-258.08679999999998</v>
      </c>
      <c r="IM9" s="162">
        <v>-9.5634999999999994</v>
      </c>
      <c r="IN9" s="162">
        <v>-34.544600000000003</v>
      </c>
      <c r="IO9" s="162">
        <v>105.87090000000001</v>
      </c>
      <c r="IP9" s="162">
        <v>56.136800000000001</v>
      </c>
      <c r="IQ9" s="162">
        <v>126.0864</v>
      </c>
      <c r="IR9" s="162">
        <v>98.888300000000001</v>
      </c>
      <c r="IS9" s="162">
        <v>50.204500000000003</v>
      </c>
      <c r="IT9" s="162">
        <v>27.196100000000001</v>
      </c>
      <c r="IU9" s="162">
        <v>25.5184</v>
      </c>
      <c r="IV9" s="162">
        <v>-19.044699999999999</v>
      </c>
      <c r="IW9" s="162">
        <v>205.07919999999999</v>
      </c>
      <c r="IX9" s="162">
        <v>-195.92670000000001</v>
      </c>
      <c r="IY9" s="162">
        <v>8.5396000000000001</v>
      </c>
      <c r="IZ9" s="162">
        <v>-2.5211000000000001</v>
      </c>
      <c r="JA9" s="162">
        <v>-2.3199999999999998E-2</v>
      </c>
      <c r="JB9" s="161"/>
      <c r="JC9" s="162">
        <v>-9.1999999999999993</v>
      </c>
      <c r="JD9" s="162">
        <v>-1.0309999999999999</v>
      </c>
      <c r="JE9" s="162">
        <v>-1.038</v>
      </c>
      <c r="JF9" s="162">
        <v>4.16</v>
      </c>
      <c r="JG9" s="162">
        <v>-3.04</v>
      </c>
      <c r="JH9" s="162">
        <v>-2.2471000000000001</v>
      </c>
      <c r="JI9" s="162">
        <v>-2.7816999999999998</v>
      </c>
      <c r="JJ9" s="162">
        <v>8.9677000000000007</v>
      </c>
      <c r="JK9" s="162">
        <v>-4.4511000000000003</v>
      </c>
      <c r="JL9" s="162">
        <v>-7.3</v>
      </c>
      <c r="JM9" s="162">
        <v>1.4419999999999999</v>
      </c>
      <c r="JN9" s="162">
        <v>1.95</v>
      </c>
      <c r="JO9" s="161"/>
      <c r="JP9" s="162">
        <v>2.6011000000000002</v>
      </c>
      <c r="JQ9" s="162">
        <v>3.9750999999999999</v>
      </c>
      <c r="JR9" s="162">
        <v>3.4552</v>
      </c>
      <c r="JS9" s="162">
        <v>3.5590999999999999</v>
      </c>
      <c r="JT9" s="161"/>
      <c r="JU9" s="162">
        <v>22.8</v>
      </c>
      <c r="JV9" s="162">
        <v>2.2574999999999998</v>
      </c>
      <c r="JW9" s="162">
        <v>0.08</v>
      </c>
      <c r="JX9" s="161"/>
      <c r="JY9" s="162">
        <v>-17.738</v>
      </c>
      <c r="JZ9" s="162">
        <v>2.3437000000000001</v>
      </c>
      <c r="KA9" s="162">
        <v>-19.223800000000001</v>
      </c>
      <c r="KB9" s="162">
        <v>-16.124500000000001</v>
      </c>
      <c r="KC9" s="162">
        <v>-8.5167999999999999</v>
      </c>
      <c r="KD9" s="162">
        <v>-19.5825</v>
      </c>
      <c r="KE9" s="162">
        <v>-2.6432000000000002</v>
      </c>
      <c r="KF9" s="162">
        <v>-24.4</v>
      </c>
      <c r="KG9" s="162">
        <v>6.3</v>
      </c>
      <c r="KH9" s="162">
        <v>52.492199999999997</v>
      </c>
      <c r="KI9" s="162">
        <v>-117.706</v>
      </c>
    </row>
    <row r="10" spans="1:295" ht="18" customHeight="1" x14ac:dyDescent="0.3">
      <c r="A10" s="160" t="s">
        <v>55</v>
      </c>
      <c r="B10" s="160" t="s">
        <v>840</v>
      </c>
      <c r="C10" s="164"/>
      <c r="D10" s="165">
        <v>1.9722999999999999</v>
      </c>
      <c r="E10" s="165">
        <v>-6.7607999999999997</v>
      </c>
      <c r="F10" s="165">
        <v>2.7010999999999998</v>
      </c>
      <c r="G10" s="165">
        <v>7.5824999999999996</v>
      </c>
      <c r="H10" s="164"/>
      <c r="I10" s="165">
        <v>9.5617999999999999</v>
      </c>
      <c r="J10" s="164"/>
      <c r="K10" s="165">
        <v>8.5485000000000007</v>
      </c>
      <c r="L10" s="165">
        <v>2.6318999999999999</v>
      </c>
      <c r="M10" s="165">
        <v>2.3037999999999998</v>
      </c>
      <c r="N10" s="165">
        <v>-19.98</v>
      </c>
      <c r="O10" s="164"/>
      <c r="P10" s="164"/>
      <c r="Q10" s="165">
        <v>0</v>
      </c>
      <c r="R10" s="164"/>
      <c r="S10" s="165">
        <v>1.9750000000000001</v>
      </c>
      <c r="T10" s="165">
        <v>-14.107699999999999</v>
      </c>
      <c r="U10" s="165">
        <v>3.7561</v>
      </c>
      <c r="V10" s="165">
        <v>3.5916000000000001</v>
      </c>
      <c r="W10" s="165">
        <v>6.4858000000000002</v>
      </c>
      <c r="X10" s="165">
        <v>4.1615000000000002</v>
      </c>
      <c r="Y10" s="165">
        <v>0.49259999999999998</v>
      </c>
      <c r="Z10" s="165">
        <v>2.2683</v>
      </c>
      <c r="AA10" s="164"/>
      <c r="AB10" s="165">
        <v>-1.0681</v>
      </c>
      <c r="AC10" s="165">
        <v>-1.2330000000000001</v>
      </c>
      <c r="AD10" s="165">
        <v>-1.228</v>
      </c>
      <c r="AE10" s="165">
        <v>-2.8959999999999999</v>
      </c>
      <c r="AF10" s="165">
        <v>0</v>
      </c>
      <c r="AG10" s="164"/>
      <c r="AH10" s="165">
        <v>-1.8520000000000001</v>
      </c>
      <c r="AI10" s="165">
        <v>0.39100000000000001</v>
      </c>
      <c r="AJ10" s="165">
        <v>-17.059999999999999</v>
      </c>
      <c r="AK10" s="164"/>
      <c r="AL10" s="164"/>
      <c r="AM10" s="165">
        <v>-10.98</v>
      </c>
      <c r="AN10" s="165">
        <v>-11.08</v>
      </c>
      <c r="AO10" s="165">
        <v>2.863</v>
      </c>
      <c r="AP10" s="165">
        <v>3.5682</v>
      </c>
      <c r="AQ10" s="165">
        <v>15.5152</v>
      </c>
      <c r="AR10" s="165">
        <v>17.208100000000002</v>
      </c>
      <c r="AS10" s="165">
        <v>-14.5877</v>
      </c>
      <c r="AT10" s="165">
        <v>-14.6015</v>
      </c>
      <c r="AU10" s="165">
        <v>-14.3508</v>
      </c>
      <c r="AV10" s="165">
        <v>1.425</v>
      </c>
      <c r="AW10" s="165">
        <v>1.8099000000000001</v>
      </c>
      <c r="AX10" s="165">
        <v>-8.5733999999999995</v>
      </c>
      <c r="AY10" s="165">
        <v>-6.0282</v>
      </c>
      <c r="AZ10" s="164"/>
      <c r="BA10" s="165">
        <v>12.699400000000001</v>
      </c>
      <c r="BB10" s="165">
        <v>45.696800000000003</v>
      </c>
      <c r="BC10" s="165">
        <v>10.7464</v>
      </c>
      <c r="BD10" s="165">
        <v>-7</v>
      </c>
      <c r="BE10" s="165">
        <v>-6.8</v>
      </c>
      <c r="BF10" s="165">
        <v>-25.472999999999999</v>
      </c>
      <c r="BG10" s="165">
        <v>-25.309699999999999</v>
      </c>
      <c r="BH10" s="165">
        <v>-1.8688</v>
      </c>
      <c r="BI10" s="164"/>
      <c r="BJ10" s="165">
        <v>3.0457000000000001</v>
      </c>
      <c r="BK10" s="165">
        <v>-1.0542</v>
      </c>
      <c r="BL10" s="164"/>
      <c r="BM10" s="165">
        <v>-0.93559999999999999</v>
      </c>
      <c r="BN10" s="165">
        <v>-110.3549</v>
      </c>
      <c r="BO10" s="165">
        <v>25.7881</v>
      </c>
      <c r="BP10" s="165">
        <v>25.6355</v>
      </c>
      <c r="BQ10" s="165">
        <v>14.1088</v>
      </c>
      <c r="BR10" s="165">
        <v>-214.19720000000001</v>
      </c>
      <c r="BS10" s="164"/>
      <c r="BT10" s="164"/>
      <c r="BU10" s="164"/>
      <c r="BV10" s="165">
        <v>4.8600000000000003</v>
      </c>
      <c r="BW10" s="165">
        <v>1.94</v>
      </c>
      <c r="BX10" s="165">
        <v>3.88</v>
      </c>
      <c r="BY10" s="165">
        <v>-8.7799999999999994</v>
      </c>
      <c r="BZ10" s="165">
        <v>-4.82</v>
      </c>
      <c r="CA10" s="165">
        <v>-19.419599999999999</v>
      </c>
      <c r="CB10" s="165">
        <v>-19.5535</v>
      </c>
      <c r="CC10" s="165">
        <v>25.149899999999999</v>
      </c>
      <c r="CD10" s="165">
        <v>24.781700000000001</v>
      </c>
      <c r="CE10" s="165">
        <v>-1.2786999999999999</v>
      </c>
      <c r="CF10" s="165">
        <v>-21.6677</v>
      </c>
      <c r="CG10" s="165">
        <v>-21.43</v>
      </c>
      <c r="CH10" s="165">
        <v>3.3308</v>
      </c>
      <c r="CI10" s="164"/>
      <c r="CJ10" s="164"/>
      <c r="CK10" s="164"/>
      <c r="CL10" s="165">
        <v>11.3</v>
      </c>
      <c r="CM10" s="165">
        <v>8.6999999999999993</v>
      </c>
      <c r="CN10" s="165">
        <v>-1.03</v>
      </c>
      <c r="CO10" s="165">
        <v>15.8</v>
      </c>
      <c r="CP10" s="165">
        <v>16.1496</v>
      </c>
      <c r="CQ10" s="165">
        <v>15.039899999999999</v>
      </c>
      <c r="CR10" s="165">
        <v>81.268199999999993</v>
      </c>
      <c r="CS10" s="165">
        <v>81.328299999999999</v>
      </c>
      <c r="CT10" s="165">
        <v>-27.8354</v>
      </c>
      <c r="CU10" s="165">
        <v>-52.1325</v>
      </c>
      <c r="CV10" s="165">
        <v>-30.749300000000002</v>
      </c>
      <c r="CW10" s="165">
        <v>2.3414000000000001</v>
      </c>
      <c r="CX10" s="165">
        <v>18.03</v>
      </c>
      <c r="CY10" s="165">
        <v>5.81</v>
      </c>
      <c r="CZ10" s="165">
        <v>9.0673999999999992</v>
      </c>
      <c r="DA10" s="165">
        <v>9.0851000000000006</v>
      </c>
      <c r="DB10" s="165">
        <v>-6.36</v>
      </c>
      <c r="DC10" s="164"/>
      <c r="DD10" s="164"/>
      <c r="DE10" s="164"/>
      <c r="DF10" s="165">
        <v>52.4069</v>
      </c>
      <c r="DG10" s="165">
        <v>-9.6503999999999994</v>
      </c>
      <c r="DH10" s="165">
        <v>-2.9546999999999999</v>
      </c>
      <c r="DI10" s="165">
        <v>14.2</v>
      </c>
      <c r="DJ10" s="165">
        <v>14.1</v>
      </c>
      <c r="DK10" s="165">
        <v>-4.5898000000000003</v>
      </c>
      <c r="DL10" s="165">
        <v>-2.9921000000000002</v>
      </c>
      <c r="DM10" s="165">
        <v>-0.47310000000000002</v>
      </c>
      <c r="DN10" s="165">
        <v>2.9744999999999999</v>
      </c>
      <c r="DO10" s="165">
        <v>-2.66</v>
      </c>
      <c r="DP10" s="165">
        <v>0.09</v>
      </c>
      <c r="DQ10" s="165">
        <v>0.20150000000000001</v>
      </c>
      <c r="DR10" s="165">
        <v>-50.547899999999998</v>
      </c>
      <c r="DS10" s="165">
        <v>-7.45</v>
      </c>
      <c r="DT10" s="165">
        <v>-7.61</v>
      </c>
      <c r="DU10" s="165">
        <v>19.23</v>
      </c>
      <c r="DV10" s="165">
        <v>16.86</v>
      </c>
      <c r="DW10" s="165">
        <v>-46.327300000000001</v>
      </c>
      <c r="DX10" s="165">
        <v>-23.190899999999999</v>
      </c>
      <c r="DY10" s="165">
        <v>-42.554499999999997</v>
      </c>
      <c r="DZ10" s="165">
        <v>-42.154499999999999</v>
      </c>
      <c r="EA10" s="165">
        <v>-17.280899999999999</v>
      </c>
      <c r="EB10" s="165">
        <v>-32.220300000000002</v>
      </c>
      <c r="EC10" s="165">
        <v>-41.884700000000002</v>
      </c>
      <c r="ED10" s="165">
        <v>-41.808100000000003</v>
      </c>
      <c r="EE10" s="165">
        <v>-26.235399999999998</v>
      </c>
      <c r="EF10" s="165">
        <v>-28.162099999999999</v>
      </c>
      <c r="EG10" s="165">
        <v>-9.0559999999999992</v>
      </c>
      <c r="EH10" s="165">
        <v>-87.107200000000006</v>
      </c>
      <c r="EI10" s="165">
        <v>-9.8698999999999995</v>
      </c>
      <c r="EJ10" s="164"/>
      <c r="EK10" s="165">
        <v>-8.61</v>
      </c>
      <c r="EL10" s="165">
        <v>-7.6352000000000002</v>
      </c>
      <c r="EM10" s="165">
        <v>16.310300000000002</v>
      </c>
      <c r="EN10" s="165">
        <v>-5.3925000000000001</v>
      </c>
      <c r="EO10" s="164"/>
      <c r="EP10" s="165">
        <v>-9.2200000000000006</v>
      </c>
      <c r="EQ10" s="165">
        <v>-29.6858</v>
      </c>
      <c r="ER10" s="165">
        <v>-29.4194</v>
      </c>
      <c r="ES10" s="165">
        <v>9.5562000000000005</v>
      </c>
      <c r="ET10" s="165">
        <v>6.56</v>
      </c>
      <c r="EU10" s="165">
        <v>-8.74</v>
      </c>
      <c r="EV10" s="165">
        <v>0.1</v>
      </c>
      <c r="EW10" s="165">
        <v>2.5787</v>
      </c>
      <c r="EX10" s="165">
        <v>1.9609000000000001</v>
      </c>
      <c r="EY10" s="165">
        <v>-11.132199999999999</v>
      </c>
      <c r="EZ10" s="165">
        <v>-11.0855</v>
      </c>
      <c r="FA10" s="165">
        <v>10.8284</v>
      </c>
      <c r="FB10" s="165">
        <v>12.9764</v>
      </c>
      <c r="FC10" s="165">
        <v>-29.681999999999999</v>
      </c>
      <c r="FD10" s="165">
        <v>5.3959000000000001</v>
      </c>
      <c r="FE10" s="164"/>
      <c r="FF10" s="165">
        <v>5.0228000000000002</v>
      </c>
      <c r="FG10" s="164"/>
      <c r="FH10" s="164"/>
      <c r="FI10" s="164"/>
      <c r="FJ10" s="165">
        <v>5.8609999999999998</v>
      </c>
      <c r="FK10" s="165">
        <v>5.5260999999999996</v>
      </c>
      <c r="FL10" s="165">
        <v>-24.616099999999999</v>
      </c>
      <c r="FM10" s="165">
        <v>27.732199999999999</v>
      </c>
      <c r="FN10" s="165">
        <v>27.856999999999999</v>
      </c>
      <c r="FO10" s="165">
        <v>-11.4725</v>
      </c>
      <c r="FP10" s="164"/>
      <c r="FQ10" s="165">
        <v>25.006499999999999</v>
      </c>
      <c r="FR10" s="165">
        <v>-19.440000000000001</v>
      </c>
      <c r="FS10" s="165">
        <v>-1.2996000000000001</v>
      </c>
      <c r="FT10" s="165">
        <v>0.17419999999999999</v>
      </c>
      <c r="FU10" s="165">
        <v>0.31</v>
      </c>
      <c r="FV10" s="165">
        <v>0.93</v>
      </c>
      <c r="FW10" s="165">
        <v>-25.8413</v>
      </c>
      <c r="FX10" s="164"/>
      <c r="FY10" s="165">
        <v>0.93300000000000005</v>
      </c>
      <c r="FZ10" s="165">
        <v>0.64700000000000002</v>
      </c>
      <c r="GA10" s="164"/>
      <c r="GB10" s="165">
        <v>2.8</v>
      </c>
      <c r="GC10" s="165">
        <v>-1.6877</v>
      </c>
      <c r="GD10" s="165">
        <v>8.7354000000000003</v>
      </c>
      <c r="GE10" s="165">
        <v>-3.4</v>
      </c>
      <c r="GF10" s="165">
        <v>28.229299999999999</v>
      </c>
      <c r="GG10" s="164"/>
      <c r="GH10" s="165">
        <v>19.896999999999998</v>
      </c>
      <c r="GI10" s="165">
        <v>-4.0708000000000002</v>
      </c>
      <c r="GJ10" s="165">
        <v>-4.4165999999999999</v>
      </c>
      <c r="GK10" s="165">
        <v>2.1802999999999999</v>
      </c>
      <c r="GL10" s="164"/>
      <c r="GM10" s="164"/>
      <c r="GN10" s="165">
        <v>-11.8972</v>
      </c>
      <c r="GO10" s="165">
        <v>-6.8930999999999996</v>
      </c>
      <c r="GP10" s="165">
        <v>1.3462000000000001</v>
      </c>
      <c r="GQ10" s="165">
        <v>-21.735399999999998</v>
      </c>
      <c r="GR10" s="165">
        <v>4.6788999999999996</v>
      </c>
      <c r="GS10" s="165">
        <v>3.7829999999999999</v>
      </c>
      <c r="GT10" s="165">
        <v>95.446299999999994</v>
      </c>
      <c r="GU10" s="165">
        <v>-4.1078000000000001</v>
      </c>
      <c r="GV10" s="165">
        <v>-9.0107999999999997</v>
      </c>
      <c r="GW10" s="165">
        <v>6.7211999999999996</v>
      </c>
      <c r="GX10" s="165">
        <v>2.1076000000000001</v>
      </c>
      <c r="GY10" s="165">
        <v>5.5968</v>
      </c>
      <c r="GZ10" s="165">
        <v>5.6647999999999996</v>
      </c>
      <c r="HA10" s="165">
        <v>1</v>
      </c>
      <c r="HB10" s="165">
        <v>29.8596</v>
      </c>
      <c r="HC10" s="165">
        <v>30.175999999999998</v>
      </c>
      <c r="HD10" s="165">
        <v>0.42</v>
      </c>
      <c r="HE10" s="165">
        <v>-5.1727999999999996</v>
      </c>
      <c r="HF10" s="165">
        <v>27.933800000000002</v>
      </c>
      <c r="HG10" s="165">
        <v>2.7866</v>
      </c>
      <c r="HH10" s="165">
        <v>91.881900000000002</v>
      </c>
      <c r="HI10" s="165">
        <v>7.8909000000000002</v>
      </c>
      <c r="HJ10" s="165">
        <v>9.1611999999999991</v>
      </c>
      <c r="HK10" s="165">
        <v>-12.4023</v>
      </c>
      <c r="HL10" s="165">
        <v>0</v>
      </c>
      <c r="HM10" s="165">
        <v>0</v>
      </c>
      <c r="HN10" s="165">
        <v>0</v>
      </c>
      <c r="HO10" s="164"/>
      <c r="HP10" s="164"/>
      <c r="HQ10" s="165">
        <v>-22.389099999999999</v>
      </c>
      <c r="HR10" s="165">
        <v>-21.729900000000001</v>
      </c>
      <c r="HS10" s="165">
        <v>0.1487</v>
      </c>
      <c r="HT10" s="165">
        <v>0.40910000000000002</v>
      </c>
      <c r="HU10" s="165">
        <v>17.940000000000001</v>
      </c>
      <c r="HV10" s="165">
        <v>17.899999999999999</v>
      </c>
      <c r="HW10" s="165">
        <v>-32.5</v>
      </c>
      <c r="HX10" s="165">
        <v>-32.799999999999997</v>
      </c>
      <c r="HY10" s="165">
        <v>0.37080000000000002</v>
      </c>
      <c r="HZ10" s="165">
        <v>-11.6</v>
      </c>
      <c r="IA10" s="165">
        <v>50.547699999999999</v>
      </c>
      <c r="IB10" s="165">
        <v>16.844899999999999</v>
      </c>
      <c r="IC10" s="165">
        <v>16.899000000000001</v>
      </c>
      <c r="ID10" s="165">
        <v>-21.2</v>
      </c>
      <c r="IE10" s="165">
        <v>-38.799999999999997</v>
      </c>
      <c r="IF10" s="165">
        <v>6.9</v>
      </c>
      <c r="IG10" s="165">
        <v>6.3</v>
      </c>
      <c r="IH10" s="164"/>
      <c r="II10" s="165">
        <v>-18.2044</v>
      </c>
      <c r="IJ10" s="165">
        <v>-140.49199999999999</v>
      </c>
      <c r="IK10" s="165">
        <v>10.674799999999999</v>
      </c>
      <c r="IL10" s="165">
        <v>-260.48379999999997</v>
      </c>
      <c r="IM10" s="165">
        <v>-10.2194</v>
      </c>
      <c r="IN10" s="165">
        <v>-36.540900000000001</v>
      </c>
      <c r="IO10" s="165">
        <v>106.77679999999999</v>
      </c>
      <c r="IP10" s="165">
        <v>55.006500000000003</v>
      </c>
      <c r="IQ10" s="165">
        <v>118.7197</v>
      </c>
      <c r="IR10" s="165">
        <v>94.873400000000004</v>
      </c>
      <c r="IS10" s="165">
        <v>43.451599999999999</v>
      </c>
      <c r="IT10" s="165">
        <v>25.566099999999999</v>
      </c>
      <c r="IU10" s="165">
        <v>27.1843</v>
      </c>
      <c r="IV10" s="165">
        <v>-14.361000000000001</v>
      </c>
      <c r="IW10" s="165">
        <v>204.3526</v>
      </c>
      <c r="IX10" s="165">
        <v>-193.62110000000001</v>
      </c>
      <c r="IY10" s="165">
        <v>9.9611000000000001</v>
      </c>
      <c r="IZ10" s="165">
        <v>-1.1049</v>
      </c>
      <c r="JA10" s="165">
        <v>-0.18679999999999999</v>
      </c>
      <c r="JB10" s="164"/>
      <c r="JC10" s="165">
        <v>-9.36</v>
      </c>
      <c r="JD10" s="165">
        <v>-1.0489999999999999</v>
      </c>
      <c r="JE10" s="165">
        <v>-1.0580000000000001</v>
      </c>
      <c r="JF10" s="165">
        <v>4.4800000000000004</v>
      </c>
      <c r="JG10" s="165">
        <v>-3.12</v>
      </c>
      <c r="JH10" s="165">
        <v>-2.2128999999999999</v>
      </c>
      <c r="JI10" s="165">
        <v>-2.5467</v>
      </c>
      <c r="JJ10" s="165">
        <v>9.6117000000000008</v>
      </c>
      <c r="JK10" s="165">
        <v>-4.4511000000000003</v>
      </c>
      <c r="JL10" s="165">
        <v>-7.4</v>
      </c>
      <c r="JM10" s="165">
        <v>2.2469999999999999</v>
      </c>
      <c r="JN10" s="165">
        <v>2.0209999999999999</v>
      </c>
      <c r="JO10" s="164"/>
      <c r="JP10" s="164"/>
      <c r="JQ10" s="165">
        <v>3.7162999999999999</v>
      </c>
      <c r="JR10" s="165">
        <v>4.0971000000000002</v>
      </c>
      <c r="JS10" s="165">
        <v>3.9762</v>
      </c>
      <c r="JT10" s="164"/>
      <c r="JU10" s="165">
        <v>23.5</v>
      </c>
      <c r="JV10" s="165">
        <v>2.7526999999999999</v>
      </c>
      <c r="JW10" s="165">
        <v>0.05</v>
      </c>
      <c r="JX10" s="164"/>
      <c r="JY10" s="165">
        <v>-17.175899999999999</v>
      </c>
      <c r="JZ10" s="165">
        <v>2.7684000000000002</v>
      </c>
      <c r="KA10" s="165">
        <v>-19.4146</v>
      </c>
      <c r="KB10" s="165">
        <v>-15.841799999999999</v>
      </c>
      <c r="KC10" s="165">
        <v>-9.0286000000000008</v>
      </c>
      <c r="KD10" s="165">
        <v>-18.805</v>
      </c>
      <c r="KE10" s="165">
        <v>-2.3069999999999999</v>
      </c>
      <c r="KF10" s="165">
        <v>-25.6</v>
      </c>
      <c r="KG10" s="165">
        <v>7.5</v>
      </c>
      <c r="KH10" s="165">
        <v>57.0901</v>
      </c>
      <c r="KI10" s="165">
        <v>-122.2724</v>
      </c>
    </row>
    <row r="11" spans="1:295" ht="18" customHeight="1" x14ac:dyDescent="0.3">
      <c r="A11" s="160" t="s">
        <v>55</v>
      </c>
      <c r="B11" s="160" t="s">
        <v>841</v>
      </c>
      <c r="C11" s="164"/>
      <c r="D11" s="165">
        <v>1.964</v>
      </c>
      <c r="E11" s="165">
        <v>-6.7714999999999996</v>
      </c>
      <c r="F11" s="165">
        <v>2.6684999999999999</v>
      </c>
      <c r="G11" s="165">
        <v>7.3627000000000002</v>
      </c>
      <c r="H11" s="164"/>
      <c r="I11" s="165">
        <v>9.2295999999999996</v>
      </c>
      <c r="J11" s="164"/>
      <c r="K11" s="165">
        <v>8.3496000000000006</v>
      </c>
      <c r="L11" s="165">
        <v>2.3839000000000001</v>
      </c>
      <c r="M11" s="165">
        <v>2.1328999999999998</v>
      </c>
      <c r="N11" s="165">
        <v>-19.98</v>
      </c>
      <c r="O11" s="164"/>
      <c r="P11" s="164"/>
      <c r="Q11" s="165">
        <v>0.82799999999999996</v>
      </c>
      <c r="R11" s="164"/>
      <c r="S11" s="165">
        <v>2.2805</v>
      </c>
      <c r="T11" s="165">
        <v>-14.265700000000001</v>
      </c>
      <c r="U11" s="165">
        <v>3.6873</v>
      </c>
      <c r="V11" s="165">
        <v>3.6196999999999999</v>
      </c>
      <c r="W11" s="165">
        <v>6.6622000000000003</v>
      </c>
      <c r="X11" s="165">
        <v>4.1032999999999999</v>
      </c>
      <c r="Y11" s="165">
        <v>0.78359999999999996</v>
      </c>
      <c r="Z11" s="165">
        <v>2.552</v>
      </c>
      <c r="AA11" s="164"/>
      <c r="AB11" s="165">
        <v>-1.1515</v>
      </c>
      <c r="AC11" s="165">
        <v>-1.1299999999999999</v>
      </c>
      <c r="AD11" s="165">
        <v>-1.115</v>
      </c>
      <c r="AE11" s="165">
        <v>-3.1720000000000002</v>
      </c>
      <c r="AF11" s="165">
        <v>0</v>
      </c>
      <c r="AG11" s="164"/>
      <c r="AH11" s="165">
        <v>-1.6259999999999999</v>
      </c>
      <c r="AI11" s="165">
        <v>0.38700000000000001</v>
      </c>
      <c r="AJ11" s="165">
        <v>-17.260000000000002</v>
      </c>
      <c r="AK11" s="164"/>
      <c r="AL11" s="164"/>
      <c r="AM11" s="165">
        <v>-10.45</v>
      </c>
      <c r="AN11" s="165">
        <v>-10.47</v>
      </c>
      <c r="AO11" s="165">
        <v>3.0123000000000002</v>
      </c>
      <c r="AP11" s="165">
        <v>3.6858</v>
      </c>
      <c r="AQ11" s="165">
        <v>14.836399999999999</v>
      </c>
      <c r="AR11" s="165">
        <v>16.3142</v>
      </c>
      <c r="AS11" s="165">
        <v>-15.9933</v>
      </c>
      <c r="AT11" s="165">
        <v>-15.4053</v>
      </c>
      <c r="AU11" s="165">
        <v>-15.1333</v>
      </c>
      <c r="AV11" s="165">
        <v>17.067599999999999</v>
      </c>
      <c r="AW11" s="165">
        <v>12.2498</v>
      </c>
      <c r="AX11" s="165">
        <v>-11.5205</v>
      </c>
      <c r="AY11" s="165">
        <v>-10.180899999999999</v>
      </c>
      <c r="AZ11" s="164"/>
      <c r="BA11" s="165">
        <v>25.730899999999998</v>
      </c>
      <c r="BB11" s="165">
        <v>45.798000000000002</v>
      </c>
      <c r="BC11" s="165">
        <v>9.5348000000000006</v>
      </c>
      <c r="BD11" s="165">
        <v>-6.4</v>
      </c>
      <c r="BE11" s="165">
        <v>-6.4</v>
      </c>
      <c r="BF11" s="165">
        <v>-23.793299999999999</v>
      </c>
      <c r="BG11" s="165">
        <v>-22.818200000000001</v>
      </c>
      <c r="BH11" s="165">
        <v>-1.7813000000000001</v>
      </c>
      <c r="BI11" s="164"/>
      <c r="BJ11" s="165">
        <v>2.7597</v>
      </c>
      <c r="BK11" s="165">
        <v>-1.0186999999999999</v>
      </c>
      <c r="BL11" s="164"/>
      <c r="BM11" s="165">
        <v>-0.92989999999999995</v>
      </c>
      <c r="BN11" s="165">
        <v>-103.48820000000001</v>
      </c>
      <c r="BO11" s="165">
        <v>19.165600000000001</v>
      </c>
      <c r="BP11" s="165">
        <v>19.074100000000001</v>
      </c>
      <c r="BQ11" s="165">
        <v>28.013100000000001</v>
      </c>
      <c r="BR11" s="165">
        <v>-212.73779999999999</v>
      </c>
      <c r="BS11" s="164"/>
      <c r="BT11" s="164"/>
      <c r="BU11" s="164"/>
      <c r="BV11" s="165">
        <v>3.8321000000000001</v>
      </c>
      <c r="BW11" s="165">
        <v>1.84</v>
      </c>
      <c r="BX11" s="165">
        <v>4.08</v>
      </c>
      <c r="BY11" s="165">
        <v>-8.9499999999999993</v>
      </c>
      <c r="BZ11" s="165">
        <v>-5.55</v>
      </c>
      <c r="CA11" s="165">
        <v>-19.955400000000001</v>
      </c>
      <c r="CB11" s="165">
        <v>-20.089400000000001</v>
      </c>
      <c r="CC11" s="165">
        <v>26.0931</v>
      </c>
      <c r="CD11" s="165">
        <v>25.7256</v>
      </c>
      <c r="CE11" s="165">
        <v>-2.2867000000000002</v>
      </c>
      <c r="CF11" s="165">
        <v>-20.9406</v>
      </c>
      <c r="CG11" s="165">
        <v>-20.594999999999999</v>
      </c>
      <c r="CH11" s="165">
        <v>3.0011999999999999</v>
      </c>
      <c r="CI11" s="164"/>
      <c r="CJ11" s="164"/>
      <c r="CK11" s="164"/>
      <c r="CL11" s="165">
        <v>10.8</v>
      </c>
      <c r="CM11" s="165">
        <v>8.1999999999999993</v>
      </c>
      <c r="CN11" s="165">
        <v>-0.83</v>
      </c>
      <c r="CO11" s="165">
        <v>16.1493</v>
      </c>
      <c r="CP11" s="165">
        <v>15.8942</v>
      </c>
      <c r="CQ11" s="165">
        <v>14.815899999999999</v>
      </c>
      <c r="CR11" s="165">
        <v>75.696100000000001</v>
      </c>
      <c r="CS11" s="165">
        <v>77.190299999999993</v>
      </c>
      <c r="CT11" s="165">
        <v>-28.137499999999999</v>
      </c>
      <c r="CU11" s="165">
        <v>-47.279899999999998</v>
      </c>
      <c r="CV11" s="165">
        <v>-30.863199999999999</v>
      </c>
      <c r="CW11" s="165">
        <v>2.3258999999999999</v>
      </c>
      <c r="CX11" s="165">
        <v>18.190000000000001</v>
      </c>
      <c r="CY11" s="165">
        <v>5.82</v>
      </c>
      <c r="CZ11" s="165">
        <v>9.3798999999999992</v>
      </c>
      <c r="DA11" s="165">
        <v>9.3780999999999999</v>
      </c>
      <c r="DB11" s="165">
        <v>-6.44</v>
      </c>
      <c r="DC11" s="164"/>
      <c r="DD11" s="164"/>
      <c r="DE11" s="164"/>
      <c r="DF11" s="165">
        <v>48.0548</v>
      </c>
      <c r="DG11" s="165">
        <v>-10.180199999999999</v>
      </c>
      <c r="DH11" s="165">
        <v>-3.0362</v>
      </c>
      <c r="DI11" s="164"/>
      <c r="DJ11" s="164"/>
      <c r="DK11" s="165">
        <v>-4.657</v>
      </c>
      <c r="DL11" s="165">
        <v>-3.1791</v>
      </c>
      <c r="DM11" s="165">
        <v>-0.63090000000000002</v>
      </c>
      <c r="DN11" s="165">
        <v>2.4178999999999999</v>
      </c>
      <c r="DO11" s="165">
        <v>-2.97</v>
      </c>
      <c r="DP11" s="165">
        <v>0.12</v>
      </c>
      <c r="DQ11" s="165">
        <v>0.54249999999999998</v>
      </c>
      <c r="DR11" s="165">
        <v>-47.617699999999999</v>
      </c>
      <c r="DS11" s="165">
        <v>-7.35</v>
      </c>
      <c r="DT11" s="165">
        <v>-7.49</v>
      </c>
      <c r="DU11" s="165">
        <v>18.57</v>
      </c>
      <c r="DV11" s="165">
        <v>15.78</v>
      </c>
      <c r="DW11" s="165">
        <v>-44.763599999999997</v>
      </c>
      <c r="DX11" s="165">
        <v>-22.554500000000001</v>
      </c>
      <c r="DY11" s="165">
        <v>-42.6599</v>
      </c>
      <c r="DZ11" s="165">
        <v>-42.181800000000003</v>
      </c>
      <c r="EA11" s="165">
        <v>-18.315200000000001</v>
      </c>
      <c r="EB11" s="165">
        <v>-33.865200000000002</v>
      </c>
      <c r="EC11" s="165">
        <v>-43.0931</v>
      </c>
      <c r="ED11" s="165">
        <v>-42.555900000000001</v>
      </c>
      <c r="EE11" s="165">
        <v>-20.893899999999999</v>
      </c>
      <c r="EF11" s="165">
        <v>-22.768899999999999</v>
      </c>
      <c r="EG11" s="165">
        <v>-9.9730000000000008</v>
      </c>
      <c r="EH11" s="165">
        <v>-102.7715</v>
      </c>
      <c r="EI11" s="165">
        <v>-11.4382</v>
      </c>
      <c r="EJ11" s="164"/>
      <c r="EK11" s="165">
        <v>-8.0302000000000007</v>
      </c>
      <c r="EL11" s="165">
        <v>-7.4065000000000003</v>
      </c>
      <c r="EM11" s="165">
        <v>17.677399999999999</v>
      </c>
      <c r="EN11" s="165">
        <v>-8.1798999999999999</v>
      </c>
      <c r="EO11" s="164"/>
      <c r="EP11" s="165">
        <v>-6.1479999999999997</v>
      </c>
      <c r="EQ11" s="165">
        <v>-30.628399999999999</v>
      </c>
      <c r="ER11" s="165">
        <v>-30.2348</v>
      </c>
      <c r="ES11" s="165">
        <v>10.6412</v>
      </c>
      <c r="ET11" s="165">
        <v>6.36</v>
      </c>
      <c r="EU11" s="165">
        <v>-8.41</v>
      </c>
      <c r="EV11" s="165">
        <v>-0.9</v>
      </c>
      <c r="EW11" s="165">
        <v>2.4238</v>
      </c>
      <c r="EX11" s="165">
        <v>-3.3624000000000001</v>
      </c>
      <c r="EY11" s="165">
        <v>-10.3781</v>
      </c>
      <c r="EZ11" s="165">
        <v>-10.3649</v>
      </c>
      <c r="FA11" s="165">
        <v>9.9321000000000002</v>
      </c>
      <c r="FB11" s="165">
        <v>12.9595</v>
      </c>
      <c r="FC11" s="165">
        <v>-30.712399999999999</v>
      </c>
      <c r="FD11" s="165">
        <v>5.2035</v>
      </c>
      <c r="FE11" s="164"/>
      <c r="FF11" s="165">
        <v>4.9215</v>
      </c>
      <c r="FG11" s="164"/>
      <c r="FH11" s="165">
        <v>0</v>
      </c>
      <c r="FI11" s="164"/>
      <c r="FJ11" s="165">
        <v>6.5308000000000002</v>
      </c>
      <c r="FK11" s="165">
        <v>7.0331999999999999</v>
      </c>
      <c r="FL11" s="165">
        <v>-25.9557</v>
      </c>
      <c r="FM11" s="165">
        <v>27.266100000000002</v>
      </c>
      <c r="FN11" s="165">
        <v>27.7392</v>
      </c>
      <c r="FO11" s="165">
        <v>-11.9094</v>
      </c>
      <c r="FP11" s="164"/>
      <c r="FQ11" s="165">
        <v>25.484999999999999</v>
      </c>
      <c r="FR11" s="165">
        <v>-19.52</v>
      </c>
      <c r="FS11" s="165">
        <v>-0.90410000000000001</v>
      </c>
      <c r="FT11" s="165">
        <v>0.14119999999999999</v>
      </c>
      <c r="FU11" s="165">
        <v>0.59</v>
      </c>
      <c r="FV11" s="165">
        <v>1.34</v>
      </c>
      <c r="FW11" s="165">
        <v>-25.5002</v>
      </c>
      <c r="FX11" s="164"/>
      <c r="FY11" s="165">
        <v>0.92400000000000004</v>
      </c>
      <c r="FZ11" s="165">
        <v>0.68</v>
      </c>
      <c r="GA11" s="164"/>
      <c r="GB11" s="165">
        <v>3.04</v>
      </c>
      <c r="GC11" s="165">
        <v>-1.8815999999999999</v>
      </c>
      <c r="GD11" s="165">
        <v>8.4728999999999992</v>
      </c>
      <c r="GE11" s="165">
        <v>-3.18</v>
      </c>
      <c r="GF11" s="165">
        <v>28.098800000000001</v>
      </c>
      <c r="GG11" s="164"/>
      <c r="GH11" s="165">
        <v>19.819700000000001</v>
      </c>
      <c r="GI11" s="165">
        <v>-4.1024000000000003</v>
      </c>
      <c r="GJ11" s="165">
        <v>-4.4185999999999996</v>
      </c>
      <c r="GK11" s="165">
        <v>2.0943999999999998</v>
      </c>
      <c r="GL11" s="164"/>
      <c r="GM11" s="164"/>
      <c r="GN11" s="165">
        <v>-12.1951</v>
      </c>
      <c r="GO11" s="165">
        <v>-6.6307</v>
      </c>
      <c r="GP11" s="165">
        <v>1.4548000000000001</v>
      </c>
      <c r="GQ11" s="165">
        <v>-22.220600000000001</v>
      </c>
      <c r="GR11" s="165">
        <v>3.8266</v>
      </c>
      <c r="GS11" s="165">
        <v>4.0251000000000001</v>
      </c>
      <c r="GT11" s="165">
        <v>95.520399999999995</v>
      </c>
      <c r="GU11" s="165">
        <v>-4.1791999999999998</v>
      </c>
      <c r="GV11" s="165">
        <v>-9.0373999999999999</v>
      </c>
      <c r="GW11" s="165">
        <v>6.8567999999999998</v>
      </c>
      <c r="GX11" s="165">
        <v>2.5829</v>
      </c>
      <c r="GY11" s="165">
        <v>5.6113999999999997</v>
      </c>
      <c r="GZ11" s="165">
        <v>5.649</v>
      </c>
      <c r="HA11" s="165">
        <v>2.4518</v>
      </c>
      <c r="HB11" s="165">
        <v>28.4574</v>
      </c>
      <c r="HC11" s="165">
        <v>30.6815</v>
      </c>
      <c r="HD11" s="165">
        <v>3.35</v>
      </c>
      <c r="HE11" s="165">
        <v>-7.5510999999999999</v>
      </c>
      <c r="HF11" s="165">
        <v>23.9038</v>
      </c>
      <c r="HG11" s="165">
        <v>7.4115000000000002</v>
      </c>
      <c r="HH11" s="165">
        <v>91.336399999999998</v>
      </c>
      <c r="HI11" s="165">
        <v>9.5525000000000002</v>
      </c>
      <c r="HJ11" s="165">
        <v>9.5404999999999998</v>
      </c>
      <c r="HK11" s="165">
        <v>-12.890700000000001</v>
      </c>
      <c r="HL11" s="165">
        <v>0</v>
      </c>
      <c r="HM11" s="165">
        <v>0</v>
      </c>
      <c r="HN11" s="165">
        <v>0</v>
      </c>
      <c r="HO11" s="164"/>
      <c r="HP11" s="164"/>
      <c r="HQ11" s="165">
        <v>-20.636800000000001</v>
      </c>
      <c r="HR11" s="165">
        <v>-20.032499999999999</v>
      </c>
      <c r="HS11" s="165">
        <v>0.84770000000000001</v>
      </c>
      <c r="HT11" s="165">
        <v>0.84219999999999995</v>
      </c>
      <c r="HU11" s="165">
        <v>17.84</v>
      </c>
      <c r="HV11" s="165">
        <v>17.66</v>
      </c>
      <c r="HW11" s="165">
        <v>-34.700000000000003</v>
      </c>
      <c r="HX11" s="165">
        <v>-34.799999999999997</v>
      </c>
      <c r="HY11" s="165">
        <v>0.49349999999999999</v>
      </c>
      <c r="HZ11" s="165">
        <v>-11.52</v>
      </c>
      <c r="IA11" s="165">
        <v>50.9238</v>
      </c>
      <c r="IB11" s="165">
        <v>17.013100000000001</v>
      </c>
      <c r="IC11" s="165">
        <v>16.8903</v>
      </c>
      <c r="ID11" s="165">
        <v>-20.8</v>
      </c>
      <c r="IE11" s="165">
        <v>-40.9</v>
      </c>
      <c r="IF11" s="165">
        <v>6</v>
      </c>
      <c r="IG11" s="165">
        <v>5.0999999999999996</v>
      </c>
      <c r="IH11" s="165">
        <v>-18.221299999999999</v>
      </c>
      <c r="II11" s="165">
        <v>-18.040500000000002</v>
      </c>
      <c r="IJ11" s="165">
        <v>-136.3254</v>
      </c>
      <c r="IK11" s="165">
        <v>20.053999999999998</v>
      </c>
      <c r="IL11" s="165">
        <v>-261.35739999999998</v>
      </c>
      <c r="IM11" s="165">
        <v>-11.114699999999999</v>
      </c>
      <c r="IN11" s="165">
        <v>-31.286899999999999</v>
      </c>
      <c r="IO11" s="165">
        <v>112.6341</v>
      </c>
      <c r="IP11" s="165">
        <v>47.230400000000003</v>
      </c>
      <c r="IQ11" s="165">
        <v>117.5613</v>
      </c>
      <c r="IR11" s="165">
        <v>99.553700000000006</v>
      </c>
      <c r="IS11" s="165">
        <v>48.464399999999998</v>
      </c>
      <c r="IT11" s="165">
        <v>23.268000000000001</v>
      </c>
      <c r="IU11" s="165">
        <v>24.9343</v>
      </c>
      <c r="IV11" s="165">
        <v>-10.2012</v>
      </c>
      <c r="IW11" s="165">
        <v>210.48699999999999</v>
      </c>
      <c r="IX11" s="165">
        <v>-194.61439999999999</v>
      </c>
      <c r="IY11" s="165">
        <v>18.782599999999999</v>
      </c>
      <c r="IZ11" s="165">
        <v>-9.52</v>
      </c>
      <c r="JA11" s="165">
        <v>-0.23319999999999999</v>
      </c>
      <c r="JB11" s="164"/>
      <c r="JC11" s="165">
        <v>-10.4</v>
      </c>
      <c r="JD11" s="165">
        <v>-1.095</v>
      </c>
      <c r="JE11" s="165">
        <v>-1.103</v>
      </c>
      <c r="JF11" s="165">
        <v>6.08</v>
      </c>
      <c r="JG11" s="165">
        <v>-4.72</v>
      </c>
      <c r="JH11" s="165">
        <v>-2.2770000000000001</v>
      </c>
      <c r="JI11" s="165">
        <v>-1.4054</v>
      </c>
      <c r="JJ11" s="165">
        <v>13.1579</v>
      </c>
      <c r="JK11" s="165">
        <v>-7.0877999999999997</v>
      </c>
      <c r="JL11" s="165">
        <v>-9.1</v>
      </c>
      <c r="JM11" s="165">
        <v>2.5390000000000001</v>
      </c>
      <c r="JN11" s="165">
        <v>3.72</v>
      </c>
      <c r="JO11" s="164"/>
      <c r="JP11" s="164"/>
      <c r="JQ11" s="165">
        <v>5.4911000000000003</v>
      </c>
      <c r="JR11" s="165">
        <v>3.8946999999999998</v>
      </c>
      <c r="JS11" s="165">
        <v>4.0232999999999999</v>
      </c>
      <c r="JT11" s="164"/>
      <c r="JU11" s="165">
        <v>26.3</v>
      </c>
      <c r="JV11" s="165">
        <v>2.3620000000000001</v>
      </c>
      <c r="JW11" s="165">
        <v>0.02</v>
      </c>
      <c r="JX11" s="164"/>
      <c r="JY11" s="165">
        <v>-18.191099999999999</v>
      </c>
      <c r="JZ11" s="165">
        <v>3.5354999999999999</v>
      </c>
      <c r="KA11" s="165">
        <v>-18.279399999999999</v>
      </c>
      <c r="KB11" s="165">
        <v>-16.9072</v>
      </c>
      <c r="KC11" s="165">
        <v>-9.5113000000000003</v>
      </c>
      <c r="KD11" s="165">
        <v>-18.832599999999999</v>
      </c>
      <c r="KE11" s="165">
        <v>-1.9636</v>
      </c>
      <c r="KF11" s="165">
        <v>-27.9</v>
      </c>
      <c r="KG11" s="165">
        <v>10.6</v>
      </c>
      <c r="KH11" s="165">
        <v>51.994</v>
      </c>
      <c r="KI11" s="165">
        <v>-117.1463</v>
      </c>
    </row>
    <row r="12" spans="1:295" ht="18" customHeight="1" x14ac:dyDescent="0.3">
      <c r="A12" s="160" t="s">
        <v>55</v>
      </c>
      <c r="B12" s="160" t="s">
        <v>842</v>
      </c>
      <c r="C12" s="164"/>
      <c r="D12" s="165">
        <v>2.0177</v>
      </c>
      <c r="E12" s="165">
        <v>-6.8818999999999999</v>
      </c>
      <c r="F12" s="165">
        <v>2.7016</v>
      </c>
      <c r="G12" s="165">
        <v>7.3766999999999996</v>
      </c>
      <c r="H12" s="164"/>
      <c r="I12" s="165">
        <v>9.2563999999999993</v>
      </c>
      <c r="J12" s="164"/>
      <c r="K12" s="165">
        <v>7.7601000000000004</v>
      </c>
      <c r="L12" s="165">
        <v>2.2239</v>
      </c>
      <c r="M12" s="165">
        <v>1.9774</v>
      </c>
      <c r="N12" s="165">
        <v>-19.98</v>
      </c>
      <c r="O12" s="164"/>
      <c r="P12" s="164"/>
      <c r="Q12" s="165">
        <v>0.82799999999999996</v>
      </c>
      <c r="R12" s="164"/>
      <c r="S12" s="165">
        <v>2.5137999999999998</v>
      </c>
      <c r="T12" s="165">
        <v>-14.084300000000001</v>
      </c>
      <c r="U12" s="165">
        <v>4.2347999999999999</v>
      </c>
      <c r="V12" s="165">
        <v>3.9653</v>
      </c>
      <c r="W12" s="165">
        <v>7.3337000000000003</v>
      </c>
      <c r="X12" s="165">
        <v>4.1430999999999996</v>
      </c>
      <c r="Y12" s="165">
        <v>1.7334000000000001</v>
      </c>
      <c r="Z12" s="165">
        <v>2.7625000000000002</v>
      </c>
      <c r="AA12" s="164"/>
      <c r="AB12" s="165">
        <v>-1.1653</v>
      </c>
      <c r="AC12" s="165">
        <v>-1.1719999999999999</v>
      </c>
      <c r="AD12" s="165">
        <v>-1.0880000000000001</v>
      </c>
      <c r="AE12" s="165">
        <v>-3.0190000000000001</v>
      </c>
      <c r="AF12" s="165">
        <v>-2.2200000000000002</v>
      </c>
      <c r="AG12" s="165">
        <v>-15.4</v>
      </c>
      <c r="AH12" s="165">
        <v>-1.619</v>
      </c>
      <c r="AI12" s="165">
        <v>0.39500000000000002</v>
      </c>
      <c r="AJ12" s="165">
        <v>-17.23</v>
      </c>
      <c r="AK12" s="164"/>
      <c r="AL12" s="165">
        <v>-10</v>
      </c>
      <c r="AM12" s="165">
        <v>-10.1</v>
      </c>
      <c r="AN12" s="165">
        <v>-10.3</v>
      </c>
      <c r="AO12" s="165">
        <v>2.9279999999999999</v>
      </c>
      <c r="AP12" s="165">
        <v>3.8969</v>
      </c>
      <c r="AQ12" s="165">
        <v>15.173999999999999</v>
      </c>
      <c r="AR12" s="165">
        <v>14.756</v>
      </c>
      <c r="AS12" s="165">
        <v>-15.0999</v>
      </c>
      <c r="AT12" s="165">
        <v>-16.610900000000001</v>
      </c>
      <c r="AU12" s="165">
        <v>-16.410900000000002</v>
      </c>
      <c r="AV12" s="165">
        <v>19.5898</v>
      </c>
      <c r="AW12" s="165">
        <v>20.003499999999999</v>
      </c>
      <c r="AX12" s="165">
        <v>-13.128</v>
      </c>
      <c r="AY12" s="165">
        <v>-10.9846</v>
      </c>
      <c r="AZ12" s="164"/>
      <c r="BA12" s="165">
        <v>20.901700000000002</v>
      </c>
      <c r="BB12" s="165">
        <v>46.6892</v>
      </c>
      <c r="BC12" s="165">
        <v>8.7885000000000009</v>
      </c>
      <c r="BD12" s="165">
        <v>-5.8</v>
      </c>
      <c r="BE12" s="165">
        <v>-5.7</v>
      </c>
      <c r="BF12" s="165">
        <v>-21.227</v>
      </c>
      <c r="BG12" s="165">
        <v>-19.7593</v>
      </c>
      <c r="BH12" s="165">
        <v>-1.9128000000000001</v>
      </c>
      <c r="BI12" s="164"/>
      <c r="BJ12" s="165">
        <v>2.7111999999999998</v>
      </c>
      <c r="BK12" s="165">
        <v>-1.2363</v>
      </c>
      <c r="BL12" s="164"/>
      <c r="BM12" s="165">
        <v>-1.0041</v>
      </c>
      <c r="BN12" s="165">
        <v>-114.658</v>
      </c>
      <c r="BO12" s="165">
        <v>18.0364</v>
      </c>
      <c r="BP12" s="165">
        <v>17.853300000000001</v>
      </c>
      <c r="BQ12" s="165">
        <v>44.022100000000002</v>
      </c>
      <c r="BR12" s="165">
        <v>-214.05109999999999</v>
      </c>
      <c r="BS12" s="164"/>
      <c r="BT12" s="164"/>
      <c r="BU12" s="164"/>
      <c r="BV12" s="165">
        <v>2.7444000000000002</v>
      </c>
      <c r="BW12" s="165">
        <v>1.91</v>
      </c>
      <c r="BX12" s="165">
        <v>3.77</v>
      </c>
      <c r="BY12" s="165">
        <v>-10.220000000000001</v>
      </c>
      <c r="BZ12" s="165">
        <v>-5.83</v>
      </c>
      <c r="CA12" s="165">
        <v>-21.027100000000001</v>
      </c>
      <c r="CB12" s="165">
        <v>-21.562899999999999</v>
      </c>
      <c r="CC12" s="165">
        <v>27.2285</v>
      </c>
      <c r="CD12" s="165">
        <v>26.577999999999999</v>
      </c>
      <c r="CE12" s="165">
        <v>-2.3658000000000001</v>
      </c>
      <c r="CF12" s="165">
        <v>-20.403500000000001</v>
      </c>
      <c r="CG12" s="165">
        <v>-19.825600000000001</v>
      </c>
      <c r="CH12" s="165">
        <v>1.9674</v>
      </c>
      <c r="CI12" s="164"/>
      <c r="CJ12" s="164"/>
      <c r="CK12" s="164"/>
      <c r="CL12" s="165">
        <v>11</v>
      </c>
      <c r="CM12" s="165">
        <v>8.1999999999999993</v>
      </c>
      <c r="CN12" s="165">
        <v>-0.84</v>
      </c>
      <c r="CO12" s="165">
        <v>15.651199999999999</v>
      </c>
      <c r="CP12" s="165">
        <v>15.716699999999999</v>
      </c>
      <c r="CQ12" s="165">
        <v>14.6593</v>
      </c>
      <c r="CR12" s="165">
        <v>76.303700000000006</v>
      </c>
      <c r="CS12" s="165">
        <v>77.242599999999996</v>
      </c>
      <c r="CT12" s="165">
        <v>-27.151</v>
      </c>
      <c r="CU12" s="165">
        <v>-48.750500000000002</v>
      </c>
      <c r="CV12" s="165">
        <v>-29.7879</v>
      </c>
      <c r="CW12" s="165">
        <v>2.3187000000000002</v>
      </c>
      <c r="CX12" s="165">
        <v>18.21</v>
      </c>
      <c r="CY12" s="165">
        <v>5.76</v>
      </c>
      <c r="CZ12" s="165">
        <v>9.0673999999999992</v>
      </c>
      <c r="DA12" s="165">
        <v>9.0851000000000006</v>
      </c>
      <c r="DB12" s="165">
        <v>-6.16</v>
      </c>
      <c r="DC12" s="164"/>
      <c r="DD12" s="164"/>
      <c r="DE12" s="164"/>
      <c r="DF12" s="165">
        <v>49.4054</v>
      </c>
      <c r="DG12" s="165">
        <v>-9.9896999999999991</v>
      </c>
      <c r="DH12" s="165">
        <v>-2.9647000000000001</v>
      </c>
      <c r="DI12" s="164"/>
      <c r="DJ12" s="165">
        <v>16.5</v>
      </c>
      <c r="DK12" s="165">
        <v>-4.6422999999999996</v>
      </c>
      <c r="DL12" s="165">
        <v>-3.3660999999999999</v>
      </c>
      <c r="DM12" s="165">
        <v>-1.1040000000000001</v>
      </c>
      <c r="DN12" s="165">
        <v>2.2324000000000002</v>
      </c>
      <c r="DO12" s="165">
        <v>-3.2</v>
      </c>
      <c r="DP12" s="165">
        <v>0.13</v>
      </c>
      <c r="DQ12" s="165">
        <v>0.124</v>
      </c>
      <c r="DR12" s="165">
        <v>-49.727800000000002</v>
      </c>
      <c r="DS12" s="165">
        <v>-6.53</v>
      </c>
      <c r="DT12" s="165">
        <v>-6.67</v>
      </c>
      <c r="DU12" s="165">
        <v>16.12</v>
      </c>
      <c r="DV12" s="165">
        <v>15.47</v>
      </c>
      <c r="DW12" s="165">
        <v>-45.309100000000001</v>
      </c>
      <c r="DX12" s="165">
        <v>-22.336400000000001</v>
      </c>
      <c r="DY12" s="165">
        <v>-43.369599999999998</v>
      </c>
      <c r="DZ12" s="165">
        <v>-42.854500000000002</v>
      </c>
      <c r="EA12" s="165">
        <v>-21.4132</v>
      </c>
      <c r="EB12" s="165">
        <v>-35.446399999999997</v>
      </c>
      <c r="EC12" s="165">
        <v>-45.428800000000003</v>
      </c>
      <c r="ED12" s="165">
        <v>-45.296999999999997</v>
      </c>
      <c r="EE12" s="165">
        <v>-18.677800000000001</v>
      </c>
      <c r="EF12" s="165">
        <v>-18.7743</v>
      </c>
      <c r="EG12" s="165">
        <v>-9.7629999999999999</v>
      </c>
      <c r="EH12" s="165">
        <v>-118.0172</v>
      </c>
      <c r="EI12" s="165">
        <v>-14.234999999999999</v>
      </c>
      <c r="EJ12" s="164"/>
      <c r="EK12" s="165">
        <v>-7.9836</v>
      </c>
      <c r="EL12" s="165">
        <v>-7.0392999999999999</v>
      </c>
      <c r="EM12" s="165">
        <v>17.637899999999998</v>
      </c>
      <c r="EN12" s="165">
        <v>-12.889699999999999</v>
      </c>
      <c r="EO12" s="164"/>
      <c r="EP12" s="165">
        <v>20.495999999999999</v>
      </c>
      <c r="EQ12" s="165">
        <v>-34.0364</v>
      </c>
      <c r="ER12" s="165">
        <v>-33.774700000000003</v>
      </c>
      <c r="ES12" s="165">
        <v>8.2535000000000007</v>
      </c>
      <c r="ET12" s="165">
        <v>-20.03</v>
      </c>
      <c r="EU12" s="165">
        <v>-8.6</v>
      </c>
      <c r="EV12" s="165">
        <v>-1.4</v>
      </c>
      <c r="EW12" s="165">
        <v>2.423</v>
      </c>
      <c r="EX12" s="165">
        <v>-14.04</v>
      </c>
      <c r="EY12" s="165">
        <v>-10.287100000000001</v>
      </c>
      <c r="EZ12" s="165">
        <v>-10.3941</v>
      </c>
      <c r="FA12" s="165">
        <v>9.5917999999999992</v>
      </c>
      <c r="FB12" s="165">
        <v>11.8499</v>
      </c>
      <c r="FC12" s="165">
        <v>-31.479600000000001</v>
      </c>
      <c r="FD12" s="165">
        <v>5.5204000000000004</v>
      </c>
      <c r="FE12" s="164"/>
      <c r="FF12" s="165">
        <v>5.0805999999999996</v>
      </c>
      <c r="FG12" s="164"/>
      <c r="FH12" s="165">
        <v>0</v>
      </c>
      <c r="FI12" s="164"/>
      <c r="FJ12" s="165">
        <v>8.2053999999999991</v>
      </c>
      <c r="FK12" s="165">
        <v>8.3727999999999998</v>
      </c>
      <c r="FL12" s="165">
        <v>-25.453399999999998</v>
      </c>
      <c r="FM12" s="165">
        <v>29.4038</v>
      </c>
      <c r="FN12" s="165">
        <v>29.6267</v>
      </c>
      <c r="FO12" s="165">
        <v>-11.3049</v>
      </c>
      <c r="FP12" s="164"/>
      <c r="FQ12" s="165">
        <v>26.5885</v>
      </c>
      <c r="FR12" s="165">
        <v>-20.25</v>
      </c>
      <c r="FS12" s="165">
        <v>-1.0103</v>
      </c>
      <c r="FT12" s="165">
        <v>0.16500000000000001</v>
      </c>
      <c r="FU12" s="165">
        <v>7.0000000000000007E-2</v>
      </c>
      <c r="FV12" s="165">
        <v>1.3</v>
      </c>
      <c r="FW12" s="165">
        <v>-25.979399999999998</v>
      </c>
      <c r="FX12" s="164"/>
      <c r="FY12" s="165">
        <v>0.92300000000000004</v>
      </c>
      <c r="FZ12" s="165">
        <v>0.63500000000000001</v>
      </c>
      <c r="GA12" s="164"/>
      <c r="GB12" s="165">
        <v>3.33</v>
      </c>
      <c r="GC12" s="165">
        <v>-3.6947000000000001</v>
      </c>
      <c r="GD12" s="165">
        <v>8.1239000000000008</v>
      </c>
      <c r="GE12" s="165">
        <v>-3.32</v>
      </c>
      <c r="GF12" s="165">
        <v>28.1615</v>
      </c>
      <c r="GG12" s="164"/>
      <c r="GH12" s="165">
        <v>19.814299999999999</v>
      </c>
      <c r="GI12" s="165">
        <v>-3.8296000000000001</v>
      </c>
      <c r="GJ12" s="165">
        <v>-4.2224000000000004</v>
      </c>
      <c r="GK12" s="165">
        <v>2.0291000000000001</v>
      </c>
      <c r="GL12" s="164"/>
      <c r="GM12" s="164"/>
      <c r="GN12" s="165">
        <v>-11.944800000000001</v>
      </c>
      <c r="GO12" s="165">
        <v>-5.9071999999999996</v>
      </c>
      <c r="GP12" s="165">
        <v>2.0169999999999999</v>
      </c>
      <c r="GQ12" s="165">
        <v>-22.3565</v>
      </c>
      <c r="GR12" s="165">
        <v>5.1449999999999996</v>
      </c>
      <c r="GS12" s="165">
        <v>3.7667000000000002</v>
      </c>
      <c r="GT12" s="165">
        <v>94.434799999999996</v>
      </c>
      <c r="GU12" s="165">
        <v>-4.4617000000000004</v>
      </c>
      <c r="GV12" s="165">
        <v>-9.7472999999999992</v>
      </c>
      <c r="GW12" s="165">
        <v>7.0949</v>
      </c>
      <c r="GX12" s="165">
        <v>2.1953</v>
      </c>
      <c r="GY12" s="165">
        <v>5.5747999999999998</v>
      </c>
      <c r="GZ12" s="165">
        <v>5.5698999999999996</v>
      </c>
      <c r="HA12" s="165">
        <v>1.526</v>
      </c>
      <c r="HB12" s="165">
        <v>15.3771</v>
      </c>
      <c r="HC12" s="165">
        <v>17.776399999999999</v>
      </c>
      <c r="HD12" s="165">
        <v>2.5099999999999998</v>
      </c>
      <c r="HE12" s="165">
        <v>-8.8933</v>
      </c>
      <c r="HF12" s="165">
        <v>15.0954</v>
      </c>
      <c r="HG12" s="165">
        <v>8.5469000000000008</v>
      </c>
      <c r="HH12" s="165">
        <v>94.483599999999996</v>
      </c>
      <c r="HI12" s="165">
        <v>20.761399999999998</v>
      </c>
      <c r="HJ12" s="165">
        <v>22.474699999999999</v>
      </c>
      <c r="HK12" s="165">
        <v>-10.196</v>
      </c>
      <c r="HL12" s="165">
        <v>0</v>
      </c>
      <c r="HM12" s="165">
        <v>0</v>
      </c>
      <c r="HN12" s="165">
        <v>-11.441700000000001</v>
      </c>
      <c r="HO12" s="165">
        <v>58.951300000000003</v>
      </c>
      <c r="HP12" s="165">
        <v>60.006599999999999</v>
      </c>
      <c r="HQ12" s="165">
        <v>-21.8947</v>
      </c>
      <c r="HR12" s="165">
        <v>-21.6585</v>
      </c>
      <c r="HS12" s="165">
        <v>0.97050000000000003</v>
      </c>
      <c r="HT12" s="165">
        <v>0.9446</v>
      </c>
      <c r="HU12" s="165">
        <v>19.47</v>
      </c>
      <c r="HV12" s="165">
        <v>19.43</v>
      </c>
      <c r="HW12" s="165">
        <v>-35</v>
      </c>
      <c r="HX12" s="165">
        <v>-35.200000000000003</v>
      </c>
      <c r="HY12" s="165">
        <v>0.49349999999999999</v>
      </c>
      <c r="HZ12" s="165">
        <v>-11.76</v>
      </c>
      <c r="IA12" s="165">
        <v>58.690300000000001</v>
      </c>
      <c r="IB12" s="165">
        <v>14.2746</v>
      </c>
      <c r="IC12" s="165">
        <v>14.145799999999999</v>
      </c>
      <c r="ID12" s="165">
        <v>-21.2</v>
      </c>
      <c r="IE12" s="165">
        <v>-41.8</v>
      </c>
      <c r="IF12" s="165">
        <v>6.9</v>
      </c>
      <c r="IG12" s="165">
        <v>6.3</v>
      </c>
      <c r="IH12" s="164"/>
      <c r="II12" s="165">
        <v>-18.0579</v>
      </c>
      <c r="IJ12" s="165">
        <v>-141.27000000000001</v>
      </c>
      <c r="IK12" s="165">
        <v>27.155000000000001</v>
      </c>
      <c r="IL12" s="165">
        <v>-261.60840000000002</v>
      </c>
      <c r="IM12" s="165">
        <v>-11.680999999999999</v>
      </c>
      <c r="IN12" s="165">
        <v>-30.9162</v>
      </c>
      <c r="IO12" s="165">
        <v>113.1658</v>
      </c>
      <c r="IP12" s="165">
        <v>51.906700000000001</v>
      </c>
      <c r="IQ12" s="165">
        <v>125.55759999999999</v>
      </c>
      <c r="IR12" s="165">
        <v>100.3854</v>
      </c>
      <c r="IS12" s="165">
        <v>49.987499999999997</v>
      </c>
      <c r="IT12" s="165">
        <v>23.596</v>
      </c>
      <c r="IU12" s="165">
        <v>21.662199999999999</v>
      </c>
      <c r="IV12" s="165">
        <v>-15.8894</v>
      </c>
      <c r="IW12" s="165">
        <v>214.7253</v>
      </c>
      <c r="IX12" s="165">
        <v>-194.86609999999999</v>
      </c>
      <c r="IY12" s="165">
        <v>20.543700000000001</v>
      </c>
      <c r="IZ12" s="165">
        <v>-8.8360000000000003</v>
      </c>
      <c r="JA12" s="165">
        <v>0.14280000000000001</v>
      </c>
      <c r="JB12" s="164"/>
      <c r="JC12" s="165">
        <v>-10.96</v>
      </c>
      <c r="JD12" s="165">
        <v>-1.177</v>
      </c>
      <c r="JE12" s="165">
        <v>-1.179</v>
      </c>
      <c r="JF12" s="165">
        <v>6.4</v>
      </c>
      <c r="JG12" s="165">
        <v>-5.04</v>
      </c>
      <c r="JH12" s="165">
        <v>-1.8669</v>
      </c>
      <c r="JI12" s="165">
        <v>-0.76139999999999997</v>
      </c>
      <c r="JJ12" s="165">
        <v>11.955399999999999</v>
      </c>
      <c r="JK12" s="165">
        <v>-7.2343000000000002</v>
      </c>
      <c r="JL12" s="165">
        <v>-8.5</v>
      </c>
      <c r="JM12" s="165">
        <v>3.2549999999999999</v>
      </c>
      <c r="JN12" s="165">
        <v>3.1139999999999999</v>
      </c>
      <c r="JO12" s="165">
        <v>2.8309000000000002</v>
      </c>
      <c r="JP12" s="165">
        <v>3.2869999999999999</v>
      </c>
      <c r="JQ12" s="165">
        <v>3.6438999999999999</v>
      </c>
      <c r="JR12" s="165">
        <v>4.7793000000000001</v>
      </c>
      <c r="JS12" s="165">
        <v>4.0119999999999996</v>
      </c>
      <c r="JT12" s="164"/>
      <c r="JU12" s="165">
        <v>27</v>
      </c>
      <c r="JV12" s="165">
        <v>2.5615000000000001</v>
      </c>
      <c r="JW12" s="165">
        <v>0.03</v>
      </c>
      <c r="JX12" s="164"/>
      <c r="JY12" s="165">
        <v>-12.6724</v>
      </c>
      <c r="JZ12" s="165">
        <v>1.4816</v>
      </c>
      <c r="KA12" s="165">
        <v>-22.39</v>
      </c>
      <c r="KB12" s="165">
        <v>-11.757300000000001</v>
      </c>
      <c r="KC12" s="165">
        <v>-7.7919999999999998</v>
      </c>
      <c r="KD12" s="165">
        <v>-22.534099999999999</v>
      </c>
      <c r="KE12" s="165">
        <v>0</v>
      </c>
      <c r="KF12" s="165">
        <v>-28.4</v>
      </c>
      <c r="KG12" s="165">
        <v>10.8</v>
      </c>
      <c r="KH12" s="165">
        <v>47.872100000000003</v>
      </c>
      <c r="KI12" s="165">
        <v>-108.333</v>
      </c>
    </row>
    <row r="13" spans="1:295" ht="18" customHeight="1" x14ac:dyDescent="0.3">
      <c r="A13" s="160" t="s">
        <v>55</v>
      </c>
      <c r="B13" s="160" t="s">
        <v>843</v>
      </c>
      <c r="C13" s="164"/>
      <c r="D13" s="165">
        <v>2.4325999999999999</v>
      </c>
      <c r="E13" s="165">
        <v>-7.3787000000000003</v>
      </c>
      <c r="F13" s="165">
        <v>2.6402999999999999</v>
      </c>
      <c r="G13" s="165">
        <v>7.0728999999999997</v>
      </c>
      <c r="H13" s="164"/>
      <c r="I13" s="165">
        <v>9.3045000000000009</v>
      </c>
      <c r="J13" s="164"/>
      <c r="K13" s="165">
        <v>7.5354000000000001</v>
      </c>
      <c r="L13" s="165">
        <v>2.0318999999999998</v>
      </c>
      <c r="M13" s="165">
        <v>1.7417</v>
      </c>
      <c r="N13" s="165">
        <v>-19.98</v>
      </c>
      <c r="O13" s="165">
        <v>-22</v>
      </c>
      <c r="P13" s="164"/>
      <c r="Q13" s="165">
        <v>0.82799999999999996</v>
      </c>
      <c r="R13" s="164"/>
      <c r="S13" s="165">
        <v>2.4106000000000001</v>
      </c>
      <c r="T13" s="165">
        <v>-14.0966</v>
      </c>
      <c r="U13" s="165">
        <v>4.1178999999999997</v>
      </c>
      <c r="V13" s="165">
        <v>4.0513000000000003</v>
      </c>
      <c r="W13" s="165">
        <v>7.0677000000000003</v>
      </c>
      <c r="X13" s="165">
        <v>4.0319000000000003</v>
      </c>
      <c r="Y13" s="165">
        <v>1.7192000000000001</v>
      </c>
      <c r="Z13" s="165">
        <v>2.6594000000000002</v>
      </c>
      <c r="AA13" s="164"/>
      <c r="AB13" s="165">
        <v>-1.1848000000000001</v>
      </c>
      <c r="AC13" s="165">
        <v>-1.149</v>
      </c>
      <c r="AD13" s="165">
        <v>-1.131</v>
      </c>
      <c r="AE13" s="165">
        <v>-2.9129999999999998</v>
      </c>
      <c r="AF13" s="165">
        <v>0</v>
      </c>
      <c r="AG13" s="164"/>
      <c r="AH13" s="165">
        <v>-1.784</v>
      </c>
      <c r="AI13" s="165">
        <v>0.38200000000000001</v>
      </c>
      <c r="AJ13" s="165">
        <v>-17.8</v>
      </c>
      <c r="AK13" s="164"/>
      <c r="AL13" s="164"/>
      <c r="AM13" s="165">
        <v>-9.84</v>
      </c>
      <c r="AN13" s="165">
        <v>-9.8699999999999992</v>
      </c>
      <c r="AO13" s="165">
        <v>2.8771</v>
      </c>
      <c r="AP13" s="165">
        <v>3.8934000000000002</v>
      </c>
      <c r="AQ13" s="165">
        <v>13.692600000000001</v>
      </c>
      <c r="AR13" s="165">
        <v>16.1693</v>
      </c>
      <c r="AS13" s="165">
        <v>-14.8513</v>
      </c>
      <c r="AT13" s="165">
        <v>-16.610900000000001</v>
      </c>
      <c r="AU13" s="165">
        <v>-17.029499999999999</v>
      </c>
      <c r="AV13" s="165">
        <v>10.4686</v>
      </c>
      <c r="AW13" s="165">
        <v>20.994700000000002</v>
      </c>
      <c r="AX13" s="165">
        <v>-14.1997</v>
      </c>
      <c r="AY13" s="165">
        <v>-12.324199999999999</v>
      </c>
      <c r="AZ13" s="164"/>
      <c r="BA13" s="165">
        <v>21.788699999999999</v>
      </c>
      <c r="BB13" s="165">
        <v>42.726100000000002</v>
      </c>
      <c r="BC13" s="165">
        <v>9.3109999999999999</v>
      </c>
      <c r="BD13" s="165">
        <v>-6.1</v>
      </c>
      <c r="BE13" s="165">
        <v>-6.1</v>
      </c>
      <c r="BF13" s="165">
        <v>-21.475100000000001</v>
      </c>
      <c r="BG13" s="165">
        <v>-21.752800000000001</v>
      </c>
      <c r="BH13" s="165">
        <v>-1.9802</v>
      </c>
      <c r="BI13" s="164"/>
      <c r="BJ13" s="165">
        <v>1.4699</v>
      </c>
      <c r="BK13" s="165">
        <v>-1.4248000000000001</v>
      </c>
      <c r="BL13" s="164"/>
      <c r="BM13" s="165">
        <v>-0.96289999999999998</v>
      </c>
      <c r="BN13" s="165">
        <v>-117.00790000000001</v>
      </c>
      <c r="BO13" s="165">
        <v>16.388400000000001</v>
      </c>
      <c r="BP13" s="165">
        <v>16.357900000000001</v>
      </c>
      <c r="BQ13" s="165">
        <v>50.287799999999997</v>
      </c>
      <c r="BR13" s="165">
        <v>-219.661</v>
      </c>
      <c r="BS13" s="164"/>
      <c r="BT13" s="164"/>
      <c r="BU13" s="164"/>
      <c r="BV13" s="164"/>
      <c r="BW13" s="165">
        <v>1.95</v>
      </c>
      <c r="BX13" s="165">
        <v>3.81</v>
      </c>
      <c r="BY13" s="165">
        <v>-10.42</v>
      </c>
      <c r="BZ13" s="165">
        <v>-5.92</v>
      </c>
      <c r="CA13" s="165">
        <v>-22.9025</v>
      </c>
      <c r="CB13" s="165">
        <v>-22.232700000000001</v>
      </c>
      <c r="CC13" s="165">
        <v>26.743500000000001</v>
      </c>
      <c r="CD13" s="165">
        <v>26.117000000000001</v>
      </c>
      <c r="CE13" s="165">
        <v>-1.9853000000000001</v>
      </c>
      <c r="CF13" s="165">
        <v>-18.258099999999999</v>
      </c>
      <c r="CG13" s="165">
        <v>-17.275400000000001</v>
      </c>
      <c r="CH13" s="165">
        <v>0.71679999999999999</v>
      </c>
      <c r="CI13" s="164"/>
      <c r="CJ13" s="164"/>
      <c r="CK13" s="164"/>
      <c r="CL13" s="165">
        <v>10.3</v>
      </c>
      <c r="CM13" s="165">
        <v>7.7</v>
      </c>
      <c r="CN13" s="165">
        <v>-0.85</v>
      </c>
      <c r="CO13" s="165">
        <v>16.3751</v>
      </c>
      <c r="CP13" s="165">
        <v>15.804399999999999</v>
      </c>
      <c r="CQ13" s="165">
        <v>14.9367</v>
      </c>
      <c r="CR13" s="165">
        <v>75.715999999999994</v>
      </c>
      <c r="CS13" s="165">
        <v>75.855099999999993</v>
      </c>
      <c r="CT13" s="165">
        <v>-27.1218</v>
      </c>
      <c r="CU13" s="165">
        <v>-47.939500000000002</v>
      </c>
      <c r="CV13" s="165">
        <v>-29.647600000000001</v>
      </c>
      <c r="CW13" s="165">
        <v>2.3148</v>
      </c>
      <c r="CX13" s="165">
        <v>16.89</v>
      </c>
      <c r="CY13" s="165">
        <v>5.26</v>
      </c>
      <c r="CZ13" s="165">
        <v>8.9110999999999994</v>
      </c>
      <c r="DA13" s="165">
        <v>8.8897999999999993</v>
      </c>
      <c r="DB13" s="165">
        <v>-6.23</v>
      </c>
      <c r="DC13" s="164"/>
      <c r="DD13" s="164"/>
      <c r="DE13" s="164"/>
      <c r="DF13" s="165">
        <v>50.991999999999997</v>
      </c>
      <c r="DG13" s="165">
        <v>-9.8655000000000008</v>
      </c>
      <c r="DH13" s="165">
        <v>-2.9220000000000002</v>
      </c>
      <c r="DI13" s="164"/>
      <c r="DJ13" s="164"/>
      <c r="DK13" s="165">
        <v>-4.6300999999999997</v>
      </c>
      <c r="DL13" s="165">
        <v>-3.7402000000000002</v>
      </c>
      <c r="DM13" s="165">
        <v>-1.5770999999999999</v>
      </c>
      <c r="DN13" s="165">
        <v>1.8613</v>
      </c>
      <c r="DO13" s="165">
        <v>-3.42</v>
      </c>
      <c r="DP13" s="165">
        <v>0.25</v>
      </c>
      <c r="DQ13" s="165">
        <v>0.217</v>
      </c>
      <c r="DR13" s="165">
        <v>-48.412799999999997</v>
      </c>
      <c r="DS13" s="165">
        <v>-6.22</v>
      </c>
      <c r="DT13" s="165">
        <v>-6.35</v>
      </c>
      <c r="DU13" s="165">
        <v>15.79</v>
      </c>
      <c r="DV13" s="165">
        <v>15.14</v>
      </c>
      <c r="DW13" s="165">
        <v>-45.927300000000002</v>
      </c>
      <c r="DX13" s="165">
        <v>-23.2</v>
      </c>
      <c r="DY13" s="165">
        <v>-43.427799999999998</v>
      </c>
      <c r="DZ13" s="165">
        <v>-43.263599999999997</v>
      </c>
      <c r="EA13" s="165">
        <v>-21.4221</v>
      </c>
      <c r="EB13" s="165">
        <v>-37.496000000000002</v>
      </c>
      <c r="EC13" s="165">
        <v>-45.309899999999999</v>
      </c>
      <c r="ED13" s="165">
        <v>-46.161700000000003</v>
      </c>
      <c r="EE13" s="165">
        <v>-15.8331</v>
      </c>
      <c r="EF13" s="165">
        <v>-18.8902</v>
      </c>
      <c r="EG13" s="165">
        <v>-10.237</v>
      </c>
      <c r="EH13" s="165">
        <v>-123.0642</v>
      </c>
      <c r="EI13" s="165">
        <v>-12.578900000000001</v>
      </c>
      <c r="EJ13" s="164"/>
      <c r="EK13" s="165">
        <v>-8.0513999999999992</v>
      </c>
      <c r="EL13" s="165">
        <v>-7.4401999999999999</v>
      </c>
      <c r="EM13" s="165">
        <v>19.843699999999998</v>
      </c>
      <c r="EN13" s="165">
        <v>-12.9147</v>
      </c>
      <c r="EO13" s="164"/>
      <c r="EP13" s="165">
        <v>-8.1959999999999997</v>
      </c>
      <c r="EQ13" s="165">
        <v>-31.414200000000001</v>
      </c>
      <c r="ER13" s="165">
        <v>-31.279399999999999</v>
      </c>
      <c r="ES13" s="165">
        <v>12.409800000000001</v>
      </c>
      <c r="ET13" s="165">
        <v>6.38</v>
      </c>
      <c r="EU13" s="165">
        <v>-8.92</v>
      </c>
      <c r="EV13" s="165">
        <v>13.3</v>
      </c>
      <c r="EW13" s="165">
        <v>2.2765</v>
      </c>
      <c r="EX13" s="165">
        <v>-15.334300000000001</v>
      </c>
      <c r="EY13" s="165">
        <v>-10.2974</v>
      </c>
      <c r="EZ13" s="165">
        <v>-10.308299999999999</v>
      </c>
      <c r="FA13" s="165">
        <v>8.1053999999999995</v>
      </c>
      <c r="FB13" s="165">
        <v>9.6044999999999998</v>
      </c>
      <c r="FC13" s="165">
        <v>-34.387599999999999</v>
      </c>
      <c r="FD13" s="165">
        <v>5.6250999999999998</v>
      </c>
      <c r="FE13" s="164"/>
      <c r="FF13" s="165">
        <v>5.3617999999999997</v>
      </c>
      <c r="FG13" s="164"/>
      <c r="FH13" s="164"/>
      <c r="FI13" s="164"/>
      <c r="FJ13" s="165">
        <v>9.7125000000000004</v>
      </c>
      <c r="FK13" s="165">
        <v>10.2148</v>
      </c>
      <c r="FL13" s="165">
        <v>-29.3049</v>
      </c>
      <c r="FM13" s="165">
        <v>29.905100000000001</v>
      </c>
      <c r="FN13" s="165">
        <v>30.667899999999999</v>
      </c>
      <c r="FO13" s="165">
        <v>-13.634399999999999</v>
      </c>
      <c r="FP13" s="164"/>
      <c r="FQ13" s="165">
        <v>27.609100000000002</v>
      </c>
      <c r="FR13" s="165">
        <v>-20.78</v>
      </c>
      <c r="FS13" s="165">
        <v>-1.0103</v>
      </c>
      <c r="FT13" s="165">
        <v>0.16500000000000001</v>
      </c>
      <c r="FU13" s="165">
        <v>0.22</v>
      </c>
      <c r="FV13" s="165">
        <v>0.97</v>
      </c>
      <c r="FW13" s="165">
        <v>-27.758900000000001</v>
      </c>
      <c r="FX13" s="164"/>
      <c r="FY13" s="165">
        <v>1.085</v>
      </c>
      <c r="FZ13" s="165">
        <v>0.60599999999999998</v>
      </c>
      <c r="GA13" s="164"/>
      <c r="GB13" s="165">
        <v>0.52</v>
      </c>
      <c r="GC13" s="165">
        <v>-2.0726</v>
      </c>
      <c r="GD13" s="165">
        <v>9.0056999999999992</v>
      </c>
      <c r="GE13" s="165">
        <v>-3.51</v>
      </c>
      <c r="GF13" s="165">
        <v>23.773900000000001</v>
      </c>
      <c r="GG13" s="164"/>
      <c r="GH13" s="165">
        <v>18.817699999999999</v>
      </c>
      <c r="GI13" s="165">
        <v>-3.3157000000000001</v>
      </c>
      <c r="GJ13" s="165">
        <v>-3.6869999999999998</v>
      </c>
      <c r="GK13" s="165">
        <v>1.9619</v>
      </c>
      <c r="GL13" s="164"/>
      <c r="GM13" s="164"/>
      <c r="GN13" s="165">
        <v>-11.5284</v>
      </c>
      <c r="GO13" s="165">
        <v>-6.8777999999999997</v>
      </c>
      <c r="GP13" s="165">
        <v>1.1641999999999999</v>
      </c>
      <c r="GQ13" s="165">
        <v>-21.5106</v>
      </c>
      <c r="GR13" s="165">
        <v>4.7126000000000001</v>
      </c>
      <c r="GS13" s="165">
        <v>4.6729000000000003</v>
      </c>
      <c r="GT13" s="165">
        <v>93.92</v>
      </c>
      <c r="GU13" s="165">
        <v>-4.9732000000000003</v>
      </c>
      <c r="GV13" s="165">
        <v>-9.1789000000000005</v>
      </c>
      <c r="GW13" s="165">
        <v>7.8507999999999996</v>
      </c>
      <c r="GX13" s="165">
        <v>2.3134999999999999</v>
      </c>
      <c r="GY13" s="165">
        <v>5.5602</v>
      </c>
      <c r="GZ13" s="165">
        <v>5.6726999999999999</v>
      </c>
      <c r="HA13" s="165">
        <v>1.6516999999999999</v>
      </c>
      <c r="HB13" s="165">
        <v>17.148599999999998</v>
      </c>
      <c r="HC13" s="165">
        <v>18.290400000000002</v>
      </c>
      <c r="HD13" s="165">
        <v>3.77</v>
      </c>
      <c r="HE13" s="165">
        <v>-9.9553999999999991</v>
      </c>
      <c r="HF13" s="165">
        <v>7.3391000000000002</v>
      </c>
      <c r="HG13" s="165">
        <v>11.5343</v>
      </c>
      <c r="HH13" s="165">
        <v>95.0518</v>
      </c>
      <c r="HI13" s="165">
        <v>19.4239</v>
      </c>
      <c r="HJ13" s="165">
        <v>20.739799999999999</v>
      </c>
      <c r="HK13" s="165">
        <v>-9.0615000000000006</v>
      </c>
      <c r="HL13" s="164"/>
      <c r="HM13" s="165">
        <v>-10.8559</v>
      </c>
      <c r="HN13" s="165">
        <v>-11.9598</v>
      </c>
      <c r="HO13" s="165">
        <v>45.191699999999997</v>
      </c>
      <c r="HP13" s="165">
        <v>44.273000000000003</v>
      </c>
      <c r="HQ13" s="165">
        <v>-21.054200000000002</v>
      </c>
      <c r="HR13" s="165">
        <v>-20.472000000000001</v>
      </c>
      <c r="HS13" s="165">
        <v>1.7345999999999999</v>
      </c>
      <c r="HT13" s="165">
        <v>1.0258</v>
      </c>
      <c r="HU13" s="165">
        <v>19.87</v>
      </c>
      <c r="HV13" s="165">
        <v>19.82</v>
      </c>
      <c r="HW13" s="165">
        <v>-34.299999999999997</v>
      </c>
      <c r="HX13" s="165">
        <v>-34.299999999999997</v>
      </c>
      <c r="HY13" s="165">
        <v>0.54659999999999997</v>
      </c>
      <c r="HZ13" s="165">
        <v>-11.52</v>
      </c>
      <c r="IA13" s="165">
        <v>54.021700000000003</v>
      </c>
      <c r="IB13" s="165">
        <v>14.4213</v>
      </c>
      <c r="IC13" s="165">
        <v>14.096500000000001</v>
      </c>
      <c r="ID13" s="165">
        <v>-21.2</v>
      </c>
      <c r="IE13" s="165">
        <v>-41.1</v>
      </c>
      <c r="IF13" s="165">
        <v>5.6</v>
      </c>
      <c r="IG13" s="165">
        <v>5.0999999999999996</v>
      </c>
      <c r="IH13" s="164"/>
      <c r="II13" s="165">
        <v>-18.270600000000002</v>
      </c>
      <c r="IJ13" s="165">
        <v>-147.19999999999999</v>
      </c>
      <c r="IK13" s="165">
        <v>31.962499999999999</v>
      </c>
      <c r="IL13" s="165">
        <v>-260.61759999999998</v>
      </c>
      <c r="IM13" s="165">
        <v>-7.8041</v>
      </c>
      <c r="IN13" s="165">
        <v>-31.3293</v>
      </c>
      <c r="IO13" s="165">
        <v>112.0373</v>
      </c>
      <c r="IP13" s="165">
        <v>53.640599999999999</v>
      </c>
      <c r="IQ13" s="165">
        <v>122.30200000000001</v>
      </c>
      <c r="IR13" s="165">
        <v>94.781000000000006</v>
      </c>
      <c r="IS13" s="165">
        <v>46.952599999999997</v>
      </c>
      <c r="IT13" s="165">
        <v>25.1846</v>
      </c>
      <c r="IU13" s="165">
        <v>22.991900000000001</v>
      </c>
      <c r="IV13" s="165">
        <v>-14.1309</v>
      </c>
      <c r="IW13" s="165">
        <v>208.9111</v>
      </c>
      <c r="IX13" s="165">
        <v>-191.0728</v>
      </c>
      <c r="IY13" s="165">
        <v>18.803999999999998</v>
      </c>
      <c r="IZ13" s="165">
        <v>-5.7267999999999999</v>
      </c>
      <c r="JA13" s="165">
        <v>-2.3199999999999998E-2</v>
      </c>
      <c r="JB13" s="164"/>
      <c r="JC13" s="165">
        <v>-10.88</v>
      </c>
      <c r="JD13" s="165">
        <v>-1.228</v>
      </c>
      <c r="JE13" s="165">
        <v>-1.238</v>
      </c>
      <c r="JF13" s="165">
        <v>6.48</v>
      </c>
      <c r="JG13" s="165">
        <v>-4.6399999999999997</v>
      </c>
      <c r="JH13" s="165">
        <v>-2.3359999999999999</v>
      </c>
      <c r="JI13" s="165">
        <v>-1.2009000000000001</v>
      </c>
      <c r="JJ13" s="165">
        <v>12.043900000000001</v>
      </c>
      <c r="JK13" s="165">
        <v>-7.0602999999999998</v>
      </c>
      <c r="JL13" s="165">
        <v>-9.3000000000000007</v>
      </c>
      <c r="JM13" s="165">
        <v>2.2149999999999999</v>
      </c>
      <c r="JN13" s="165">
        <v>1.3069999999999999</v>
      </c>
      <c r="JO13" s="165">
        <v>2.8309000000000002</v>
      </c>
      <c r="JP13" s="165">
        <v>3.2869999999999999</v>
      </c>
      <c r="JQ13" s="165">
        <v>3.8098999999999998</v>
      </c>
      <c r="JR13" s="165">
        <v>3.4565000000000001</v>
      </c>
      <c r="JS13" s="165">
        <v>3.9441999999999999</v>
      </c>
      <c r="JT13" s="164"/>
      <c r="JU13" s="165">
        <v>26.7</v>
      </c>
      <c r="JV13" s="165">
        <v>2.1415000000000002</v>
      </c>
      <c r="JW13" s="165">
        <v>-0.02</v>
      </c>
      <c r="JX13" s="164"/>
      <c r="JY13" s="165">
        <v>-13.008599999999999</v>
      </c>
      <c r="JZ13" s="165">
        <v>1.0127999999999999</v>
      </c>
      <c r="KA13" s="165">
        <v>-22.2517</v>
      </c>
      <c r="KB13" s="165">
        <v>-11.4343</v>
      </c>
      <c r="KC13" s="165">
        <v>-7.3220000000000001</v>
      </c>
      <c r="KD13" s="165">
        <v>-22.832599999999999</v>
      </c>
      <c r="KE13" s="165">
        <v>0</v>
      </c>
      <c r="KF13" s="165">
        <v>-28.5</v>
      </c>
      <c r="KG13" s="165">
        <v>10.8</v>
      </c>
      <c r="KH13" s="165">
        <v>45.4514</v>
      </c>
      <c r="KI13" s="165">
        <v>-103.895</v>
      </c>
    </row>
    <row r="14" spans="1:295" ht="18" customHeight="1" x14ac:dyDescent="0.3">
      <c r="A14" s="160" t="s">
        <v>55</v>
      </c>
      <c r="B14" s="160" t="s">
        <v>844</v>
      </c>
      <c r="C14" s="164"/>
      <c r="D14" s="165">
        <v>2.4773000000000001</v>
      </c>
      <c r="E14" s="165">
        <v>-7.3666</v>
      </c>
      <c r="F14" s="165">
        <v>2.6263999999999998</v>
      </c>
      <c r="G14" s="165">
        <v>7.4390999999999998</v>
      </c>
      <c r="H14" s="164"/>
      <c r="I14" s="165">
        <v>9.5246999999999993</v>
      </c>
      <c r="J14" s="164"/>
      <c r="K14" s="165">
        <v>5.5354999999999999</v>
      </c>
      <c r="L14" s="165">
        <v>1.212</v>
      </c>
      <c r="M14" s="165">
        <v>0.88570000000000004</v>
      </c>
      <c r="N14" s="165">
        <v>-19.98</v>
      </c>
      <c r="O14" s="165">
        <v>-22</v>
      </c>
      <c r="P14" s="164"/>
      <c r="Q14" s="165">
        <v>0.82799999999999996</v>
      </c>
      <c r="R14" s="164"/>
      <c r="S14" s="165">
        <v>2.5032999999999999</v>
      </c>
      <c r="T14" s="165">
        <v>-13.6602</v>
      </c>
      <c r="U14" s="165">
        <v>3.4584000000000001</v>
      </c>
      <c r="V14" s="165">
        <v>3.1423000000000001</v>
      </c>
      <c r="W14" s="165">
        <v>6.0903999999999998</v>
      </c>
      <c r="X14" s="165">
        <v>3.4794999999999998</v>
      </c>
      <c r="Y14" s="165">
        <v>1.77E-2</v>
      </c>
      <c r="Z14" s="165">
        <v>2.6478000000000002</v>
      </c>
      <c r="AA14" s="164"/>
      <c r="AB14" s="165">
        <v>-1.1774</v>
      </c>
      <c r="AC14" s="165">
        <v>-1.2529999999999999</v>
      </c>
      <c r="AD14" s="165">
        <v>-1.2450000000000001</v>
      </c>
      <c r="AE14" s="165">
        <v>-3.11</v>
      </c>
      <c r="AF14" s="165">
        <v>-2.2200000000000002</v>
      </c>
      <c r="AG14" s="164"/>
      <c r="AH14" s="165">
        <v>-1.5629999999999999</v>
      </c>
      <c r="AI14" s="165">
        <v>0.38800000000000001</v>
      </c>
      <c r="AJ14" s="165">
        <v>-17.899999999999999</v>
      </c>
      <c r="AK14" s="164"/>
      <c r="AL14" s="164"/>
      <c r="AM14" s="165">
        <v>-10.64</v>
      </c>
      <c r="AN14" s="165">
        <v>-10.6</v>
      </c>
      <c r="AO14" s="165">
        <v>2.9247000000000001</v>
      </c>
      <c r="AP14" s="165">
        <v>3.8256000000000001</v>
      </c>
      <c r="AQ14" s="165">
        <v>13.932499999999999</v>
      </c>
      <c r="AR14" s="165">
        <v>15.928100000000001</v>
      </c>
      <c r="AS14" s="165">
        <v>-15.122999999999999</v>
      </c>
      <c r="AT14" s="165">
        <v>-17.2807</v>
      </c>
      <c r="AU14" s="165">
        <v>-17.0169</v>
      </c>
      <c r="AV14" s="165">
        <v>12.958600000000001</v>
      </c>
      <c r="AW14" s="165">
        <v>9.5687999999999995</v>
      </c>
      <c r="AX14" s="165">
        <v>-12.994</v>
      </c>
      <c r="AY14" s="165">
        <v>-12.324199999999999</v>
      </c>
      <c r="AZ14" s="164"/>
      <c r="BA14" s="165">
        <v>32.171399999999998</v>
      </c>
      <c r="BB14" s="165">
        <v>48.777999999999999</v>
      </c>
      <c r="BC14" s="165">
        <v>9.625</v>
      </c>
      <c r="BD14" s="165">
        <v>-6.8</v>
      </c>
      <c r="BE14" s="165">
        <v>-6.7</v>
      </c>
      <c r="BF14" s="165">
        <v>-21.944800000000001</v>
      </c>
      <c r="BG14" s="165">
        <v>-23.2378</v>
      </c>
      <c r="BH14" s="165">
        <v>-1.8418000000000001</v>
      </c>
      <c r="BI14" s="164"/>
      <c r="BJ14" s="165">
        <v>1.5724</v>
      </c>
      <c r="BK14" s="165">
        <v>-1.2562</v>
      </c>
      <c r="BL14" s="164"/>
      <c r="BM14" s="165">
        <v>-0.98119999999999996</v>
      </c>
      <c r="BN14" s="165">
        <v>-118.90009999999999</v>
      </c>
      <c r="BO14" s="165">
        <v>16.296900000000001</v>
      </c>
      <c r="BP14" s="165">
        <v>16.541</v>
      </c>
      <c r="BQ14" s="165">
        <v>47.761400000000002</v>
      </c>
      <c r="BR14" s="165">
        <v>-228.721</v>
      </c>
      <c r="BS14" s="164"/>
      <c r="BT14" s="164"/>
      <c r="BU14" s="164"/>
      <c r="BV14" s="165">
        <v>2.8142</v>
      </c>
      <c r="BW14" s="165">
        <v>1.71</v>
      </c>
      <c r="BX14" s="165">
        <v>3.66</v>
      </c>
      <c r="BY14" s="165">
        <v>-10.25</v>
      </c>
      <c r="BZ14" s="165">
        <v>-6.1</v>
      </c>
      <c r="CA14" s="165">
        <v>-24.51</v>
      </c>
      <c r="CB14" s="165">
        <v>-24.777899999999999</v>
      </c>
      <c r="CC14" s="165">
        <v>22.662099999999999</v>
      </c>
      <c r="CD14" s="165">
        <v>22.208400000000001</v>
      </c>
      <c r="CE14" s="165">
        <v>-1.3809</v>
      </c>
      <c r="CF14" s="165">
        <v>-16.1233</v>
      </c>
      <c r="CG14" s="165">
        <v>-15.911300000000001</v>
      </c>
      <c r="CH14" s="165">
        <v>1.7625</v>
      </c>
      <c r="CI14" s="164"/>
      <c r="CJ14" s="164"/>
      <c r="CK14" s="164"/>
      <c r="CL14" s="165">
        <v>9.8000000000000007</v>
      </c>
      <c r="CM14" s="165">
        <v>7.3</v>
      </c>
      <c r="CN14" s="165">
        <v>-0.88</v>
      </c>
      <c r="CO14" s="165">
        <v>16.795400000000001</v>
      </c>
      <c r="CP14" s="165">
        <v>17.0671</v>
      </c>
      <c r="CQ14" s="165">
        <v>15.509399999999999</v>
      </c>
      <c r="CR14" s="165">
        <v>77.3643</v>
      </c>
      <c r="CS14" s="165">
        <v>77.547300000000007</v>
      </c>
      <c r="CT14" s="165">
        <v>-27.5779</v>
      </c>
      <c r="CU14" s="165">
        <v>-47.865499999999997</v>
      </c>
      <c r="CV14" s="165">
        <v>-31.230799999999999</v>
      </c>
      <c r="CW14" s="165">
        <v>2.0851000000000002</v>
      </c>
      <c r="CX14" s="165">
        <v>16.91</v>
      </c>
      <c r="CY14" s="165">
        <v>5.36</v>
      </c>
      <c r="CZ14" s="165">
        <v>8.9110999999999994</v>
      </c>
      <c r="DA14" s="165">
        <v>8.9873999999999992</v>
      </c>
      <c r="DB14" s="165">
        <v>-6.25</v>
      </c>
      <c r="DC14" s="164"/>
      <c r="DD14" s="164"/>
      <c r="DE14" s="164"/>
      <c r="DF14" s="165">
        <v>48.056399999999996</v>
      </c>
      <c r="DG14" s="165">
        <v>-10.091699999999999</v>
      </c>
      <c r="DH14" s="165">
        <v>-3.0832999999999999</v>
      </c>
      <c r="DI14" s="164"/>
      <c r="DJ14" s="164"/>
      <c r="DK14" s="165">
        <v>-4.8266999999999998</v>
      </c>
      <c r="DL14" s="165">
        <v>-3.7402000000000002</v>
      </c>
      <c r="DM14" s="165">
        <v>-1.2617</v>
      </c>
      <c r="DN14" s="165">
        <v>1.6757</v>
      </c>
      <c r="DO14" s="165">
        <v>-3.42</v>
      </c>
      <c r="DP14" s="165">
        <v>0.08</v>
      </c>
      <c r="DQ14" s="165">
        <v>0.20150000000000001</v>
      </c>
      <c r="DR14" s="165">
        <v>-46.957700000000003</v>
      </c>
      <c r="DS14" s="165">
        <v>-6.87</v>
      </c>
      <c r="DT14" s="165">
        <v>-7.01</v>
      </c>
      <c r="DU14" s="165">
        <v>16.97</v>
      </c>
      <c r="DV14" s="165">
        <v>14.69</v>
      </c>
      <c r="DW14" s="165">
        <v>-42.836399999999998</v>
      </c>
      <c r="DX14" s="165">
        <v>-21.318200000000001</v>
      </c>
      <c r="DY14" s="165">
        <v>-41.507300000000001</v>
      </c>
      <c r="DZ14" s="165">
        <v>-41.045499999999997</v>
      </c>
      <c r="EA14" s="165">
        <v>-20.045000000000002</v>
      </c>
      <c r="EB14" s="165">
        <v>-33.994100000000003</v>
      </c>
      <c r="EC14" s="165">
        <v>-43.132800000000003</v>
      </c>
      <c r="ED14" s="165">
        <v>-43.655000000000001</v>
      </c>
      <c r="EE14" s="165">
        <v>-25.3018</v>
      </c>
      <c r="EF14" s="165">
        <v>-27.889600000000002</v>
      </c>
      <c r="EG14" s="165">
        <v>-10.183999999999999</v>
      </c>
      <c r="EH14" s="165">
        <v>-122.17230000000001</v>
      </c>
      <c r="EI14" s="165">
        <v>-12.1364</v>
      </c>
      <c r="EJ14" s="164"/>
      <c r="EK14" s="165">
        <v>-8.5519999999999996</v>
      </c>
      <c r="EL14" s="165">
        <v>-7.6048999999999998</v>
      </c>
      <c r="EM14" s="165">
        <v>18.559000000000001</v>
      </c>
      <c r="EN14" s="165">
        <v>-9.8535000000000004</v>
      </c>
      <c r="EO14" s="164"/>
      <c r="EP14" s="165">
        <v>-2.5640000000000001</v>
      </c>
      <c r="EQ14" s="165">
        <v>-31.3279</v>
      </c>
      <c r="ER14" s="165">
        <v>-31.072600000000001</v>
      </c>
      <c r="ES14" s="165">
        <v>11.5623</v>
      </c>
      <c r="ET14" s="165">
        <v>0</v>
      </c>
      <c r="EU14" s="165">
        <v>-8.9600000000000009</v>
      </c>
      <c r="EV14" s="165">
        <v>0.1</v>
      </c>
      <c r="EW14" s="165">
        <v>2.5001000000000002</v>
      </c>
      <c r="EX14" s="165">
        <v>-6.0134999999999996</v>
      </c>
      <c r="EY14" s="165">
        <v>-10.160500000000001</v>
      </c>
      <c r="EZ14" s="165">
        <v>-10.1722</v>
      </c>
      <c r="FA14" s="165">
        <v>8.3150999999999993</v>
      </c>
      <c r="FB14" s="165">
        <v>14.895</v>
      </c>
      <c r="FC14" s="165">
        <v>-32.107500000000002</v>
      </c>
      <c r="FD14" s="165">
        <v>5.5160999999999998</v>
      </c>
      <c r="FE14" s="164"/>
      <c r="FF14" s="165">
        <v>5.2859999999999996</v>
      </c>
      <c r="FG14" s="164"/>
      <c r="FH14" s="165">
        <v>4.5880999999999998</v>
      </c>
      <c r="FI14" s="164"/>
      <c r="FJ14" s="165">
        <v>11.8894</v>
      </c>
      <c r="FK14" s="165">
        <v>11.8894</v>
      </c>
      <c r="FL14" s="165">
        <v>-26.9605</v>
      </c>
      <c r="FM14" s="165">
        <v>27.6204</v>
      </c>
      <c r="FN14" s="165">
        <v>27.9939</v>
      </c>
      <c r="FO14" s="165">
        <v>-13.440899999999999</v>
      </c>
      <c r="FP14" s="164"/>
      <c r="FQ14" s="165">
        <v>27.106100000000001</v>
      </c>
      <c r="FR14" s="165">
        <v>-20.18</v>
      </c>
      <c r="FS14" s="165">
        <v>-0.49940000000000001</v>
      </c>
      <c r="FT14" s="165">
        <v>0.16500000000000001</v>
      </c>
      <c r="FU14" s="165">
        <v>0.14000000000000001</v>
      </c>
      <c r="FV14" s="165">
        <v>1.21</v>
      </c>
      <c r="FW14" s="165">
        <v>-27.593900000000001</v>
      </c>
      <c r="FX14" s="164"/>
      <c r="FY14" s="165">
        <v>1.06</v>
      </c>
      <c r="FZ14" s="165">
        <v>0.42099999999999999</v>
      </c>
      <c r="GA14" s="164"/>
      <c r="GB14" s="165">
        <v>2.81</v>
      </c>
      <c r="GC14" s="165">
        <v>-2.3340999999999998</v>
      </c>
      <c r="GD14" s="165">
        <v>8.7479999999999993</v>
      </c>
      <c r="GE14" s="165">
        <v>-4.03</v>
      </c>
      <c r="GF14" s="165">
        <v>28.005299999999998</v>
      </c>
      <c r="GG14" s="164"/>
      <c r="GH14" s="165">
        <v>19.4451</v>
      </c>
      <c r="GI14" s="165">
        <v>-3.6457999999999999</v>
      </c>
      <c r="GJ14" s="165">
        <v>-3.8054000000000001</v>
      </c>
      <c r="GK14" s="165">
        <v>1.9126000000000001</v>
      </c>
      <c r="GL14" s="164"/>
      <c r="GM14" s="164"/>
      <c r="GN14" s="165">
        <v>-11.7082</v>
      </c>
      <c r="GO14" s="165">
        <v>-5.2327000000000004</v>
      </c>
      <c r="GP14" s="165">
        <v>1.6798</v>
      </c>
      <c r="GQ14" s="165">
        <v>-22.610600000000002</v>
      </c>
      <c r="GR14" s="165">
        <v>3.9977999999999998</v>
      </c>
      <c r="GS14" s="165">
        <v>3.8531</v>
      </c>
      <c r="GT14" s="165">
        <v>90.943399999999997</v>
      </c>
      <c r="GU14" s="165">
        <v>-5.0121000000000002</v>
      </c>
      <c r="GV14" s="165">
        <v>-9.7149000000000001</v>
      </c>
      <c r="GW14" s="165">
        <v>7.6321000000000003</v>
      </c>
      <c r="GX14" s="165">
        <v>3.1768000000000001</v>
      </c>
      <c r="GY14" s="165">
        <v>5.6040999999999999</v>
      </c>
      <c r="GZ14" s="165">
        <v>5.5541</v>
      </c>
      <c r="HA14" s="165">
        <v>1.4881</v>
      </c>
      <c r="HB14" s="165">
        <v>17.060600000000001</v>
      </c>
      <c r="HC14" s="165">
        <v>18.9923</v>
      </c>
      <c r="HD14" s="165">
        <v>2.5099999999999998</v>
      </c>
      <c r="HE14" s="165">
        <v>-9.0783000000000005</v>
      </c>
      <c r="HF14" s="165">
        <v>6.5110000000000001</v>
      </c>
      <c r="HG14" s="165">
        <v>9.0838000000000001</v>
      </c>
      <c r="HH14" s="165">
        <v>96.395099999999999</v>
      </c>
      <c r="HI14" s="165">
        <v>18.336200000000002</v>
      </c>
      <c r="HJ14" s="165">
        <v>18.9985</v>
      </c>
      <c r="HK14" s="165">
        <v>-8.59</v>
      </c>
      <c r="HL14" s="164"/>
      <c r="HM14" s="165">
        <v>-10.3642</v>
      </c>
      <c r="HN14" s="165">
        <v>0</v>
      </c>
      <c r="HO14" s="164"/>
      <c r="HP14" s="164"/>
      <c r="HQ14" s="165">
        <v>-20.208300000000001</v>
      </c>
      <c r="HR14" s="165">
        <v>-20.004999999999999</v>
      </c>
      <c r="HS14" s="165">
        <v>1.5024999999999999</v>
      </c>
      <c r="HT14" s="165">
        <v>1.8249</v>
      </c>
      <c r="HU14" s="165">
        <v>21.01</v>
      </c>
      <c r="HV14" s="165">
        <v>21.08</v>
      </c>
      <c r="HW14" s="165">
        <v>-35.799999999999997</v>
      </c>
      <c r="HX14" s="165">
        <v>-36</v>
      </c>
      <c r="HY14" s="165">
        <v>0.5978</v>
      </c>
      <c r="HZ14" s="165">
        <v>-12</v>
      </c>
      <c r="IA14" s="165">
        <v>51.186399999999999</v>
      </c>
      <c r="IB14" s="165">
        <v>16.177399999999999</v>
      </c>
      <c r="IC14" s="165">
        <v>16.273599999999998</v>
      </c>
      <c r="ID14" s="165">
        <v>-21.2</v>
      </c>
      <c r="IE14" s="165">
        <v>-41.8</v>
      </c>
      <c r="IF14" s="165">
        <v>5.2</v>
      </c>
      <c r="IG14" s="165">
        <v>4.5999999999999996</v>
      </c>
      <c r="IH14" s="164"/>
      <c r="II14" s="165">
        <v>-18.0822</v>
      </c>
      <c r="IJ14" s="165">
        <v>-153.30719999999999</v>
      </c>
      <c r="IK14" s="165">
        <v>27.709700000000002</v>
      </c>
      <c r="IL14" s="165">
        <v>-258.57990000000001</v>
      </c>
      <c r="IM14" s="165">
        <v>-7.6021999999999998</v>
      </c>
      <c r="IN14" s="165">
        <v>-31.982199999999999</v>
      </c>
      <c r="IO14" s="165">
        <v>109.9472</v>
      </c>
      <c r="IP14" s="165">
        <v>52.3063</v>
      </c>
      <c r="IQ14" s="165">
        <v>117.82940000000001</v>
      </c>
      <c r="IR14" s="165">
        <v>95.335300000000004</v>
      </c>
      <c r="IS14" s="165">
        <v>50.290100000000002</v>
      </c>
      <c r="IT14" s="165">
        <v>22.957599999999999</v>
      </c>
      <c r="IU14" s="165">
        <v>21.804300000000001</v>
      </c>
      <c r="IV14" s="165">
        <v>-14.783899999999999</v>
      </c>
      <c r="IW14" s="165">
        <v>209.7603</v>
      </c>
      <c r="IX14" s="165">
        <v>-193.1814</v>
      </c>
      <c r="IY14" s="165">
        <v>21.623200000000001</v>
      </c>
      <c r="IZ14" s="165">
        <v>-9.7545000000000002</v>
      </c>
      <c r="JA14" s="165">
        <v>-0.37480000000000002</v>
      </c>
      <c r="JB14" s="164"/>
      <c r="JC14" s="165">
        <v>-10.96</v>
      </c>
      <c r="JD14" s="165">
        <v>-0.84499999999999997</v>
      </c>
      <c r="JE14" s="165">
        <v>-0.85499999999999998</v>
      </c>
      <c r="JF14" s="165">
        <v>6.64</v>
      </c>
      <c r="JG14" s="165">
        <v>-4.6399999999999997</v>
      </c>
      <c r="JH14" s="165">
        <v>-1.9379</v>
      </c>
      <c r="JI14" s="165">
        <v>-1.2863</v>
      </c>
      <c r="JJ14" s="165">
        <v>11.924899999999999</v>
      </c>
      <c r="JK14" s="165">
        <v>-6.7062999999999997</v>
      </c>
      <c r="JL14" s="165">
        <v>-9</v>
      </c>
      <c r="JM14" s="165">
        <v>0.875</v>
      </c>
      <c r="JN14" s="165">
        <v>1.948</v>
      </c>
      <c r="JO14" s="165">
        <v>2.5977000000000001</v>
      </c>
      <c r="JP14" s="165">
        <v>2.9908999999999999</v>
      </c>
      <c r="JQ14" s="165">
        <v>4.3487999999999998</v>
      </c>
      <c r="JR14" s="165">
        <v>4.9150999999999998</v>
      </c>
      <c r="JS14" s="165">
        <v>4.1245000000000003</v>
      </c>
      <c r="JT14" s="164"/>
      <c r="JU14" s="165">
        <v>27.4</v>
      </c>
      <c r="JV14" s="165">
        <v>1.5281</v>
      </c>
      <c r="JW14" s="165">
        <v>-0.02</v>
      </c>
      <c r="JX14" s="164"/>
      <c r="JY14" s="165">
        <v>-12.212199999999999</v>
      </c>
      <c r="JZ14" s="165">
        <v>1.2482</v>
      </c>
      <c r="KA14" s="165">
        <v>-21.68</v>
      </c>
      <c r="KB14" s="165">
        <v>-10.9916</v>
      </c>
      <c r="KC14" s="165">
        <v>-7.5552000000000001</v>
      </c>
      <c r="KD14" s="165">
        <v>-23.084900000000001</v>
      </c>
      <c r="KE14" s="165">
        <v>0</v>
      </c>
      <c r="KF14" s="165">
        <v>-29.1</v>
      </c>
      <c r="KG14" s="165">
        <v>11.6</v>
      </c>
      <c r="KH14" s="165">
        <v>43.909100000000002</v>
      </c>
      <c r="KI14" s="165">
        <v>-104.6908</v>
      </c>
    </row>
    <row r="15" spans="1:295" ht="18" customHeight="1" x14ac:dyDescent="0.3">
      <c r="A15" s="160" t="s">
        <v>55</v>
      </c>
      <c r="B15" s="160" t="s">
        <v>845</v>
      </c>
      <c r="C15" s="164"/>
      <c r="D15" s="165">
        <v>2.8639000000000001</v>
      </c>
      <c r="E15" s="165">
        <v>-7.7580999999999998</v>
      </c>
      <c r="F15" s="165">
        <v>2.5003000000000002</v>
      </c>
      <c r="G15" s="165">
        <v>7.3465999999999996</v>
      </c>
      <c r="H15" s="164"/>
      <c r="I15" s="165">
        <v>9.4540000000000006</v>
      </c>
      <c r="J15" s="164"/>
      <c r="K15" s="165">
        <v>3.6469999999999998</v>
      </c>
      <c r="L15" s="165">
        <v>0.63100000000000001</v>
      </c>
      <c r="M15" s="165">
        <v>2.1817000000000002</v>
      </c>
      <c r="N15" s="165">
        <v>-22.2</v>
      </c>
      <c r="O15" s="165">
        <v>-19.8</v>
      </c>
      <c r="P15" s="164"/>
      <c r="Q15" s="164"/>
      <c r="R15" s="165">
        <v>-13.2</v>
      </c>
      <c r="S15" s="165">
        <v>2.4525000000000001</v>
      </c>
      <c r="T15" s="165">
        <v>-21.269300000000001</v>
      </c>
      <c r="U15" s="165">
        <v>3.5165000000000002</v>
      </c>
      <c r="V15" s="165">
        <v>3.4546000000000001</v>
      </c>
      <c r="W15" s="165">
        <v>6.2449000000000003</v>
      </c>
      <c r="X15" s="165">
        <v>3.6254</v>
      </c>
      <c r="Y15" s="165">
        <v>0.2331</v>
      </c>
      <c r="Z15" s="165">
        <v>2.7101999999999999</v>
      </c>
      <c r="AA15" s="164"/>
      <c r="AB15" s="165">
        <v>-1.0949</v>
      </c>
      <c r="AC15" s="165">
        <v>-1.3029999999999999</v>
      </c>
      <c r="AD15" s="165">
        <v>-1.294</v>
      </c>
      <c r="AE15" s="165">
        <v>-3.222</v>
      </c>
      <c r="AF15" s="165">
        <v>0</v>
      </c>
      <c r="AG15" s="164"/>
      <c r="AH15" s="165">
        <v>-1.71</v>
      </c>
      <c r="AI15" s="165">
        <v>0.376</v>
      </c>
      <c r="AJ15" s="165">
        <v>-18.2</v>
      </c>
      <c r="AK15" s="164"/>
      <c r="AL15" s="164"/>
      <c r="AM15" s="165">
        <v>-10.53</v>
      </c>
      <c r="AN15" s="165">
        <v>-10.6</v>
      </c>
      <c r="AO15" s="165">
        <v>3.6455000000000002</v>
      </c>
      <c r="AP15" s="165">
        <v>3.6621000000000001</v>
      </c>
      <c r="AQ15" s="165">
        <v>14.6745</v>
      </c>
      <c r="AR15" s="165">
        <v>15.526199999999999</v>
      </c>
      <c r="AS15" s="165">
        <v>-13.9773</v>
      </c>
      <c r="AT15" s="165">
        <v>-15.8072</v>
      </c>
      <c r="AU15" s="165">
        <v>-14.4871</v>
      </c>
      <c r="AV15" s="165">
        <v>2.0722</v>
      </c>
      <c r="AW15" s="165">
        <v>1.8015000000000001</v>
      </c>
      <c r="AX15" s="165">
        <v>-8.0374999999999996</v>
      </c>
      <c r="AY15" s="165">
        <v>-6.0282</v>
      </c>
      <c r="AZ15" s="164"/>
      <c r="BA15" s="165">
        <v>11.3377</v>
      </c>
      <c r="BB15" s="165">
        <v>46.0349</v>
      </c>
      <c r="BC15" s="165">
        <v>9.7853999999999992</v>
      </c>
      <c r="BD15" s="165">
        <v>-6.6</v>
      </c>
      <c r="BE15" s="165">
        <v>-6.6</v>
      </c>
      <c r="BF15" s="165">
        <v>-24.998999999999999</v>
      </c>
      <c r="BG15" s="165">
        <v>-24.732500000000002</v>
      </c>
      <c r="BH15" s="165">
        <v>-1.9373</v>
      </c>
      <c r="BI15" s="164"/>
      <c r="BJ15" s="165">
        <v>3.6751999999999998</v>
      </c>
      <c r="BK15" s="165">
        <v>-1.3635999999999999</v>
      </c>
      <c r="BL15" s="164"/>
      <c r="BM15" s="165">
        <v>-1.03</v>
      </c>
      <c r="BN15" s="165">
        <v>-127.2316</v>
      </c>
      <c r="BO15" s="165">
        <v>-5.1881000000000004</v>
      </c>
      <c r="BP15" s="165">
        <v>-5.1271000000000004</v>
      </c>
      <c r="BQ15" s="165">
        <v>66.697199999999995</v>
      </c>
      <c r="BR15" s="165">
        <v>-253.2979</v>
      </c>
      <c r="BS15" s="164"/>
      <c r="BT15" s="164"/>
      <c r="BU15" s="164"/>
      <c r="BV15" s="165">
        <v>0.3992</v>
      </c>
      <c r="BW15" s="165">
        <v>1.87</v>
      </c>
      <c r="BX15" s="165">
        <v>3.94</v>
      </c>
      <c r="BY15" s="165">
        <v>-10.14</v>
      </c>
      <c r="BZ15" s="165">
        <v>-6.77</v>
      </c>
      <c r="CA15" s="165">
        <v>-23.840199999999999</v>
      </c>
      <c r="CB15" s="165">
        <v>-23.706199999999999</v>
      </c>
      <c r="CC15" s="165">
        <v>22.721</v>
      </c>
      <c r="CD15" s="165">
        <v>22.0291</v>
      </c>
      <c r="CE15" s="165">
        <v>-0.75019999999999998</v>
      </c>
      <c r="CF15" s="165">
        <v>-21.941099999999999</v>
      </c>
      <c r="CG15" s="165">
        <v>-21.988199999999999</v>
      </c>
      <c r="CH15" s="165">
        <v>3.6133999999999999</v>
      </c>
      <c r="CI15" s="164"/>
      <c r="CJ15" s="164"/>
      <c r="CK15" s="164"/>
      <c r="CL15" s="165">
        <v>9.5</v>
      </c>
      <c r="CM15" s="165">
        <v>7.1</v>
      </c>
      <c r="CN15" s="165">
        <v>-0.71</v>
      </c>
      <c r="CO15" s="165">
        <v>10.9613</v>
      </c>
      <c r="CP15" s="165">
        <v>10.859400000000001</v>
      </c>
      <c r="CQ15" s="165">
        <v>9.9422999999999995</v>
      </c>
      <c r="CR15" s="165">
        <v>63.290100000000002</v>
      </c>
      <c r="CS15" s="165">
        <v>63.548099999999998</v>
      </c>
      <c r="CT15" s="165">
        <v>-30.897099999999998</v>
      </c>
      <c r="CU15" s="165">
        <v>-29.1845</v>
      </c>
      <c r="CV15" s="165">
        <v>-34.697000000000003</v>
      </c>
      <c r="CW15" s="165">
        <v>1.7091000000000001</v>
      </c>
      <c r="CX15" s="165">
        <v>16.46</v>
      </c>
      <c r="CY15" s="165">
        <v>5.13</v>
      </c>
      <c r="CZ15" s="165">
        <v>8.1298999999999992</v>
      </c>
      <c r="DA15" s="165">
        <v>8.3038000000000007</v>
      </c>
      <c r="DB15" s="165">
        <v>-5.83</v>
      </c>
      <c r="DC15" s="164"/>
      <c r="DD15" s="164"/>
      <c r="DE15" s="164"/>
      <c r="DF15" s="165">
        <v>45.5901</v>
      </c>
      <c r="DG15" s="165">
        <v>-9.4649000000000001</v>
      </c>
      <c r="DH15" s="165">
        <v>-2.7871999999999999</v>
      </c>
      <c r="DI15" s="164"/>
      <c r="DJ15" s="164"/>
      <c r="DK15" s="165">
        <v>-5</v>
      </c>
      <c r="DL15" s="165">
        <v>-3.7402000000000002</v>
      </c>
      <c r="DM15" s="165">
        <v>-1.1040000000000001</v>
      </c>
      <c r="DN15" s="165">
        <v>1.6757</v>
      </c>
      <c r="DO15" s="165">
        <v>-3.52</v>
      </c>
      <c r="DP15" s="165">
        <v>0.35</v>
      </c>
      <c r="DQ15" s="165">
        <v>0.217</v>
      </c>
      <c r="DR15" s="165">
        <v>-44.4375</v>
      </c>
      <c r="DS15" s="165">
        <v>-7.84</v>
      </c>
      <c r="DT15" s="165">
        <v>-7.97</v>
      </c>
      <c r="DU15" s="165">
        <v>18.47</v>
      </c>
      <c r="DV15" s="165">
        <v>14.48</v>
      </c>
      <c r="DW15" s="165">
        <v>-45.7455</v>
      </c>
      <c r="DX15" s="165">
        <v>-22.909099999999999</v>
      </c>
      <c r="DY15" s="165">
        <v>-42.545900000000003</v>
      </c>
      <c r="DZ15" s="165">
        <v>-42.3</v>
      </c>
      <c r="EA15" s="165">
        <v>-21.506399999999999</v>
      </c>
      <c r="EB15" s="165">
        <v>-34.142800000000001</v>
      </c>
      <c r="EC15" s="165">
        <v>-43.3277</v>
      </c>
      <c r="ED15" s="165">
        <v>-43.173000000000002</v>
      </c>
      <c r="EE15" s="165">
        <v>-22.999700000000001</v>
      </c>
      <c r="EF15" s="165">
        <v>-26.279199999999999</v>
      </c>
      <c r="EG15" s="165">
        <v>-10.404999999999999</v>
      </c>
      <c r="EH15" s="165">
        <v>-141.9983</v>
      </c>
      <c r="EI15" s="165">
        <v>-9.6312999999999995</v>
      </c>
      <c r="EJ15" s="164"/>
      <c r="EK15" s="165">
        <v>-8.3527000000000005</v>
      </c>
      <c r="EL15" s="165">
        <v>-7.5926</v>
      </c>
      <c r="EM15" s="165">
        <v>20.549499999999998</v>
      </c>
      <c r="EN15" s="165">
        <v>-12.2682</v>
      </c>
      <c r="EO15" s="164"/>
      <c r="EP15" s="165">
        <v>-8.1959999999999997</v>
      </c>
      <c r="EQ15" s="165">
        <v>-31.352799999999998</v>
      </c>
      <c r="ER15" s="165">
        <v>-31.023399999999999</v>
      </c>
      <c r="ES15" s="165">
        <v>14.632199999999999</v>
      </c>
      <c r="ET15" s="165">
        <v>6.47</v>
      </c>
      <c r="EU15" s="165">
        <v>-6.44</v>
      </c>
      <c r="EV15" s="165">
        <v>0</v>
      </c>
      <c r="EW15" s="165">
        <v>2.5215000000000001</v>
      </c>
      <c r="EX15" s="165">
        <v>-11.436500000000001</v>
      </c>
      <c r="EY15" s="165">
        <v>-11.1525</v>
      </c>
      <c r="EZ15" s="165">
        <v>-11.154400000000001</v>
      </c>
      <c r="FA15" s="165">
        <v>10.4252</v>
      </c>
      <c r="FB15" s="165">
        <v>16.777000000000001</v>
      </c>
      <c r="FC15" s="165">
        <v>-33.231400000000001</v>
      </c>
      <c r="FD15" s="165">
        <v>5.3933999999999997</v>
      </c>
      <c r="FE15" s="164"/>
      <c r="FF15" s="165">
        <v>5.1398000000000001</v>
      </c>
      <c r="FG15" s="165">
        <v>3.4152999999999998</v>
      </c>
      <c r="FH15" s="165">
        <v>3.2982</v>
      </c>
      <c r="FI15" s="165">
        <v>0</v>
      </c>
      <c r="FJ15" s="165">
        <v>11.387</v>
      </c>
      <c r="FK15" s="165">
        <v>11.387</v>
      </c>
      <c r="FL15" s="165">
        <v>-27.965199999999999</v>
      </c>
      <c r="FM15" s="165">
        <v>29.392700000000001</v>
      </c>
      <c r="FN15" s="165">
        <v>29.500599999999999</v>
      </c>
      <c r="FO15" s="165">
        <v>-14.472799999999999</v>
      </c>
      <c r="FP15" s="164"/>
      <c r="FQ15" s="165">
        <v>24.508400000000002</v>
      </c>
      <c r="FR15" s="165">
        <v>-20.65</v>
      </c>
      <c r="FS15" s="165">
        <v>-1.0103</v>
      </c>
      <c r="FT15" s="165">
        <v>0.16500000000000001</v>
      </c>
      <c r="FU15" s="165">
        <v>0.25</v>
      </c>
      <c r="FV15" s="165">
        <v>2.0699999999999998</v>
      </c>
      <c r="FW15" s="165">
        <v>-24.777200000000001</v>
      </c>
      <c r="FX15" s="164"/>
      <c r="FY15" s="165">
        <v>1.1299999999999999</v>
      </c>
      <c r="FZ15" s="165">
        <v>0.38400000000000001</v>
      </c>
      <c r="GA15" s="164"/>
      <c r="GB15" s="165">
        <v>1.94</v>
      </c>
      <c r="GC15" s="165">
        <v>-2.1465999999999998</v>
      </c>
      <c r="GD15" s="165">
        <v>8.4436</v>
      </c>
      <c r="GE15" s="165">
        <v>-3.51</v>
      </c>
      <c r="GF15" s="165">
        <v>27.2668</v>
      </c>
      <c r="GG15" s="164"/>
      <c r="GH15" s="165">
        <v>19.065200000000001</v>
      </c>
      <c r="GI15" s="165">
        <v>-3.6034000000000002</v>
      </c>
      <c r="GJ15" s="165">
        <v>-3.9060999999999999</v>
      </c>
      <c r="GK15" s="165">
        <v>1.9218999999999999</v>
      </c>
      <c r="GL15" s="164"/>
      <c r="GM15" s="164"/>
      <c r="GN15" s="164"/>
      <c r="GO15" s="165">
        <v>-5.9349999999999996</v>
      </c>
      <c r="GP15" s="165">
        <v>2.0871</v>
      </c>
      <c r="GQ15" s="165">
        <v>-21.941400000000002</v>
      </c>
      <c r="GR15" s="165">
        <v>3.5156999999999998</v>
      </c>
      <c r="GS15" s="165">
        <v>3.9075000000000002</v>
      </c>
      <c r="GT15" s="165">
        <v>86.527000000000001</v>
      </c>
      <c r="GU15" s="165">
        <v>-5.1623000000000001</v>
      </c>
      <c r="GV15" s="165">
        <v>-8.9956999999999994</v>
      </c>
      <c r="GW15" s="165">
        <v>7.4779999999999998</v>
      </c>
      <c r="GX15" s="165">
        <v>2.1778</v>
      </c>
      <c r="GY15" s="165">
        <v>5.6481000000000003</v>
      </c>
      <c r="GZ15" s="165">
        <v>5.6726999999999999</v>
      </c>
      <c r="HA15" s="165">
        <v>1.5538000000000001</v>
      </c>
      <c r="HB15" s="165">
        <v>16.564299999999999</v>
      </c>
      <c r="HC15" s="165">
        <v>17.2041</v>
      </c>
      <c r="HD15" s="165">
        <v>0.42</v>
      </c>
      <c r="HE15" s="165">
        <v>-8.4786000000000001</v>
      </c>
      <c r="HF15" s="165">
        <v>11.9396</v>
      </c>
      <c r="HG15" s="165">
        <v>0</v>
      </c>
      <c r="HH15" s="165">
        <v>98.032300000000006</v>
      </c>
      <c r="HI15" s="165">
        <v>17.273599999999998</v>
      </c>
      <c r="HJ15" s="165">
        <v>18.128299999999999</v>
      </c>
      <c r="HK15" s="165">
        <v>-8.6577000000000002</v>
      </c>
      <c r="HL15" s="164"/>
      <c r="HM15" s="165">
        <v>0</v>
      </c>
      <c r="HN15" s="165">
        <v>0</v>
      </c>
      <c r="HO15" s="164"/>
      <c r="HP15" s="164"/>
      <c r="HQ15" s="165">
        <v>-22.7407</v>
      </c>
      <c r="HR15" s="165">
        <v>-22.174900000000001</v>
      </c>
      <c r="HS15" s="165">
        <v>1.1513</v>
      </c>
      <c r="HT15" s="165">
        <v>1.0229999999999999</v>
      </c>
      <c r="HU15" s="165">
        <v>21.13</v>
      </c>
      <c r="HV15" s="165">
        <v>21.12</v>
      </c>
      <c r="HW15" s="165">
        <v>-35.700000000000003</v>
      </c>
      <c r="HX15" s="165">
        <v>-35.700000000000003</v>
      </c>
      <c r="HY15" s="165">
        <v>0.66930000000000001</v>
      </c>
      <c r="HZ15" s="165">
        <v>-11.36</v>
      </c>
      <c r="IA15" s="165">
        <v>57.412999999999997</v>
      </c>
      <c r="IB15" s="165">
        <v>13.3993</v>
      </c>
      <c r="IC15" s="165">
        <v>13.3131</v>
      </c>
      <c r="ID15" s="165">
        <v>-21.2</v>
      </c>
      <c r="IE15" s="165">
        <v>-42.7</v>
      </c>
      <c r="IF15" s="165">
        <v>7.3</v>
      </c>
      <c r="IG15" s="165">
        <v>6.8</v>
      </c>
      <c r="IH15" s="164"/>
      <c r="II15" s="164"/>
      <c r="IJ15" s="165">
        <v>-153.0214</v>
      </c>
      <c r="IK15" s="165">
        <v>25.377099999999999</v>
      </c>
      <c r="IL15" s="165">
        <v>-258.79680000000002</v>
      </c>
      <c r="IM15" s="165">
        <v>-9.1278000000000006</v>
      </c>
      <c r="IN15" s="165">
        <v>-33.393700000000003</v>
      </c>
      <c r="IO15" s="165">
        <v>108.7398</v>
      </c>
      <c r="IP15" s="165">
        <v>55.269599999999997</v>
      </c>
      <c r="IQ15" s="165">
        <v>127.51009999999999</v>
      </c>
      <c r="IR15" s="165">
        <v>96.544200000000004</v>
      </c>
      <c r="IS15" s="165">
        <v>46.366</v>
      </c>
      <c r="IT15" s="165">
        <v>22.236899999999999</v>
      </c>
      <c r="IU15" s="165">
        <v>23.049199999999999</v>
      </c>
      <c r="IV15" s="165">
        <v>-21.085599999999999</v>
      </c>
      <c r="IW15" s="165">
        <v>207.43389999999999</v>
      </c>
      <c r="IX15" s="165">
        <v>-196.27699999999999</v>
      </c>
      <c r="IY15" s="165">
        <v>16.900400000000001</v>
      </c>
      <c r="IZ15" s="165">
        <v>-4.2050999999999998</v>
      </c>
      <c r="JA15" s="165">
        <v>0.3992</v>
      </c>
      <c r="JB15" s="164"/>
      <c r="JC15" s="165">
        <v>-10.64</v>
      </c>
      <c r="JD15" s="165">
        <v>-0.89200000000000002</v>
      </c>
      <c r="JE15" s="165">
        <v>-0.89700000000000002</v>
      </c>
      <c r="JF15" s="165">
        <v>6.88</v>
      </c>
      <c r="JG15" s="165">
        <v>-4.88</v>
      </c>
      <c r="JH15" s="165">
        <v>-2.3008000000000002</v>
      </c>
      <c r="JI15" s="165">
        <v>-0.96589999999999998</v>
      </c>
      <c r="JJ15" s="165">
        <v>12.071400000000001</v>
      </c>
      <c r="JK15" s="165">
        <v>-7.0602999999999998</v>
      </c>
      <c r="JL15" s="165">
        <v>-9</v>
      </c>
      <c r="JM15" s="165">
        <v>1.6040000000000001</v>
      </c>
      <c r="JN15" s="165">
        <v>1.0349999999999999</v>
      </c>
      <c r="JO15" s="165">
        <v>2.5977000000000001</v>
      </c>
      <c r="JP15" s="165">
        <v>2.9908999999999999</v>
      </c>
      <c r="JQ15" s="165">
        <v>4.7380000000000004</v>
      </c>
      <c r="JR15" s="165">
        <v>4.0442999999999998</v>
      </c>
      <c r="JS15" s="165">
        <v>3.6903999999999999</v>
      </c>
      <c r="JT15" s="164"/>
      <c r="JU15" s="165">
        <v>27.3</v>
      </c>
      <c r="JV15" s="165">
        <v>1.0686</v>
      </c>
      <c r="JW15" s="165">
        <v>-0.02</v>
      </c>
      <c r="JX15" s="164"/>
      <c r="JY15" s="165">
        <v>-11.7979</v>
      </c>
      <c r="JZ15" s="165">
        <v>0.51890000000000003</v>
      </c>
      <c r="KA15" s="165">
        <v>-22.953099999999999</v>
      </c>
      <c r="KB15" s="165">
        <v>-10.6416</v>
      </c>
      <c r="KC15" s="165">
        <v>-6.9984999999999999</v>
      </c>
      <c r="KD15" s="165">
        <v>-23.4039</v>
      </c>
      <c r="KE15" s="164"/>
      <c r="KF15" s="165">
        <v>-28.9</v>
      </c>
      <c r="KG15" s="165">
        <v>11</v>
      </c>
      <c r="KH15" s="165">
        <v>54.5124</v>
      </c>
      <c r="KI15" s="165">
        <v>-118.60639999999999</v>
      </c>
    </row>
    <row r="16" spans="1:295" ht="18" customHeight="1" x14ac:dyDescent="0.3">
      <c r="A16" s="160" t="s">
        <v>55</v>
      </c>
      <c r="B16" s="160" t="s">
        <v>846</v>
      </c>
      <c r="C16" s="167"/>
      <c r="D16" s="169">
        <v>2.9089999999999998</v>
      </c>
      <c r="E16" s="169">
        <v>-7.7659000000000002</v>
      </c>
      <c r="F16" s="169">
        <v>2.5577000000000001</v>
      </c>
      <c r="G16" s="169">
        <v>6.0450999999999997</v>
      </c>
      <c r="H16" s="167"/>
      <c r="I16" s="169">
        <v>9.5421999999999993</v>
      </c>
      <c r="J16" s="167"/>
      <c r="K16" s="169">
        <v>3.5798000000000001</v>
      </c>
      <c r="L16" s="169">
        <v>0.53800000000000003</v>
      </c>
      <c r="M16" s="169">
        <v>2.1002999999999998</v>
      </c>
      <c r="N16" s="169">
        <v>-19.98</v>
      </c>
      <c r="O16" s="167"/>
      <c r="P16" s="167"/>
      <c r="Q16" s="167"/>
      <c r="R16" s="169">
        <v>-13.2</v>
      </c>
      <c r="S16" s="169">
        <v>2.2721</v>
      </c>
      <c r="T16" s="169">
        <v>-21.444299999999998</v>
      </c>
      <c r="U16" s="169">
        <v>3.5846</v>
      </c>
      <c r="V16" s="169">
        <v>3.4058000000000002</v>
      </c>
      <c r="W16" s="169">
        <v>6.2706</v>
      </c>
      <c r="X16" s="169">
        <v>3.9336000000000002</v>
      </c>
      <c r="Y16" s="169">
        <v>0.15629999999999999</v>
      </c>
      <c r="Z16" s="169">
        <v>2.8159999999999998</v>
      </c>
      <c r="AA16" s="167"/>
      <c r="AB16" s="169">
        <v>-0.92490000000000006</v>
      </c>
      <c r="AC16" s="169">
        <v>-1.113</v>
      </c>
      <c r="AD16" s="169">
        <v>-1.085</v>
      </c>
      <c r="AE16" s="169">
        <v>-3.6549999999999998</v>
      </c>
      <c r="AF16" s="169">
        <v>0</v>
      </c>
      <c r="AG16" s="167"/>
      <c r="AH16" s="169">
        <v>-1.714</v>
      </c>
      <c r="AI16" s="169">
        <v>0.36499999999999999</v>
      </c>
      <c r="AJ16" s="169">
        <v>-17.600000000000001</v>
      </c>
      <c r="AK16" s="167"/>
      <c r="AL16" s="167"/>
      <c r="AM16" s="169">
        <v>-10.41</v>
      </c>
      <c r="AN16" s="169">
        <v>-10.46</v>
      </c>
      <c r="AO16" s="169">
        <v>2.8814000000000002</v>
      </c>
      <c r="AP16" s="169">
        <v>3.7242999999999999</v>
      </c>
      <c r="AQ16" s="169">
        <v>13.0977</v>
      </c>
      <c r="AR16" s="169">
        <v>15.424899999999999</v>
      </c>
      <c r="AS16" s="169">
        <v>-16.6051</v>
      </c>
      <c r="AT16" s="169">
        <v>-14.333600000000001</v>
      </c>
      <c r="AU16" s="169">
        <v>-14.2005</v>
      </c>
      <c r="AV16" s="169">
        <v>13.065200000000001</v>
      </c>
      <c r="AW16" s="169">
        <v>13.254</v>
      </c>
      <c r="AX16" s="169">
        <v>-10.716699999999999</v>
      </c>
      <c r="AY16" s="169">
        <v>-8.7073</v>
      </c>
      <c r="AZ16" s="167"/>
      <c r="BA16" s="169">
        <v>27.275400000000001</v>
      </c>
      <c r="BB16" s="169">
        <v>36.492100000000001</v>
      </c>
      <c r="BC16" s="169">
        <v>8.9581</v>
      </c>
      <c r="BD16" s="169">
        <v>-5.8</v>
      </c>
      <c r="BE16" s="169">
        <v>-5.7</v>
      </c>
      <c r="BF16" s="169">
        <v>-24.623799999999999</v>
      </c>
      <c r="BG16" s="169">
        <v>-23.560400000000001</v>
      </c>
      <c r="BH16" s="169">
        <v>-1.7618</v>
      </c>
      <c r="BI16" s="167"/>
      <c r="BJ16" s="169">
        <v>6.1143999999999998</v>
      </c>
      <c r="BK16" s="169">
        <v>-1.2692000000000001</v>
      </c>
      <c r="BL16" s="167"/>
      <c r="BM16" s="169">
        <v>-1.0863</v>
      </c>
      <c r="BN16" s="169">
        <v>-108.89</v>
      </c>
      <c r="BO16" s="169">
        <v>7.9043000000000001</v>
      </c>
      <c r="BP16" s="169">
        <v>7.8433000000000002</v>
      </c>
      <c r="BQ16" s="169">
        <v>89.186400000000006</v>
      </c>
      <c r="BR16" s="169">
        <v>-205.5966</v>
      </c>
      <c r="BS16" s="167"/>
      <c r="BT16" s="167"/>
      <c r="BU16" s="167"/>
      <c r="BV16" s="169">
        <v>1.4171</v>
      </c>
      <c r="BW16" s="169">
        <v>1.47</v>
      </c>
      <c r="BX16" s="169">
        <v>3.41</v>
      </c>
      <c r="BY16" s="169">
        <v>-9.68</v>
      </c>
      <c r="BZ16" s="169">
        <v>-6.41</v>
      </c>
      <c r="CA16" s="169">
        <v>-31.743600000000001</v>
      </c>
      <c r="CB16" s="169">
        <v>-31.4757</v>
      </c>
      <c r="CC16" s="169">
        <v>31.1357</v>
      </c>
      <c r="CD16" s="169">
        <v>31.381499999999999</v>
      </c>
      <c r="CE16" s="169">
        <v>-1.7611000000000001</v>
      </c>
      <c r="CF16" s="169">
        <v>-2.0093999999999999</v>
      </c>
      <c r="CG16" s="169">
        <v>-1.7805</v>
      </c>
      <c r="CH16" s="169">
        <v>5.6978</v>
      </c>
      <c r="CI16" s="167"/>
      <c r="CJ16" s="167"/>
      <c r="CK16" s="167"/>
      <c r="CL16" s="169">
        <v>9.3000000000000007</v>
      </c>
      <c r="CM16" s="169">
        <v>6.7</v>
      </c>
      <c r="CN16" s="169">
        <v>-0.66</v>
      </c>
      <c r="CO16" s="169">
        <v>22.310500000000001</v>
      </c>
      <c r="CP16" s="169">
        <v>22.400500000000001</v>
      </c>
      <c r="CQ16" s="169">
        <v>20.951799999999999</v>
      </c>
      <c r="CR16" s="169">
        <v>73.587500000000006</v>
      </c>
      <c r="CS16" s="169">
        <v>73.271900000000002</v>
      </c>
      <c r="CT16" s="169">
        <v>-27.992599999999999</v>
      </c>
      <c r="CU16" s="169">
        <v>-42.447499999999998</v>
      </c>
      <c r="CV16" s="169">
        <v>-30.592400000000001</v>
      </c>
      <c r="CW16" s="169">
        <v>1.4507000000000001</v>
      </c>
      <c r="CX16" s="169">
        <v>16.64</v>
      </c>
      <c r="CY16" s="169">
        <v>5.24</v>
      </c>
      <c r="CZ16" s="169">
        <v>9.0673999999999992</v>
      </c>
      <c r="DA16" s="169">
        <v>9.1827000000000005</v>
      </c>
      <c r="DB16" s="169">
        <v>-5.88</v>
      </c>
      <c r="DC16" s="167"/>
      <c r="DD16" s="167"/>
      <c r="DE16" s="167"/>
      <c r="DF16" s="169">
        <v>31.1906</v>
      </c>
      <c r="DG16" s="169">
        <v>-11.316599999999999</v>
      </c>
      <c r="DH16" s="169">
        <v>-2.7974999999999999</v>
      </c>
      <c r="DI16" s="167"/>
      <c r="DJ16" s="167"/>
      <c r="DK16" s="169">
        <v>-4.5239000000000003</v>
      </c>
      <c r="DL16" s="169">
        <v>-3.9272</v>
      </c>
      <c r="DM16" s="169">
        <v>0</v>
      </c>
      <c r="DN16" s="169">
        <v>1.4902</v>
      </c>
      <c r="DO16" s="169">
        <v>-3.6</v>
      </c>
      <c r="DP16" s="169">
        <v>-0.34</v>
      </c>
      <c r="DQ16" s="169">
        <v>0.83699999999999997</v>
      </c>
      <c r="DR16" s="169">
        <v>-31.151800000000001</v>
      </c>
      <c r="DS16" s="169">
        <v>-6.22</v>
      </c>
      <c r="DT16" s="169">
        <v>-6.36</v>
      </c>
      <c r="DU16" s="169">
        <v>15.53</v>
      </c>
      <c r="DV16" s="169">
        <v>13.41</v>
      </c>
      <c r="DW16" s="169">
        <v>-28.4727</v>
      </c>
      <c r="DX16" s="169">
        <v>-13.954499999999999</v>
      </c>
      <c r="DY16" s="169">
        <v>-43.857999999999997</v>
      </c>
      <c r="DZ16" s="169">
        <v>-42.909100000000002</v>
      </c>
      <c r="EA16" s="169">
        <v>-15.9252</v>
      </c>
      <c r="EB16" s="169">
        <v>-29.556899999999999</v>
      </c>
      <c r="EC16" s="169">
        <v>-38.511000000000003</v>
      </c>
      <c r="ED16" s="169">
        <v>-38.849299999999999</v>
      </c>
      <c r="EE16" s="169">
        <v>-20.318999999999999</v>
      </c>
      <c r="EF16" s="169">
        <v>-23.328800000000001</v>
      </c>
      <c r="EG16" s="169">
        <v>-10.403</v>
      </c>
      <c r="EH16" s="169">
        <v>-164.226</v>
      </c>
      <c r="EI16" s="169">
        <v>-11.0677</v>
      </c>
      <c r="EJ16" s="167"/>
      <c r="EK16" s="169">
        <v>-7.9547999999999996</v>
      </c>
      <c r="EL16" s="169">
        <v>-7.4233000000000002</v>
      </c>
      <c r="EM16" s="169">
        <v>24.036100000000001</v>
      </c>
      <c r="EN16" s="169">
        <v>-17.0806</v>
      </c>
      <c r="EO16" s="167"/>
      <c r="EP16" s="169">
        <v>4.1120000000000001</v>
      </c>
      <c r="EQ16" s="169">
        <v>-32.1372</v>
      </c>
      <c r="ER16" s="169">
        <v>-31.593299999999999</v>
      </c>
      <c r="ES16" s="169">
        <v>15.549799999999999</v>
      </c>
      <c r="ET16" s="169">
        <v>0</v>
      </c>
      <c r="EU16" s="169">
        <v>-7.81</v>
      </c>
      <c r="EV16" s="169">
        <v>-0.3</v>
      </c>
      <c r="EW16" s="169">
        <v>2.4794999999999998</v>
      </c>
      <c r="EX16" s="169">
        <v>-21.306699999999999</v>
      </c>
      <c r="EY16" s="169">
        <v>-11.1167</v>
      </c>
      <c r="EZ16" s="169">
        <v>-11.056699999999999</v>
      </c>
      <c r="FA16" s="169">
        <v>10.1244</v>
      </c>
      <c r="FB16" s="169">
        <v>15.8992</v>
      </c>
      <c r="FC16" s="169">
        <v>-35.2468</v>
      </c>
      <c r="FD16" s="169">
        <v>5.4635999999999996</v>
      </c>
      <c r="FE16" s="167"/>
      <c r="FF16" s="169">
        <v>5.2080000000000002</v>
      </c>
      <c r="FG16" s="169">
        <v>2.4874999999999998</v>
      </c>
      <c r="FH16" s="169">
        <v>2.9214000000000002</v>
      </c>
      <c r="FI16" s="169">
        <v>0</v>
      </c>
      <c r="FJ16" s="169">
        <v>19.927299999999999</v>
      </c>
      <c r="FK16" s="169">
        <v>18.587599999999998</v>
      </c>
      <c r="FL16" s="169">
        <v>-30.4771</v>
      </c>
      <c r="FM16" s="169">
        <v>30.121200000000002</v>
      </c>
      <c r="FN16" s="169">
        <v>29.902200000000001</v>
      </c>
      <c r="FO16" s="169">
        <v>-14.6318</v>
      </c>
      <c r="FP16" s="167"/>
      <c r="FQ16" s="169">
        <v>24.816099999999999</v>
      </c>
      <c r="FR16" s="169">
        <v>-20.170000000000002</v>
      </c>
      <c r="FS16" s="169">
        <v>-1.415</v>
      </c>
      <c r="FT16" s="169">
        <v>0.16500000000000001</v>
      </c>
      <c r="FU16" s="169">
        <v>0.22</v>
      </c>
      <c r="FV16" s="169">
        <v>0.93</v>
      </c>
      <c r="FW16" s="169">
        <v>-26.363900000000001</v>
      </c>
      <c r="FX16" s="167"/>
      <c r="FY16" s="169">
        <v>1.115</v>
      </c>
      <c r="FZ16" s="169">
        <v>0.51400000000000001</v>
      </c>
      <c r="GA16" s="167"/>
      <c r="GB16" s="169">
        <v>2.2000000000000002</v>
      </c>
      <c r="GC16" s="169">
        <v>-1.0424</v>
      </c>
      <c r="GD16" s="169">
        <v>9.5046999999999997</v>
      </c>
      <c r="GE16" s="167"/>
      <c r="GF16" s="169">
        <v>26.942299999999999</v>
      </c>
      <c r="GG16" s="167"/>
      <c r="GH16" s="169">
        <v>19.3108</v>
      </c>
      <c r="GI16" s="169">
        <v>-3.5019</v>
      </c>
      <c r="GJ16" s="169">
        <v>-3.6808999999999998</v>
      </c>
      <c r="GK16" s="169">
        <v>1.8947000000000001</v>
      </c>
      <c r="GL16" s="167"/>
      <c r="GM16" s="167"/>
      <c r="GN16" s="169">
        <v>-11.903499999999999</v>
      </c>
      <c r="GO16" s="169">
        <v>-4.4946999999999999</v>
      </c>
      <c r="GP16" s="169">
        <v>2.2597</v>
      </c>
      <c r="GQ16" s="169">
        <v>-22.503699999999998</v>
      </c>
      <c r="GR16" s="169">
        <v>3.5844</v>
      </c>
      <c r="GS16" s="169">
        <v>3.8081</v>
      </c>
      <c r="GT16" s="169">
        <v>90.949100000000001</v>
      </c>
      <c r="GU16" s="169">
        <v>-5.1410999999999998</v>
      </c>
      <c r="GV16" s="169">
        <v>-9.5510000000000002</v>
      </c>
      <c r="GW16" s="169">
        <v>7.7853000000000003</v>
      </c>
      <c r="GX16" s="169">
        <v>2.5908000000000002</v>
      </c>
      <c r="GY16" s="169">
        <v>5.6773999999999996</v>
      </c>
      <c r="GZ16" s="169">
        <v>5.7518000000000002</v>
      </c>
      <c r="HA16" s="169">
        <v>2</v>
      </c>
      <c r="HB16" s="169">
        <v>14.2197</v>
      </c>
      <c r="HC16" s="169">
        <v>15.333</v>
      </c>
      <c r="HD16" s="169">
        <v>0</v>
      </c>
      <c r="HE16" s="169">
        <v>-5.6555</v>
      </c>
      <c r="HF16" s="169">
        <v>19.511800000000001</v>
      </c>
      <c r="HG16" s="169">
        <v>0</v>
      </c>
      <c r="HH16" s="169">
        <v>100.51779999999999</v>
      </c>
      <c r="HI16" s="169">
        <v>17.820699999999999</v>
      </c>
      <c r="HJ16" s="169">
        <v>18.348800000000001</v>
      </c>
      <c r="HK16" s="169">
        <v>-8.7359000000000009</v>
      </c>
      <c r="HL16" s="167"/>
      <c r="HM16" s="169">
        <v>0</v>
      </c>
      <c r="HN16" s="169">
        <v>-11.5725</v>
      </c>
      <c r="HO16" s="167"/>
      <c r="HP16" s="167"/>
      <c r="HQ16" s="169">
        <v>-24.454599999999999</v>
      </c>
      <c r="HR16" s="169">
        <v>-23.850300000000001</v>
      </c>
      <c r="HS16" s="169">
        <v>1.4302999999999999</v>
      </c>
      <c r="HT16" s="169">
        <v>1.3412999999999999</v>
      </c>
      <c r="HU16" s="169">
        <v>21.22</v>
      </c>
      <c r="HV16" s="169">
        <v>21.17</v>
      </c>
      <c r="HW16" s="169">
        <v>-34.700000000000003</v>
      </c>
      <c r="HX16" s="169">
        <v>-34.9</v>
      </c>
      <c r="HY16" s="169">
        <v>0.52829999999999999</v>
      </c>
      <c r="HZ16" s="169">
        <v>-11.84</v>
      </c>
      <c r="IA16" s="169">
        <v>62.5503</v>
      </c>
      <c r="IB16" s="169">
        <v>15.213100000000001</v>
      </c>
      <c r="IC16" s="169">
        <v>15.409800000000001</v>
      </c>
      <c r="ID16" s="169">
        <v>-20.8</v>
      </c>
      <c r="IE16" s="169">
        <v>-41.8</v>
      </c>
      <c r="IF16" s="169">
        <v>8.6</v>
      </c>
      <c r="IG16" s="169">
        <v>7.8</v>
      </c>
      <c r="IH16" s="169">
        <v>-18.334900000000001</v>
      </c>
      <c r="II16" s="169">
        <v>-18.188300000000002</v>
      </c>
      <c r="IJ16" s="169">
        <v>-159.0307</v>
      </c>
      <c r="IK16" s="169">
        <v>19.409199999999998</v>
      </c>
      <c r="IL16" s="169">
        <v>-256.48680000000002</v>
      </c>
      <c r="IM16" s="169">
        <v>-7.3884999999999996</v>
      </c>
      <c r="IN16" s="169">
        <v>-33.822600000000001</v>
      </c>
      <c r="IO16" s="169">
        <v>102.4396</v>
      </c>
      <c r="IP16" s="169">
        <v>59.734099999999998</v>
      </c>
      <c r="IQ16" s="169">
        <v>132.54730000000001</v>
      </c>
      <c r="IR16" s="169">
        <v>97.104399999999998</v>
      </c>
      <c r="IS16" s="169">
        <v>41.961399999999998</v>
      </c>
      <c r="IT16" s="169">
        <v>22.882400000000001</v>
      </c>
      <c r="IU16" s="169">
        <v>23.6143</v>
      </c>
      <c r="IV16" s="169">
        <v>-26.06</v>
      </c>
      <c r="IW16" s="169">
        <v>206.77</v>
      </c>
      <c r="IX16" s="169">
        <v>-197.6756</v>
      </c>
      <c r="IY16" s="169">
        <v>11.078799999999999</v>
      </c>
      <c r="IZ16" s="169">
        <v>0.57809999999999995</v>
      </c>
      <c r="JA16" s="169">
        <v>0.51639999999999997</v>
      </c>
      <c r="JB16" s="167"/>
      <c r="JC16" s="169">
        <v>-11.28</v>
      </c>
      <c r="JD16" s="169">
        <v>-0.93100000000000005</v>
      </c>
      <c r="JE16" s="169">
        <v>-0.93400000000000005</v>
      </c>
      <c r="JF16" s="169">
        <v>6.32</v>
      </c>
      <c r="JG16" s="169">
        <v>-4.8</v>
      </c>
      <c r="JH16" s="169">
        <v>-2.3795000000000002</v>
      </c>
      <c r="JI16" s="169">
        <v>-1.4633</v>
      </c>
      <c r="JJ16" s="169">
        <v>11.311500000000001</v>
      </c>
      <c r="JK16" s="169">
        <v>-6.7674000000000003</v>
      </c>
      <c r="JL16" s="169">
        <v>-8.5</v>
      </c>
      <c r="JM16" s="169">
        <v>1.62</v>
      </c>
      <c r="JN16" s="169">
        <v>2.1960000000000002</v>
      </c>
      <c r="JO16" s="167"/>
      <c r="JP16" s="167"/>
      <c r="JQ16" s="169">
        <v>4.0670000000000002</v>
      </c>
      <c r="JR16" s="169">
        <v>3.0649000000000002</v>
      </c>
      <c r="JS16" s="169">
        <v>3.3462999999999998</v>
      </c>
      <c r="JT16" s="167"/>
      <c r="JU16" s="169">
        <v>26.6</v>
      </c>
      <c r="JV16" s="169">
        <v>0.94440000000000002</v>
      </c>
      <c r="JW16" s="169">
        <v>0</v>
      </c>
      <c r="JX16" s="167"/>
      <c r="JY16" s="169">
        <v>-11.249700000000001</v>
      </c>
      <c r="JZ16" s="169">
        <v>0.40450000000000003</v>
      </c>
      <c r="KA16" s="169">
        <v>-23.537299999999998</v>
      </c>
      <c r="KB16" s="169">
        <v>-10.7943</v>
      </c>
      <c r="KC16" s="169">
        <v>-6.9444999999999997</v>
      </c>
      <c r="KD16" s="169">
        <v>-23.792999999999999</v>
      </c>
      <c r="KE16" s="167"/>
      <c r="KF16" s="169">
        <v>-28.4</v>
      </c>
      <c r="KG16" s="169">
        <v>10.1</v>
      </c>
      <c r="KH16" s="169">
        <v>58.9465</v>
      </c>
      <c r="KI16" s="169">
        <v>-127.9778</v>
      </c>
    </row>
    <row r="17" spans="1:295" ht="18" customHeight="1" x14ac:dyDescent="0.3">
      <c r="A17" s="160" t="s">
        <v>55</v>
      </c>
      <c r="B17" s="160" t="s">
        <v>847</v>
      </c>
      <c r="C17" s="161"/>
      <c r="D17" s="162">
        <v>2.8647</v>
      </c>
      <c r="E17" s="162">
        <v>-7.8076999999999996</v>
      </c>
      <c r="F17" s="162">
        <v>2.5592999999999999</v>
      </c>
      <c r="G17" s="162">
        <v>6.7801</v>
      </c>
      <c r="H17" s="161"/>
      <c r="I17" s="162">
        <v>9.3318999999999992</v>
      </c>
      <c r="J17" s="161"/>
      <c r="K17" s="162">
        <v>3.9857999999999998</v>
      </c>
      <c r="L17" s="162">
        <v>0.752</v>
      </c>
      <c r="M17" s="162">
        <v>2.1640000000000001</v>
      </c>
      <c r="N17" s="162">
        <v>-22.2</v>
      </c>
      <c r="O17" s="161"/>
      <c r="P17" s="162">
        <v>-4.4000000000000004</v>
      </c>
      <c r="Q17" s="161"/>
      <c r="R17" s="161"/>
      <c r="S17" s="162">
        <v>2.4992000000000001</v>
      </c>
      <c r="T17" s="162">
        <v>-21.217700000000001</v>
      </c>
      <c r="U17" s="162">
        <v>3.6198000000000001</v>
      </c>
      <c r="V17" s="162">
        <v>3.5234000000000001</v>
      </c>
      <c r="W17" s="162">
        <v>6.2874999999999996</v>
      </c>
      <c r="X17" s="162">
        <v>4.0827</v>
      </c>
      <c r="Y17" s="162">
        <v>0.16109999999999999</v>
      </c>
      <c r="Z17" s="162">
        <v>2.7035999999999998</v>
      </c>
      <c r="AA17" s="161"/>
      <c r="AB17" s="162">
        <v>-0.79349999999999998</v>
      </c>
      <c r="AC17" s="162">
        <v>-1.2490000000000001</v>
      </c>
      <c r="AD17" s="162">
        <v>-1.2230000000000001</v>
      </c>
      <c r="AE17" s="162">
        <v>-3.88</v>
      </c>
      <c r="AF17" s="162">
        <v>0</v>
      </c>
      <c r="AG17" s="162">
        <v>-15.4</v>
      </c>
      <c r="AH17" s="162">
        <v>-2.0089999999999999</v>
      </c>
      <c r="AI17" s="162">
        <v>0.371</v>
      </c>
      <c r="AJ17" s="162">
        <v>-17.54</v>
      </c>
      <c r="AK17" s="161"/>
      <c r="AL17" s="161"/>
      <c r="AM17" s="162">
        <v>-10.78</v>
      </c>
      <c r="AN17" s="162">
        <v>-10.84</v>
      </c>
      <c r="AO17" s="162">
        <v>3.1055000000000001</v>
      </c>
      <c r="AP17" s="162">
        <v>3.5935999999999999</v>
      </c>
      <c r="AQ17" s="162">
        <v>14.7743</v>
      </c>
      <c r="AR17" s="162">
        <v>16.319299999999998</v>
      </c>
      <c r="AS17" s="162">
        <v>-15.031700000000001</v>
      </c>
      <c r="AT17" s="162">
        <v>-13.797800000000001</v>
      </c>
      <c r="AU17" s="162">
        <v>-13.5113</v>
      </c>
      <c r="AV17" s="162">
        <v>2.4596</v>
      </c>
      <c r="AW17" s="162">
        <v>3.3473000000000002</v>
      </c>
      <c r="AX17" s="162">
        <v>-8.4393999999999991</v>
      </c>
      <c r="AY17" s="162">
        <v>-5.7602000000000002</v>
      </c>
      <c r="AZ17" s="161"/>
      <c r="BA17" s="162">
        <v>12.3187</v>
      </c>
      <c r="BB17" s="162">
        <v>38.778399999999998</v>
      </c>
      <c r="BC17" s="162">
        <v>9.4381000000000004</v>
      </c>
      <c r="BD17" s="162">
        <v>-6.4</v>
      </c>
      <c r="BE17" s="162">
        <v>-6.4</v>
      </c>
      <c r="BF17" s="162">
        <v>-25.814299999999999</v>
      </c>
      <c r="BG17" s="162">
        <v>-25.8277</v>
      </c>
      <c r="BH17" s="162">
        <v>-1.7896000000000001</v>
      </c>
      <c r="BI17" s="161"/>
      <c r="BJ17" s="162">
        <v>5.2904999999999998</v>
      </c>
      <c r="BK17" s="162">
        <v>-1.1981999999999999</v>
      </c>
      <c r="BL17" s="161"/>
      <c r="BM17" s="162">
        <v>-1.085</v>
      </c>
      <c r="BN17" s="162">
        <v>-119.8767</v>
      </c>
      <c r="BO17" s="162">
        <v>8.2095000000000002</v>
      </c>
      <c r="BP17" s="162">
        <v>8.1790000000000003</v>
      </c>
      <c r="BQ17" s="162">
        <v>95.436000000000007</v>
      </c>
      <c r="BR17" s="162">
        <v>-212.74199999999999</v>
      </c>
      <c r="BS17" s="161"/>
      <c r="BT17" s="161"/>
      <c r="BU17" s="161"/>
      <c r="BV17" s="161"/>
      <c r="BW17" s="162">
        <v>1.54</v>
      </c>
      <c r="BX17" s="162">
        <v>3.56</v>
      </c>
      <c r="BY17" s="162">
        <v>-9.89</v>
      </c>
      <c r="BZ17" s="162">
        <v>-6.31</v>
      </c>
      <c r="CA17" s="162">
        <v>-30.805900000000001</v>
      </c>
      <c r="CB17" s="162">
        <v>-30.805900000000001</v>
      </c>
      <c r="CC17" s="162">
        <v>32.166899999999998</v>
      </c>
      <c r="CD17" s="162">
        <v>32.129100000000001</v>
      </c>
      <c r="CE17" s="162">
        <v>-2.2126999999999999</v>
      </c>
      <c r="CF17" s="162">
        <v>-1.6831</v>
      </c>
      <c r="CG17" s="162">
        <v>-1.8434999999999999</v>
      </c>
      <c r="CH17" s="162">
        <v>6.38</v>
      </c>
      <c r="CI17" s="161"/>
      <c r="CJ17" s="161"/>
      <c r="CK17" s="161"/>
      <c r="CL17" s="162">
        <v>8.9</v>
      </c>
      <c r="CM17" s="162">
        <v>6.4</v>
      </c>
      <c r="CN17" s="162">
        <v>-0.65</v>
      </c>
      <c r="CO17" s="162">
        <v>22.6251</v>
      </c>
      <c r="CP17" s="162">
        <v>22.531600000000001</v>
      </c>
      <c r="CQ17" s="162">
        <v>20.784199999999998</v>
      </c>
      <c r="CR17" s="162">
        <v>75.044499999999999</v>
      </c>
      <c r="CS17" s="162">
        <v>74.555599999999998</v>
      </c>
      <c r="CT17" s="162">
        <v>-31.074200000000001</v>
      </c>
      <c r="CU17" s="162">
        <v>-42.357100000000003</v>
      </c>
      <c r="CV17" s="162">
        <v>-34.244399999999999</v>
      </c>
      <c r="CW17" s="162">
        <v>1.3557999999999999</v>
      </c>
      <c r="CX17" s="162">
        <v>16.71</v>
      </c>
      <c r="CY17" s="162">
        <v>5.23</v>
      </c>
      <c r="CZ17" s="162">
        <v>8.9110999999999994</v>
      </c>
      <c r="DA17" s="162">
        <v>8.9873999999999992</v>
      </c>
      <c r="DB17" s="162">
        <v>-5.68</v>
      </c>
      <c r="DC17" s="161"/>
      <c r="DD17" s="161"/>
      <c r="DE17" s="161"/>
      <c r="DF17" s="162">
        <v>30.812899999999999</v>
      </c>
      <c r="DG17" s="162">
        <v>-11.0237</v>
      </c>
      <c r="DH17" s="162">
        <v>-2.8374000000000001</v>
      </c>
      <c r="DI17" s="162">
        <v>16.5</v>
      </c>
      <c r="DJ17" s="161"/>
      <c r="DK17" s="162">
        <v>-4.6288999999999998</v>
      </c>
      <c r="DL17" s="162">
        <v>-3.9272</v>
      </c>
      <c r="DM17" s="162">
        <v>-0.47310000000000002</v>
      </c>
      <c r="DN17" s="162">
        <v>1.4902</v>
      </c>
      <c r="DO17" s="162">
        <v>-3.62</v>
      </c>
      <c r="DP17" s="162">
        <v>-0.39</v>
      </c>
      <c r="DQ17" s="162">
        <v>0.74399999999999999</v>
      </c>
      <c r="DR17" s="162">
        <v>-31.691800000000001</v>
      </c>
      <c r="DS17" s="162">
        <v>-7.17</v>
      </c>
      <c r="DT17" s="162">
        <v>-7.39</v>
      </c>
      <c r="DU17" s="162">
        <v>17.25</v>
      </c>
      <c r="DV17" s="162">
        <v>13.51</v>
      </c>
      <c r="DW17" s="162">
        <v>-30.2182</v>
      </c>
      <c r="DX17" s="162">
        <v>-15.054500000000001</v>
      </c>
      <c r="DY17" s="162">
        <v>-42.782400000000003</v>
      </c>
      <c r="DZ17" s="162">
        <v>-41.5182</v>
      </c>
      <c r="EA17" s="162">
        <v>-15.517899999999999</v>
      </c>
      <c r="EB17" s="162">
        <v>-28.920300000000001</v>
      </c>
      <c r="EC17" s="162">
        <v>-38.287999999999997</v>
      </c>
      <c r="ED17" s="162">
        <v>-38.6496</v>
      </c>
      <c r="EE17" s="162">
        <v>-20.190899999999999</v>
      </c>
      <c r="EF17" s="162">
        <v>-21.506799999999998</v>
      </c>
      <c r="EG17" s="162">
        <v>-9.9130000000000003</v>
      </c>
      <c r="EH17" s="162">
        <v>-171.5659</v>
      </c>
      <c r="EI17" s="162">
        <v>-7.1642000000000001</v>
      </c>
      <c r="EJ17" s="161"/>
      <c r="EK17" s="162">
        <v>-8.0107999999999997</v>
      </c>
      <c r="EL17" s="162">
        <v>-7.0453000000000001</v>
      </c>
      <c r="EM17" s="162">
        <v>23.829599999999999</v>
      </c>
      <c r="EN17" s="162">
        <v>-17.201699999999999</v>
      </c>
      <c r="EO17" s="161"/>
      <c r="EP17" s="162">
        <v>6.16</v>
      </c>
      <c r="EQ17" s="162">
        <v>-32.729999999999997</v>
      </c>
      <c r="ER17" s="162">
        <v>-32.199399999999997</v>
      </c>
      <c r="ES17" s="162">
        <v>16.070699999999999</v>
      </c>
      <c r="ET17" s="162">
        <v>6.51</v>
      </c>
      <c r="EU17" s="162">
        <v>-7.65</v>
      </c>
      <c r="EV17" s="162">
        <v>3.2</v>
      </c>
      <c r="EW17" s="162">
        <v>2.5249999999999999</v>
      </c>
      <c r="EX17" s="162">
        <v>-20.954699999999999</v>
      </c>
      <c r="EY17" s="162">
        <v>-10.8485</v>
      </c>
      <c r="EZ17" s="162">
        <v>-10.861599999999999</v>
      </c>
      <c r="FA17" s="162">
        <v>9.9527000000000001</v>
      </c>
      <c r="FB17" s="162">
        <v>17.933800000000002</v>
      </c>
      <c r="FC17" s="162">
        <v>-29.9299</v>
      </c>
      <c r="FD17" s="162">
        <v>5.4367999999999999</v>
      </c>
      <c r="FE17" s="161"/>
      <c r="FF17" s="162">
        <v>5.0965999999999996</v>
      </c>
      <c r="FG17" s="162">
        <v>4.5787000000000004</v>
      </c>
      <c r="FH17" s="162">
        <v>4.6238000000000001</v>
      </c>
      <c r="FI17" s="162">
        <v>3.5655000000000001</v>
      </c>
      <c r="FJ17" s="162">
        <v>18.0853</v>
      </c>
      <c r="FK17" s="162">
        <v>18.252700000000001</v>
      </c>
      <c r="FL17" s="162">
        <v>-30.979399999999998</v>
      </c>
      <c r="FM17" s="162">
        <v>29.9009</v>
      </c>
      <c r="FN17" s="162">
        <v>30.077300000000001</v>
      </c>
      <c r="FO17" s="162">
        <v>-17.111899999999999</v>
      </c>
      <c r="FP17" s="161"/>
      <c r="FQ17" s="162">
        <v>27.096399999999999</v>
      </c>
      <c r="FR17" s="162">
        <v>-20.07</v>
      </c>
      <c r="FS17" s="162">
        <v>-0.79790000000000005</v>
      </c>
      <c r="FT17" s="162">
        <v>0.16500000000000001</v>
      </c>
      <c r="FU17" s="162">
        <v>0.69</v>
      </c>
      <c r="FV17" s="162">
        <v>0.84</v>
      </c>
      <c r="FW17" s="162">
        <v>-26.7029</v>
      </c>
      <c r="FX17" s="161"/>
      <c r="FY17" s="162">
        <v>1.014</v>
      </c>
      <c r="FZ17" s="162">
        <v>9.6000000000000002E-2</v>
      </c>
      <c r="GA17" s="161"/>
      <c r="GB17" s="162">
        <v>1.39</v>
      </c>
      <c r="GC17" s="162">
        <v>-0.4894</v>
      </c>
      <c r="GD17" s="162">
        <v>10.3759</v>
      </c>
      <c r="GE17" s="162">
        <v>-3.76</v>
      </c>
      <c r="GF17" s="162">
        <v>25.9999</v>
      </c>
      <c r="GG17" s="161"/>
      <c r="GH17" s="162">
        <v>19.187999999999999</v>
      </c>
      <c r="GI17" s="162">
        <v>-3.2178</v>
      </c>
      <c r="GJ17" s="162">
        <v>-3.6204000000000001</v>
      </c>
      <c r="GK17" s="162">
        <v>1.8855999999999999</v>
      </c>
      <c r="GL17" s="162">
        <v>5.6300000000000003E-2</v>
      </c>
      <c r="GM17" s="161"/>
      <c r="GN17" s="162">
        <v>-11.5434</v>
      </c>
      <c r="GO17" s="162">
        <v>-4.7020999999999997</v>
      </c>
      <c r="GP17" s="162">
        <v>1.7103999999999999</v>
      </c>
      <c r="GQ17" s="162">
        <v>-22.256599999999999</v>
      </c>
      <c r="GR17" s="162">
        <v>5.1295000000000002</v>
      </c>
      <c r="GS17" s="162">
        <v>3.7294</v>
      </c>
      <c r="GT17" s="162">
        <v>87.668499999999995</v>
      </c>
      <c r="GU17" s="162">
        <v>-5.3106999999999998</v>
      </c>
      <c r="GV17" s="162">
        <v>-9.5557999999999996</v>
      </c>
      <c r="GW17" s="162">
        <v>7.9785000000000004</v>
      </c>
      <c r="GX17" s="162">
        <v>2.9727999999999999</v>
      </c>
      <c r="GY17" s="162">
        <v>5.6627000000000001</v>
      </c>
      <c r="GZ17" s="162">
        <v>5.6016000000000004</v>
      </c>
      <c r="HA17" s="162">
        <v>2.5245000000000002</v>
      </c>
      <c r="HB17" s="162">
        <v>14.6174</v>
      </c>
      <c r="HC17" s="162">
        <v>16.007400000000001</v>
      </c>
      <c r="HD17" s="162">
        <v>-0.84</v>
      </c>
      <c r="HE17" s="162">
        <v>-6.3132999999999999</v>
      </c>
      <c r="HF17" s="162">
        <v>19.9221</v>
      </c>
      <c r="HG17" s="162">
        <v>-3.9445999999999999</v>
      </c>
      <c r="HH17" s="162">
        <v>98.708799999999997</v>
      </c>
      <c r="HI17" s="162">
        <v>18.849399999999999</v>
      </c>
      <c r="HJ17" s="162">
        <v>19.587299999999999</v>
      </c>
      <c r="HK17" s="162">
        <v>-8.8718000000000004</v>
      </c>
      <c r="HL17" s="161"/>
      <c r="HM17" s="162">
        <v>-11.7568</v>
      </c>
      <c r="HN17" s="162">
        <v>-12.4435</v>
      </c>
      <c r="HO17" s="162">
        <v>41.647500000000001</v>
      </c>
      <c r="HP17" s="161"/>
      <c r="HQ17" s="162">
        <v>-23.185600000000001</v>
      </c>
      <c r="HR17" s="162">
        <v>-22.581399999999999</v>
      </c>
      <c r="HS17" s="162">
        <v>1.3015000000000001</v>
      </c>
      <c r="HT17" s="162">
        <v>1.2192000000000001</v>
      </c>
      <c r="HU17" s="162">
        <v>21.33</v>
      </c>
      <c r="HV17" s="162">
        <v>21.23</v>
      </c>
      <c r="HW17" s="162">
        <v>-35.200000000000003</v>
      </c>
      <c r="HX17" s="162">
        <v>-35.1</v>
      </c>
      <c r="HY17" s="162">
        <v>0.66930000000000001</v>
      </c>
      <c r="HZ17" s="162">
        <v>-11.36</v>
      </c>
      <c r="IA17" s="162">
        <v>62.078200000000002</v>
      </c>
      <c r="IB17" s="162">
        <v>15.493</v>
      </c>
      <c r="IC17" s="162">
        <v>16.072299999999998</v>
      </c>
      <c r="ID17" s="162">
        <v>-20.8</v>
      </c>
      <c r="IE17" s="162">
        <v>-41.8</v>
      </c>
      <c r="IF17" s="162">
        <v>7.8</v>
      </c>
      <c r="IG17" s="162">
        <v>7.2</v>
      </c>
      <c r="IH17" s="161"/>
      <c r="II17" s="162">
        <v>-18.342099999999999</v>
      </c>
      <c r="IJ17" s="162">
        <v>-156.05590000000001</v>
      </c>
      <c r="IK17" s="162">
        <v>21.1234</v>
      </c>
      <c r="IL17" s="162">
        <v>-254.1985</v>
      </c>
      <c r="IM17" s="162">
        <v>-4.87</v>
      </c>
      <c r="IN17" s="162">
        <v>-31.2928</v>
      </c>
      <c r="IO17" s="162">
        <v>103.21380000000001</v>
      </c>
      <c r="IP17" s="162">
        <v>56.372599999999998</v>
      </c>
      <c r="IQ17" s="162">
        <v>129.24799999999999</v>
      </c>
      <c r="IR17" s="162">
        <v>97.681100000000001</v>
      </c>
      <c r="IS17" s="162">
        <v>43.139899999999997</v>
      </c>
      <c r="IT17" s="162">
        <v>23.088799999999999</v>
      </c>
      <c r="IU17" s="162">
        <v>24.439299999999999</v>
      </c>
      <c r="IV17" s="162">
        <v>-17.916599999999999</v>
      </c>
      <c r="IW17" s="162">
        <v>208.7028</v>
      </c>
      <c r="IX17" s="162">
        <v>-193.91399999999999</v>
      </c>
      <c r="IY17" s="162">
        <v>14.5884</v>
      </c>
      <c r="IZ17" s="162">
        <v>-2.2069999999999999</v>
      </c>
      <c r="JA17" s="162">
        <v>-0.42109999999999997</v>
      </c>
      <c r="JB17" s="161"/>
      <c r="JC17" s="162">
        <v>-11.2</v>
      </c>
      <c r="JD17" s="162">
        <v>-0.90700000000000003</v>
      </c>
      <c r="JE17" s="162">
        <v>-0.92100000000000004</v>
      </c>
      <c r="JF17" s="162">
        <v>6.56</v>
      </c>
      <c r="JG17" s="162">
        <v>-4.5599999999999996</v>
      </c>
      <c r="JH17" s="162">
        <v>-3.4468999999999999</v>
      </c>
      <c r="JI17" s="162">
        <v>-1.6097999999999999</v>
      </c>
      <c r="JJ17" s="162">
        <v>11.134499999999999</v>
      </c>
      <c r="JK17" s="162">
        <v>-7.2068000000000003</v>
      </c>
      <c r="JL17" s="162">
        <v>-7.9</v>
      </c>
      <c r="JM17" s="162">
        <v>2.1259999999999999</v>
      </c>
      <c r="JN17" s="162">
        <v>1.893</v>
      </c>
      <c r="JO17" s="161"/>
      <c r="JP17" s="161"/>
      <c r="JQ17" s="162">
        <v>3.5977999999999999</v>
      </c>
      <c r="JR17" s="162">
        <v>3.3972000000000002</v>
      </c>
      <c r="JS17" s="162">
        <v>2.9468999999999999</v>
      </c>
      <c r="JT17" s="161"/>
      <c r="JU17" s="162">
        <v>27</v>
      </c>
      <c r="JV17" s="162">
        <v>0.96650000000000003</v>
      </c>
      <c r="JW17" s="162">
        <v>-0.03</v>
      </c>
      <c r="JX17" s="161"/>
      <c r="JY17" s="162">
        <v>-12.2241</v>
      </c>
      <c r="JZ17" s="162">
        <v>0.61599999999999999</v>
      </c>
      <c r="KA17" s="162">
        <v>-22.852699999999999</v>
      </c>
      <c r="KB17" s="162">
        <v>-10.2441</v>
      </c>
      <c r="KC17" s="162">
        <v>-6.6043000000000003</v>
      </c>
      <c r="KD17" s="162">
        <v>-23.7165</v>
      </c>
      <c r="KE17" s="161"/>
      <c r="KF17" s="162">
        <v>-28.3</v>
      </c>
      <c r="KG17" s="162">
        <v>11</v>
      </c>
      <c r="KH17" s="162">
        <v>61.057000000000002</v>
      </c>
      <c r="KI17" s="162">
        <v>-129.874</v>
      </c>
    </row>
    <row r="18" spans="1:295" ht="18" customHeight="1" x14ac:dyDescent="0.3">
      <c r="A18" s="160" t="s">
        <v>55</v>
      </c>
      <c r="B18" s="160" t="s">
        <v>848</v>
      </c>
      <c r="C18" s="164"/>
      <c r="D18" s="165">
        <v>2.9108999999999998</v>
      </c>
      <c r="E18" s="165">
        <v>-7.8897000000000004</v>
      </c>
      <c r="F18" s="165">
        <v>2.4283000000000001</v>
      </c>
      <c r="G18" s="165">
        <v>6.58</v>
      </c>
      <c r="H18" s="164"/>
      <c r="I18" s="165">
        <v>9.2985000000000007</v>
      </c>
      <c r="J18" s="164"/>
      <c r="K18" s="165">
        <v>4.0487000000000002</v>
      </c>
      <c r="L18" s="165">
        <v>0.77400000000000002</v>
      </c>
      <c r="M18" s="165">
        <v>2.1640999999999999</v>
      </c>
      <c r="N18" s="165">
        <v>-19.98</v>
      </c>
      <c r="O18" s="164"/>
      <c r="P18" s="165">
        <v>-4.4000000000000004</v>
      </c>
      <c r="Q18" s="164"/>
      <c r="R18" s="164"/>
      <c r="S18" s="165">
        <v>2.1263000000000001</v>
      </c>
      <c r="T18" s="165">
        <v>-21.5349</v>
      </c>
      <c r="U18" s="165">
        <v>3.4683000000000002</v>
      </c>
      <c r="V18" s="165">
        <v>3.3641000000000001</v>
      </c>
      <c r="W18" s="165">
        <v>6.0366</v>
      </c>
      <c r="X18" s="165">
        <v>3.4207999999999998</v>
      </c>
      <c r="Y18" s="165">
        <v>0.1211</v>
      </c>
      <c r="Z18" s="165">
        <v>2.5312000000000001</v>
      </c>
      <c r="AA18" s="164"/>
      <c r="AB18" s="165">
        <v>-0.85319999999999996</v>
      </c>
      <c r="AC18" s="165">
        <v>-1.02</v>
      </c>
      <c r="AD18" s="165">
        <v>-1.016</v>
      </c>
      <c r="AE18" s="165">
        <v>-3.492</v>
      </c>
      <c r="AF18" s="165">
        <v>0</v>
      </c>
      <c r="AG18" s="165">
        <v>-15.4</v>
      </c>
      <c r="AH18" s="165">
        <v>-2.0960000000000001</v>
      </c>
      <c r="AI18" s="165">
        <v>0.379</v>
      </c>
      <c r="AJ18" s="165">
        <v>-17.78</v>
      </c>
      <c r="AK18" s="164"/>
      <c r="AL18" s="164"/>
      <c r="AM18" s="165">
        <v>-10.42</v>
      </c>
      <c r="AN18" s="165">
        <v>-10.47</v>
      </c>
      <c r="AO18" s="165">
        <v>2.7841</v>
      </c>
      <c r="AP18" s="165">
        <v>3.9820000000000002</v>
      </c>
      <c r="AQ18" s="165">
        <v>13.7143</v>
      </c>
      <c r="AR18" s="165">
        <v>14.722799999999999</v>
      </c>
      <c r="AS18" s="165">
        <v>-17.110299999999999</v>
      </c>
      <c r="AT18" s="165">
        <v>-14.1997</v>
      </c>
      <c r="AU18" s="165">
        <v>-14.5684</v>
      </c>
      <c r="AV18" s="165">
        <v>14.777699999999999</v>
      </c>
      <c r="AW18" s="165">
        <v>16.950099999999999</v>
      </c>
      <c r="AX18" s="165">
        <v>-14.7355</v>
      </c>
      <c r="AY18" s="165">
        <v>-6.9659000000000004</v>
      </c>
      <c r="AZ18" s="164"/>
      <c r="BA18" s="165">
        <v>36.267099999999999</v>
      </c>
      <c r="BB18" s="165">
        <v>43.521299999999997</v>
      </c>
      <c r="BC18" s="165">
        <v>8.7364999999999995</v>
      </c>
      <c r="BD18" s="165">
        <v>-6.4</v>
      </c>
      <c r="BE18" s="165">
        <v>-6.4</v>
      </c>
      <c r="BF18" s="165">
        <v>-23.906099999999999</v>
      </c>
      <c r="BG18" s="165">
        <v>-24.0032</v>
      </c>
      <c r="BH18" s="165">
        <v>-1.6181000000000001</v>
      </c>
      <c r="BI18" s="164"/>
      <c r="BJ18" s="165">
        <v>6.1784999999999997</v>
      </c>
      <c r="BK18" s="165">
        <v>-1.3353999999999999</v>
      </c>
      <c r="BL18" s="164"/>
      <c r="BM18" s="165">
        <v>-1.1851</v>
      </c>
      <c r="BN18" s="165">
        <v>-101.3519</v>
      </c>
      <c r="BO18" s="165">
        <v>5.9511000000000003</v>
      </c>
      <c r="BP18" s="165">
        <v>5.8901000000000003</v>
      </c>
      <c r="BQ18" s="165">
        <v>92.2089</v>
      </c>
      <c r="BR18" s="165">
        <v>-204.5052</v>
      </c>
      <c r="BS18" s="164"/>
      <c r="BT18" s="164"/>
      <c r="BU18" s="164"/>
      <c r="BV18" s="165">
        <v>1.4271</v>
      </c>
      <c r="BW18" s="165">
        <v>1.48</v>
      </c>
      <c r="BX18" s="165">
        <v>3.57</v>
      </c>
      <c r="BY18" s="165">
        <v>-9.85</v>
      </c>
      <c r="BZ18" s="165">
        <v>-6.32</v>
      </c>
      <c r="CA18" s="165">
        <v>-30.538</v>
      </c>
      <c r="CB18" s="165">
        <v>-30.4041</v>
      </c>
      <c r="CC18" s="165">
        <v>30.655100000000001</v>
      </c>
      <c r="CD18" s="165">
        <v>30.229600000000001</v>
      </c>
      <c r="CE18" s="165">
        <v>-2.3266</v>
      </c>
      <c r="CF18" s="165">
        <v>0.70040000000000002</v>
      </c>
      <c r="CG18" s="165">
        <v>0.66959999999999997</v>
      </c>
      <c r="CH18" s="165">
        <v>4.4386000000000001</v>
      </c>
      <c r="CI18" s="164"/>
      <c r="CJ18" s="164"/>
      <c r="CK18" s="164"/>
      <c r="CL18" s="165">
        <v>9.4</v>
      </c>
      <c r="CM18" s="165">
        <v>6.8</v>
      </c>
      <c r="CN18" s="165">
        <v>-0.63</v>
      </c>
      <c r="CO18" s="165">
        <v>24.1584</v>
      </c>
      <c r="CP18" s="165">
        <v>24.346499999999999</v>
      </c>
      <c r="CQ18" s="165">
        <v>23.822399999999998</v>
      </c>
      <c r="CR18" s="165">
        <v>74.128</v>
      </c>
      <c r="CS18" s="165">
        <v>73.587500000000006</v>
      </c>
      <c r="CT18" s="165">
        <v>-29.461400000000001</v>
      </c>
      <c r="CU18" s="165">
        <v>-41.4178</v>
      </c>
      <c r="CV18" s="165">
        <v>-33.985999999999997</v>
      </c>
      <c r="CW18" s="165">
        <v>1.6941999999999999</v>
      </c>
      <c r="CX18" s="165">
        <v>16.899999999999999</v>
      </c>
      <c r="CY18" s="165">
        <v>5.32</v>
      </c>
      <c r="CZ18" s="165">
        <v>8.5985999999999994</v>
      </c>
      <c r="DA18" s="165">
        <v>8.6944999999999997</v>
      </c>
      <c r="DB18" s="165">
        <v>-5.58</v>
      </c>
      <c r="DC18" s="164"/>
      <c r="DD18" s="164"/>
      <c r="DE18" s="164"/>
      <c r="DF18" s="165">
        <v>32.594099999999997</v>
      </c>
      <c r="DG18" s="165">
        <v>-10.7004</v>
      </c>
      <c r="DH18" s="165">
        <v>-2.7703000000000002</v>
      </c>
      <c r="DI18" s="164"/>
      <c r="DJ18" s="164"/>
      <c r="DK18" s="165">
        <v>-4.8425000000000002</v>
      </c>
      <c r="DL18" s="165">
        <v>-3.9272</v>
      </c>
      <c r="DM18" s="165">
        <v>0</v>
      </c>
      <c r="DN18" s="165">
        <v>1.4902</v>
      </c>
      <c r="DO18" s="165">
        <v>-3.66</v>
      </c>
      <c r="DP18" s="165">
        <v>-0.59</v>
      </c>
      <c r="DQ18" s="165">
        <v>0.89900000000000002</v>
      </c>
      <c r="DR18" s="165">
        <v>-32.206800000000001</v>
      </c>
      <c r="DS18" s="165">
        <v>-7.81</v>
      </c>
      <c r="DT18" s="165">
        <v>-7.96</v>
      </c>
      <c r="DU18" s="165">
        <v>18.73</v>
      </c>
      <c r="DV18" s="165">
        <v>13.94</v>
      </c>
      <c r="DW18" s="165">
        <v>-28.7818</v>
      </c>
      <c r="DX18" s="165">
        <v>-14.4818</v>
      </c>
      <c r="DY18" s="165">
        <v>-42.650399999999998</v>
      </c>
      <c r="DZ18" s="165">
        <v>-42.5</v>
      </c>
      <c r="EA18" s="165">
        <v>-13.0762</v>
      </c>
      <c r="EB18" s="165">
        <v>-27.055199999999999</v>
      </c>
      <c r="EC18" s="165">
        <v>-36.715499999999999</v>
      </c>
      <c r="ED18" s="165">
        <v>-37.030999999999999</v>
      </c>
      <c r="EE18" s="165">
        <v>-25.9114</v>
      </c>
      <c r="EF18" s="165">
        <v>-28.644500000000001</v>
      </c>
      <c r="EG18" s="165">
        <v>-9.8529999999999998</v>
      </c>
      <c r="EH18" s="165">
        <v>-167.22909999999999</v>
      </c>
      <c r="EI18" s="165">
        <v>-3.2923</v>
      </c>
      <c r="EJ18" s="164"/>
      <c r="EK18" s="165">
        <v>-8.2956000000000003</v>
      </c>
      <c r="EL18" s="165">
        <v>-7.4477000000000002</v>
      </c>
      <c r="EM18" s="165">
        <v>21.709499999999998</v>
      </c>
      <c r="EN18" s="165">
        <v>-15.072100000000001</v>
      </c>
      <c r="EO18" s="164"/>
      <c r="EP18" s="165">
        <v>1.04</v>
      </c>
      <c r="EQ18" s="165">
        <v>-32.306199999999997</v>
      </c>
      <c r="ER18" s="165">
        <v>-31.7178</v>
      </c>
      <c r="ES18" s="165">
        <v>15.9848</v>
      </c>
      <c r="ET18" s="165">
        <v>0</v>
      </c>
      <c r="EU18" s="165">
        <v>-8.3800000000000008</v>
      </c>
      <c r="EV18" s="165">
        <v>0.5</v>
      </c>
      <c r="EW18" s="165">
        <v>2.6292</v>
      </c>
      <c r="EX18" s="165">
        <v>-17.983000000000001</v>
      </c>
      <c r="EY18" s="165">
        <v>-11.3842</v>
      </c>
      <c r="EZ18" s="165">
        <v>-11.3139</v>
      </c>
      <c r="FA18" s="165">
        <v>11.180400000000001</v>
      </c>
      <c r="FB18" s="165">
        <v>17.8154</v>
      </c>
      <c r="FC18" s="165">
        <v>-34.381100000000004</v>
      </c>
      <c r="FD18" s="165">
        <v>5.3884999999999996</v>
      </c>
      <c r="FE18" s="164"/>
      <c r="FF18" s="165">
        <v>5.1798999999999999</v>
      </c>
      <c r="FG18" s="165">
        <v>4.6609999999999996</v>
      </c>
      <c r="FH18" s="165">
        <v>4.7653999999999996</v>
      </c>
      <c r="FI18" s="165">
        <v>3.7641</v>
      </c>
      <c r="FJ18" s="165">
        <v>19.09</v>
      </c>
      <c r="FK18" s="165">
        <v>18.922599999999999</v>
      </c>
      <c r="FL18" s="165">
        <v>-29.807200000000002</v>
      </c>
      <c r="FM18" s="165">
        <v>30.795500000000001</v>
      </c>
      <c r="FN18" s="165">
        <v>30.822199999999999</v>
      </c>
      <c r="FO18" s="165">
        <v>-16.260400000000001</v>
      </c>
      <c r="FP18" s="164"/>
      <c r="FQ18" s="165">
        <v>25.421500000000002</v>
      </c>
      <c r="FR18" s="165">
        <v>-21.68</v>
      </c>
      <c r="FS18" s="165">
        <v>-1.1897</v>
      </c>
      <c r="FT18" s="165">
        <v>0.13020000000000001</v>
      </c>
      <c r="FU18" s="165">
        <v>0.62</v>
      </c>
      <c r="FV18" s="165">
        <v>2.46</v>
      </c>
      <c r="FW18" s="165">
        <v>-27.455200000000001</v>
      </c>
      <c r="FX18" s="164"/>
      <c r="FY18" s="165">
        <v>1.0269999999999999</v>
      </c>
      <c r="FZ18" s="165">
        <v>0.38900000000000001</v>
      </c>
      <c r="GA18" s="165">
        <v>3.8607</v>
      </c>
      <c r="GB18" s="165">
        <v>2.7</v>
      </c>
      <c r="GC18" s="165">
        <v>0.37230000000000002</v>
      </c>
      <c r="GD18" s="165">
        <v>10.7637</v>
      </c>
      <c r="GE18" s="165">
        <v>-3.84</v>
      </c>
      <c r="GF18" s="165">
        <v>26.045999999999999</v>
      </c>
      <c r="GG18" s="164"/>
      <c r="GH18" s="165">
        <v>19.4451</v>
      </c>
      <c r="GI18" s="165">
        <v>-3.4876</v>
      </c>
      <c r="GJ18" s="165">
        <v>-3.8159999999999998</v>
      </c>
      <c r="GK18" s="165">
        <v>1.9123000000000001</v>
      </c>
      <c r="GL18" s="164"/>
      <c r="GM18" s="164"/>
      <c r="GN18" s="164"/>
      <c r="GO18" s="165">
        <v>-5.0044000000000004</v>
      </c>
      <c r="GP18" s="165">
        <v>1.1174999999999999</v>
      </c>
      <c r="GQ18" s="165">
        <v>-22.467199999999998</v>
      </c>
      <c r="GR18" s="165">
        <v>4.3449999999999998</v>
      </c>
      <c r="GS18" s="165">
        <v>4.0627000000000004</v>
      </c>
      <c r="GT18" s="165">
        <v>92.545299999999997</v>
      </c>
      <c r="GU18" s="165">
        <v>-5.1814</v>
      </c>
      <c r="GV18" s="165">
        <v>-9.6766000000000005</v>
      </c>
      <c r="GW18" s="165">
        <v>7.6475999999999997</v>
      </c>
      <c r="GX18" s="165">
        <v>2.3681000000000001</v>
      </c>
      <c r="GY18" s="165">
        <v>5.5968</v>
      </c>
      <c r="GZ18" s="165">
        <v>5.6886000000000001</v>
      </c>
      <c r="HA18" s="165">
        <v>1.8026</v>
      </c>
      <c r="HB18" s="165">
        <v>15.171200000000001</v>
      </c>
      <c r="HC18" s="165">
        <v>16.308399999999999</v>
      </c>
      <c r="HD18" s="165">
        <v>-0.42</v>
      </c>
      <c r="HE18" s="165">
        <v>-6.2736999999999998</v>
      </c>
      <c r="HF18" s="165">
        <v>17.441099999999999</v>
      </c>
      <c r="HG18" s="165">
        <v>0</v>
      </c>
      <c r="HH18" s="165">
        <v>97.730400000000003</v>
      </c>
      <c r="HI18" s="165">
        <v>21.125299999999999</v>
      </c>
      <c r="HJ18" s="165">
        <v>19.556999999999999</v>
      </c>
      <c r="HK18" s="165">
        <v>-8.76</v>
      </c>
      <c r="HL18" s="164"/>
      <c r="HM18" s="165">
        <v>-11.379200000000001</v>
      </c>
      <c r="HN18" s="165">
        <v>-12.649800000000001</v>
      </c>
      <c r="HO18" s="164"/>
      <c r="HP18" s="164"/>
      <c r="HQ18" s="165">
        <v>-22.597799999999999</v>
      </c>
      <c r="HR18" s="165">
        <v>-21.784800000000001</v>
      </c>
      <c r="HS18" s="165">
        <v>1.1374</v>
      </c>
      <c r="HT18" s="165">
        <v>1.4883999999999999</v>
      </c>
      <c r="HU18" s="165">
        <v>20.52</v>
      </c>
      <c r="HV18" s="165">
        <v>20.51</v>
      </c>
      <c r="HW18" s="165">
        <v>-35</v>
      </c>
      <c r="HX18" s="165">
        <v>-35.6</v>
      </c>
      <c r="HY18" s="165">
        <v>0.5978</v>
      </c>
      <c r="HZ18" s="165">
        <v>-11.28</v>
      </c>
      <c r="IA18" s="165">
        <v>59.4788</v>
      </c>
      <c r="IB18" s="165">
        <v>16.143000000000001</v>
      </c>
      <c r="IC18" s="165">
        <v>16.126999999999999</v>
      </c>
      <c r="ID18" s="165">
        <v>-20.8</v>
      </c>
      <c r="IE18" s="165">
        <v>-42.2</v>
      </c>
      <c r="IF18" s="165">
        <v>8.1</v>
      </c>
      <c r="IG18" s="165">
        <v>7.6</v>
      </c>
      <c r="IH18" s="164"/>
      <c r="II18" s="165">
        <v>-18.331</v>
      </c>
      <c r="IJ18" s="165">
        <v>-150.5676</v>
      </c>
      <c r="IK18" s="165">
        <v>25.0825</v>
      </c>
      <c r="IL18" s="165">
        <v>-256.18270000000001</v>
      </c>
      <c r="IM18" s="165">
        <v>-4.8464</v>
      </c>
      <c r="IN18" s="165">
        <v>-31.233899999999998</v>
      </c>
      <c r="IO18" s="165">
        <v>105.2787</v>
      </c>
      <c r="IP18" s="165">
        <v>53.749299999999998</v>
      </c>
      <c r="IQ18" s="165">
        <v>129.53489999999999</v>
      </c>
      <c r="IR18" s="165">
        <v>98.033900000000003</v>
      </c>
      <c r="IS18" s="165">
        <v>48.967399999999998</v>
      </c>
      <c r="IT18" s="165">
        <v>22.549600000000002</v>
      </c>
      <c r="IU18" s="165">
        <v>24.397200000000002</v>
      </c>
      <c r="IV18" s="165">
        <v>-20.093800000000002</v>
      </c>
      <c r="IW18" s="165">
        <v>208.92910000000001</v>
      </c>
      <c r="IX18" s="165">
        <v>-195.23480000000001</v>
      </c>
      <c r="IY18" s="165">
        <v>14.9855</v>
      </c>
      <c r="IZ18" s="165">
        <v>-1.9048</v>
      </c>
      <c r="JA18" s="165">
        <v>-0.49199999999999999</v>
      </c>
      <c r="JB18" s="164"/>
      <c r="JC18" s="165">
        <v>-11.84</v>
      </c>
      <c r="JD18" s="165">
        <v>-0.89600000000000002</v>
      </c>
      <c r="JE18" s="165">
        <v>-0.89800000000000002</v>
      </c>
      <c r="JF18" s="165">
        <v>7.36</v>
      </c>
      <c r="JG18" s="165">
        <v>-4.4000000000000004</v>
      </c>
      <c r="JH18" s="165">
        <v>-3.8020999999999998</v>
      </c>
      <c r="JI18" s="165">
        <v>-1.4939</v>
      </c>
      <c r="JJ18" s="165">
        <v>12.3949</v>
      </c>
      <c r="JK18" s="165">
        <v>-7.3532999999999999</v>
      </c>
      <c r="JL18" s="165">
        <v>-8.9</v>
      </c>
      <c r="JM18" s="165">
        <v>1.9650000000000001</v>
      </c>
      <c r="JN18" s="165">
        <v>1.0569999999999999</v>
      </c>
      <c r="JO18" s="165">
        <v>2.5977000000000001</v>
      </c>
      <c r="JP18" s="165">
        <v>2.9908999999999999</v>
      </c>
      <c r="JQ18" s="165">
        <v>3.4514</v>
      </c>
      <c r="JR18" s="165">
        <v>3.3874</v>
      </c>
      <c r="JS18" s="165">
        <v>3.2080000000000002</v>
      </c>
      <c r="JT18" s="164"/>
      <c r="JU18" s="165">
        <v>27.2</v>
      </c>
      <c r="JV18" s="165">
        <v>1.3431999999999999</v>
      </c>
      <c r="JW18" s="165">
        <v>-0.01</v>
      </c>
      <c r="JX18" s="164"/>
      <c r="JY18" s="165">
        <v>-13.5022</v>
      </c>
      <c r="JZ18" s="165">
        <v>0.2611</v>
      </c>
      <c r="KA18" s="165">
        <v>-22.717500000000001</v>
      </c>
      <c r="KB18" s="165">
        <v>-11.398400000000001</v>
      </c>
      <c r="KC18" s="165">
        <v>-6.6531000000000002</v>
      </c>
      <c r="KD18" s="165">
        <v>-23.378699999999998</v>
      </c>
      <c r="KE18" s="165">
        <v>0</v>
      </c>
      <c r="KF18" s="165">
        <v>-28.3</v>
      </c>
      <c r="KG18" s="165">
        <v>10.5</v>
      </c>
      <c r="KH18" s="165">
        <v>58.0473</v>
      </c>
      <c r="KI18" s="165">
        <v>-124.8419</v>
      </c>
    </row>
    <row r="19" spans="1:295" ht="18" customHeight="1" x14ac:dyDescent="0.3">
      <c r="A19" s="160" t="s">
        <v>55</v>
      </c>
      <c r="B19" s="160" t="s">
        <v>849</v>
      </c>
      <c r="C19" s="164"/>
      <c r="D19" s="165">
        <v>2.8123</v>
      </c>
      <c r="E19" s="165">
        <v>-7.7264999999999997</v>
      </c>
      <c r="F19" s="165">
        <v>2.4971000000000001</v>
      </c>
      <c r="G19" s="165">
        <v>7.0244999999999997</v>
      </c>
      <c r="H19" s="164"/>
      <c r="I19" s="165">
        <v>9.1550999999999991</v>
      </c>
      <c r="J19" s="164"/>
      <c r="K19" s="165">
        <v>4.6280000000000001</v>
      </c>
      <c r="L19" s="165">
        <v>1.0509999999999999</v>
      </c>
      <c r="M19" s="165">
        <v>2.4763000000000002</v>
      </c>
      <c r="N19" s="165">
        <v>-19.98</v>
      </c>
      <c r="O19" s="164"/>
      <c r="P19" s="165">
        <v>-4.4000000000000004</v>
      </c>
      <c r="Q19" s="164"/>
      <c r="R19" s="164"/>
      <c r="S19" s="165">
        <v>2.0550000000000002</v>
      </c>
      <c r="T19" s="165">
        <v>-21.688400000000001</v>
      </c>
      <c r="U19" s="165">
        <v>3.3757000000000001</v>
      </c>
      <c r="V19" s="165">
        <v>3.1606000000000001</v>
      </c>
      <c r="W19" s="165">
        <v>6.1505000000000001</v>
      </c>
      <c r="X19" s="165">
        <v>2.9296000000000002</v>
      </c>
      <c r="Y19" s="165">
        <v>6.5500000000000003E-2</v>
      </c>
      <c r="Z19" s="165">
        <v>2.7181999999999999</v>
      </c>
      <c r="AA19" s="164"/>
      <c r="AB19" s="165">
        <v>-0.78490000000000004</v>
      </c>
      <c r="AC19" s="165">
        <v>-1.089</v>
      </c>
      <c r="AD19" s="165">
        <v>-1.083</v>
      </c>
      <c r="AE19" s="165">
        <v>-3.367</v>
      </c>
      <c r="AF19" s="165">
        <v>0</v>
      </c>
      <c r="AG19" s="165">
        <v>-17.600000000000001</v>
      </c>
      <c r="AH19" s="165">
        <v>-2.3439999999999999</v>
      </c>
      <c r="AI19" s="165">
        <v>0.38800000000000001</v>
      </c>
      <c r="AJ19" s="165">
        <v>-17.239999999999998</v>
      </c>
      <c r="AK19" s="164"/>
      <c r="AL19" s="164"/>
      <c r="AM19" s="165">
        <v>-10.43</v>
      </c>
      <c r="AN19" s="165">
        <v>-10.46</v>
      </c>
      <c r="AO19" s="165">
        <v>2.8374999999999999</v>
      </c>
      <c r="AP19" s="165">
        <v>3.4493999999999998</v>
      </c>
      <c r="AQ19" s="165">
        <v>13.0793</v>
      </c>
      <c r="AR19" s="165">
        <v>14.9034</v>
      </c>
      <c r="AS19" s="165">
        <v>-17.861899999999999</v>
      </c>
      <c r="AT19" s="165">
        <v>-14.467599999999999</v>
      </c>
      <c r="AU19" s="165">
        <v>-13.8948</v>
      </c>
      <c r="AV19" s="165">
        <v>20.437899999999999</v>
      </c>
      <c r="AW19" s="165">
        <v>20.1738</v>
      </c>
      <c r="AX19" s="165">
        <v>-11.118600000000001</v>
      </c>
      <c r="AY19" s="165">
        <v>-9.3771000000000004</v>
      </c>
      <c r="AZ19" s="164"/>
      <c r="BA19" s="165">
        <v>26.514500000000002</v>
      </c>
      <c r="BB19" s="165">
        <v>42.159799999999997</v>
      </c>
      <c r="BC19" s="165">
        <v>7.7283999999999997</v>
      </c>
      <c r="BD19" s="165">
        <v>-6</v>
      </c>
      <c r="BE19" s="165">
        <v>-5.8</v>
      </c>
      <c r="BF19" s="165">
        <v>-24.408999999999999</v>
      </c>
      <c r="BG19" s="165">
        <v>-24.1523</v>
      </c>
      <c r="BH19" s="165">
        <v>-1.8737999999999999</v>
      </c>
      <c r="BI19" s="164"/>
      <c r="BJ19" s="165">
        <v>7.3086000000000002</v>
      </c>
      <c r="BK19" s="165">
        <v>-1.9368000000000001</v>
      </c>
      <c r="BL19" s="164"/>
      <c r="BM19" s="165">
        <v>-1.0174000000000001</v>
      </c>
      <c r="BN19" s="165">
        <v>-104.8616</v>
      </c>
      <c r="BO19" s="165">
        <v>4.8524000000000003</v>
      </c>
      <c r="BP19" s="165">
        <v>4.6692999999999998</v>
      </c>
      <c r="BQ19" s="165">
        <v>93.968999999999994</v>
      </c>
      <c r="BR19" s="165">
        <v>-210.6121</v>
      </c>
      <c r="BS19" s="164"/>
      <c r="BT19" s="164"/>
      <c r="BU19" s="164"/>
      <c r="BV19" s="164"/>
      <c r="BW19" s="165">
        <v>1.52</v>
      </c>
      <c r="BX19" s="165">
        <v>3.35</v>
      </c>
      <c r="BY19" s="165">
        <v>-9.7899999999999991</v>
      </c>
      <c r="BZ19" s="165">
        <v>-6.17</v>
      </c>
      <c r="CA19" s="165">
        <v>-31.4757</v>
      </c>
      <c r="CB19" s="165">
        <v>-30.939900000000002</v>
      </c>
      <c r="CC19" s="165">
        <v>31.666699999999999</v>
      </c>
      <c r="CD19" s="165">
        <v>31.3064</v>
      </c>
      <c r="CE19" s="165">
        <v>-1.9699</v>
      </c>
      <c r="CF19" s="165">
        <v>-1.2999999999999999E-2</v>
      </c>
      <c r="CG19" s="165">
        <v>-0.21640000000000001</v>
      </c>
      <c r="CH19" s="165">
        <v>7.0915999999999997</v>
      </c>
      <c r="CI19" s="164"/>
      <c r="CJ19" s="164"/>
      <c r="CK19" s="164"/>
      <c r="CL19" s="165">
        <v>8.9</v>
      </c>
      <c r="CM19" s="165">
        <v>6.5</v>
      </c>
      <c r="CN19" s="165">
        <v>-0.51</v>
      </c>
      <c r="CO19" s="165">
        <v>23.116199999999999</v>
      </c>
      <c r="CP19" s="165">
        <v>23.024699999999999</v>
      </c>
      <c r="CQ19" s="165">
        <v>21.585899999999999</v>
      </c>
      <c r="CR19" s="165">
        <v>71.947199999999995</v>
      </c>
      <c r="CS19" s="165">
        <v>72.297399999999996</v>
      </c>
      <c r="CT19" s="165">
        <v>-31.3017</v>
      </c>
      <c r="CU19" s="165">
        <v>-40.751300000000001</v>
      </c>
      <c r="CV19" s="165">
        <v>-35.107300000000002</v>
      </c>
      <c r="CW19" s="165">
        <v>1.593</v>
      </c>
      <c r="CX19" s="165">
        <v>16.52</v>
      </c>
      <c r="CY19" s="165">
        <v>5.15</v>
      </c>
      <c r="CZ19" s="165">
        <v>8.7548999999999992</v>
      </c>
      <c r="DA19" s="165">
        <v>8.8897999999999993</v>
      </c>
      <c r="DB19" s="165">
        <v>-5.68</v>
      </c>
      <c r="DC19" s="164"/>
      <c r="DD19" s="164"/>
      <c r="DE19" s="164"/>
      <c r="DF19" s="165">
        <v>30.060300000000002</v>
      </c>
      <c r="DG19" s="165">
        <v>-10.7963</v>
      </c>
      <c r="DH19" s="165">
        <v>-2.7376</v>
      </c>
      <c r="DI19" s="164"/>
      <c r="DJ19" s="164"/>
      <c r="DK19" s="165">
        <v>-4.5763999999999996</v>
      </c>
      <c r="DL19" s="165">
        <v>-3.7402000000000002</v>
      </c>
      <c r="DM19" s="165">
        <v>0</v>
      </c>
      <c r="DN19" s="165">
        <v>1.8613</v>
      </c>
      <c r="DO19" s="165">
        <v>-3.35</v>
      </c>
      <c r="DP19" s="165">
        <v>-0.3</v>
      </c>
      <c r="DQ19" s="165">
        <v>0.66649999999999998</v>
      </c>
      <c r="DR19" s="165">
        <v>-28.471599999999999</v>
      </c>
      <c r="DS19" s="165">
        <v>-6.48</v>
      </c>
      <c r="DT19" s="165">
        <v>-6.61</v>
      </c>
      <c r="DU19" s="165">
        <v>16.25</v>
      </c>
      <c r="DV19" s="165">
        <v>13.45</v>
      </c>
      <c r="DW19" s="165">
        <v>-27.163599999999999</v>
      </c>
      <c r="DX19" s="165">
        <v>-14.1182</v>
      </c>
      <c r="DY19" s="165">
        <v>-42.454700000000003</v>
      </c>
      <c r="DZ19" s="165">
        <v>-43.509099999999997</v>
      </c>
      <c r="EA19" s="165">
        <v>-13.241099999999999</v>
      </c>
      <c r="EB19" s="165">
        <v>-28.569500000000001</v>
      </c>
      <c r="EC19" s="165">
        <v>-37.845399999999998</v>
      </c>
      <c r="ED19" s="165">
        <v>-37.567100000000003</v>
      </c>
      <c r="EE19" s="165">
        <v>-25.440100000000001</v>
      </c>
      <c r="EF19" s="165">
        <v>-28.024799999999999</v>
      </c>
      <c r="EG19" s="165">
        <v>-9.6739999999999995</v>
      </c>
      <c r="EH19" s="165">
        <v>-168.24189999999999</v>
      </c>
      <c r="EI19" s="165">
        <v>1.8266</v>
      </c>
      <c r="EJ19" s="164"/>
      <c r="EK19" s="165">
        <v>-7.6699000000000002</v>
      </c>
      <c r="EL19" s="165">
        <v>-7.2507000000000001</v>
      </c>
      <c r="EM19" s="165">
        <v>20.7578</v>
      </c>
      <c r="EN19" s="165">
        <v>-14.476100000000001</v>
      </c>
      <c r="EO19" s="164"/>
      <c r="EP19" s="165">
        <v>21.007999999999999</v>
      </c>
      <c r="EQ19" s="165">
        <v>-32.309800000000003</v>
      </c>
      <c r="ER19" s="165">
        <v>-32.2881</v>
      </c>
      <c r="ES19" s="165">
        <v>14.0472</v>
      </c>
      <c r="ET19" s="165">
        <v>-4.5599999999999996</v>
      </c>
      <c r="EU19" s="165">
        <v>-7.04</v>
      </c>
      <c r="EV19" s="165">
        <v>-0.2</v>
      </c>
      <c r="EW19" s="165">
        <v>2.7250999999999999</v>
      </c>
      <c r="EX19" s="165">
        <v>-17.315899999999999</v>
      </c>
      <c r="EY19" s="165">
        <v>-11.192</v>
      </c>
      <c r="EZ19" s="165">
        <v>-11.1463</v>
      </c>
      <c r="FA19" s="165">
        <v>11.0809</v>
      </c>
      <c r="FB19" s="165">
        <v>16.654</v>
      </c>
      <c r="FC19" s="165">
        <v>-33.555399999999999</v>
      </c>
      <c r="FD19" s="165">
        <v>5.2948000000000004</v>
      </c>
      <c r="FE19" s="164"/>
      <c r="FF19" s="165">
        <v>5.0193000000000003</v>
      </c>
      <c r="FG19" s="165">
        <v>0</v>
      </c>
      <c r="FH19" s="165">
        <v>0</v>
      </c>
      <c r="FI19" s="165">
        <v>0</v>
      </c>
      <c r="FJ19" s="165">
        <v>18.420200000000001</v>
      </c>
      <c r="FK19" s="165">
        <v>19.09</v>
      </c>
      <c r="FL19" s="165">
        <v>-31.314299999999999</v>
      </c>
      <c r="FM19" s="165">
        <v>31.728300000000001</v>
      </c>
      <c r="FN19" s="165">
        <v>31.653199999999998</v>
      </c>
      <c r="FO19" s="165">
        <v>-14.562200000000001</v>
      </c>
      <c r="FP19" s="164"/>
      <c r="FQ19" s="165">
        <v>24.674399999999999</v>
      </c>
      <c r="FR19" s="165">
        <v>-21.33</v>
      </c>
      <c r="FS19" s="165">
        <v>-1.4168000000000001</v>
      </c>
      <c r="FT19" s="165">
        <v>0.16500000000000001</v>
      </c>
      <c r="FU19" s="165">
        <v>-0.72</v>
      </c>
      <c r="FV19" s="165">
        <v>2.04</v>
      </c>
      <c r="FW19" s="165">
        <v>-26.7316</v>
      </c>
      <c r="FX19" s="164"/>
      <c r="FY19" s="165">
        <v>1.0409999999999999</v>
      </c>
      <c r="FZ19" s="165">
        <v>0.53900000000000003</v>
      </c>
      <c r="GA19" s="164"/>
      <c r="GB19" s="165">
        <v>2.77</v>
      </c>
      <c r="GC19" s="165">
        <v>0.32340000000000002</v>
      </c>
      <c r="GD19" s="165">
        <v>9.0844000000000005</v>
      </c>
      <c r="GE19" s="165">
        <v>-3.8</v>
      </c>
      <c r="GF19" s="165">
        <v>26.064</v>
      </c>
      <c r="GG19" s="164"/>
      <c r="GH19" s="165">
        <v>19.384899999999998</v>
      </c>
      <c r="GI19" s="165">
        <v>-3.4337</v>
      </c>
      <c r="GJ19" s="165">
        <v>-3.6814</v>
      </c>
      <c r="GK19" s="165">
        <v>1.9258999999999999</v>
      </c>
      <c r="GL19" s="164"/>
      <c r="GM19" s="164"/>
      <c r="GN19" s="165">
        <v>-12.465999999999999</v>
      </c>
      <c r="GO19" s="165">
        <v>-4.9176000000000002</v>
      </c>
      <c r="GP19" s="165">
        <v>0.78249999999999997</v>
      </c>
      <c r="GQ19" s="165">
        <v>-22.123999999999999</v>
      </c>
      <c r="GR19" s="165">
        <v>4.4196999999999997</v>
      </c>
      <c r="GS19" s="165">
        <v>4.2308000000000003</v>
      </c>
      <c r="GT19" s="165">
        <v>94.8827</v>
      </c>
      <c r="GU19" s="165">
        <v>-5.0502000000000002</v>
      </c>
      <c r="GV19" s="165">
        <v>-9.5680999999999994</v>
      </c>
      <c r="GW19" s="165">
        <v>7.8855000000000004</v>
      </c>
      <c r="GX19" s="165">
        <v>2.6920999999999999</v>
      </c>
      <c r="GY19" s="165">
        <v>5.6188000000000002</v>
      </c>
      <c r="GZ19" s="165">
        <v>5.7755999999999998</v>
      </c>
      <c r="HA19" s="165">
        <v>2</v>
      </c>
      <c r="HB19" s="165">
        <v>17.8172</v>
      </c>
      <c r="HC19" s="165">
        <v>19.795200000000001</v>
      </c>
      <c r="HD19" s="165">
        <v>-0.42</v>
      </c>
      <c r="HE19" s="165">
        <v>0</v>
      </c>
      <c r="HF19" s="165">
        <v>22.6326</v>
      </c>
      <c r="HG19" s="165">
        <v>0</v>
      </c>
      <c r="HH19" s="165">
        <v>104.3562</v>
      </c>
      <c r="HI19" s="165">
        <v>24.984500000000001</v>
      </c>
      <c r="HJ19" s="165">
        <v>22.710599999999999</v>
      </c>
      <c r="HK19" s="165">
        <v>-10.6279</v>
      </c>
      <c r="HL19" s="164"/>
      <c r="HM19" s="165">
        <v>-12.1456</v>
      </c>
      <c r="HN19" s="165">
        <v>-13.51</v>
      </c>
      <c r="HO19" s="164"/>
      <c r="HP19" s="165">
        <v>50.366599999999998</v>
      </c>
      <c r="HQ19" s="165">
        <v>-22.279199999999999</v>
      </c>
      <c r="HR19" s="165">
        <v>-21.729900000000001</v>
      </c>
      <c r="HS19" s="165">
        <v>2.6191</v>
      </c>
      <c r="HT19" s="165">
        <v>2.4882</v>
      </c>
      <c r="HU19" s="165">
        <v>20.82</v>
      </c>
      <c r="HV19" s="165">
        <v>20.8</v>
      </c>
      <c r="HW19" s="165">
        <v>-35.4</v>
      </c>
      <c r="HX19" s="165">
        <v>-35.1</v>
      </c>
      <c r="HY19" s="165">
        <v>0.5978</v>
      </c>
      <c r="HZ19" s="165">
        <v>-11.36</v>
      </c>
      <c r="IA19" s="165">
        <v>65.395499999999998</v>
      </c>
      <c r="IB19" s="165">
        <v>14.6028</v>
      </c>
      <c r="IC19" s="165">
        <v>14.6281</v>
      </c>
      <c r="ID19" s="165">
        <v>-20.399999999999999</v>
      </c>
      <c r="IE19" s="165">
        <v>-42.7</v>
      </c>
      <c r="IF19" s="165">
        <v>7.3</v>
      </c>
      <c r="IG19" s="165">
        <v>6.7</v>
      </c>
      <c r="IH19" s="164"/>
      <c r="II19" s="165">
        <v>-18.258700000000001</v>
      </c>
      <c r="IJ19" s="165">
        <v>-132.76259999999999</v>
      </c>
      <c r="IK19" s="165">
        <v>24.4343</v>
      </c>
      <c r="IL19" s="165">
        <v>-259.04300000000001</v>
      </c>
      <c r="IM19" s="165">
        <v>-9.2507999999999999</v>
      </c>
      <c r="IN19" s="165">
        <v>-28.434000000000001</v>
      </c>
      <c r="IO19" s="165">
        <v>114.6232</v>
      </c>
      <c r="IP19" s="165">
        <v>53.591799999999999</v>
      </c>
      <c r="IQ19" s="165">
        <v>128.18350000000001</v>
      </c>
      <c r="IR19" s="165">
        <v>102.0258</v>
      </c>
      <c r="IS19" s="165">
        <v>55.074599999999997</v>
      </c>
      <c r="IT19" s="165">
        <v>23.204899999999999</v>
      </c>
      <c r="IU19" s="165">
        <v>26.102399999999999</v>
      </c>
      <c r="IV19" s="165">
        <v>-21.663</v>
      </c>
      <c r="IW19" s="165">
        <v>213.83260000000001</v>
      </c>
      <c r="IX19" s="165">
        <v>-194.71129999999999</v>
      </c>
      <c r="IY19" s="165">
        <v>22.014199999999999</v>
      </c>
      <c r="IZ19" s="165">
        <v>-11.98</v>
      </c>
      <c r="JA19" s="165">
        <v>-0.74829999999999997</v>
      </c>
      <c r="JB19" s="164"/>
      <c r="JC19" s="165">
        <v>-12.48</v>
      </c>
      <c r="JD19" s="165">
        <v>-0.83799999999999997</v>
      </c>
      <c r="JE19" s="165">
        <v>-0.84799999999999998</v>
      </c>
      <c r="JF19" s="165">
        <v>8.08</v>
      </c>
      <c r="JG19" s="165">
        <v>-4.32</v>
      </c>
      <c r="JH19" s="165">
        <v>-4.8367000000000004</v>
      </c>
      <c r="JI19" s="165">
        <v>-1.8723000000000001</v>
      </c>
      <c r="JJ19" s="165">
        <v>14.0642</v>
      </c>
      <c r="JK19" s="165">
        <v>-8.5251999999999999</v>
      </c>
      <c r="JL19" s="165">
        <v>-9</v>
      </c>
      <c r="JM19" s="165">
        <v>2.6419999999999999</v>
      </c>
      <c r="JN19" s="165">
        <v>1.2150000000000001</v>
      </c>
      <c r="JO19" s="164"/>
      <c r="JP19" s="164"/>
      <c r="JQ19" s="165">
        <v>3.9443999999999999</v>
      </c>
      <c r="JR19" s="165">
        <v>3.9258000000000002</v>
      </c>
      <c r="JS19" s="165">
        <v>3.9481999999999999</v>
      </c>
      <c r="JT19" s="164"/>
      <c r="JU19" s="165">
        <v>28.3</v>
      </c>
      <c r="JV19" s="165">
        <v>2.2968999999999999</v>
      </c>
      <c r="JW19" s="165">
        <v>-0.01</v>
      </c>
      <c r="JX19" s="164"/>
      <c r="JY19" s="165">
        <v>-14.0847</v>
      </c>
      <c r="JZ19" s="165">
        <v>1.0647</v>
      </c>
      <c r="KA19" s="165">
        <v>-21.802800000000001</v>
      </c>
      <c r="KB19" s="165">
        <v>-13.402100000000001</v>
      </c>
      <c r="KC19" s="165">
        <v>-7.5688000000000004</v>
      </c>
      <c r="KD19" s="165">
        <v>-22.7652</v>
      </c>
      <c r="KE19" s="165">
        <v>0</v>
      </c>
      <c r="KF19" s="165">
        <v>-31.3</v>
      </c>
      <c r="KG19" s="165">
        <v>13.1</v>
      </c>
      <c r="KH19" s="165">
        <v>66.759299999999996</v>
      </c>
      <c r="KI19" s="165">
        <v>-138.572</v>
      </c>
    </row>
    <row r="20" spans="1:295" ht="18" customHeight="1" x14ac:dyDescent="0.3">
      <c r="A20" s="160" t="s">
        <v>55</v>
      </c>
      <c r="B20" s="160" t="s">
        <v>850</v>
      </c>
      <c r="C20" s="164"/>
      <c r="D20" s="165">
        <v>2.8359000000000001</v>
      </c>
      <c r="E20" s="165">
        <v>-7.6576000000000004</v>
      </c>
      <c r="F20" s="165">
        <v>2.6878000000000002</v>
      </c>
      <c r="G20" s="165">
        <v>7.1165000000000003</v>
      </c>
      <c r="H20" s="164"/>
      <c r="I20" s="165">
        <v>9.4976000000000003</v>
      </c>
      <c r="J20" s="164"/>
      <c r="K20" s="165">
        <v>4.7122000000000002</v>
      </c>
      <c r="L20" s="165">
        <v>1.1990000000000001</v>
      </c>
      <c r="M20" s="165">
        <v>2.6937000000000002</v>
      </c>
      <c r="N20" s="165">
        <v>-22.2</v>
      </c>
      <c r="O20" s="164"/>
      <c r="P20" s="164"/>
      <c r="Q20" s="164"/>
      <c r="R20" s="164"/>
      <c r="S20" s="165">
        <v>2.0005000000000002</v>
      </c>
      <c r="T20" s="165">
        <v>-20.972300000000001</v>
      </c>
      <c r="U20" s="165">
        <v>3.3856999999999999</v>
      </c>
      <c r="V20" s="165">
        <v>3.3420000000000001</v>
      </c>
      <c r="W20" s="165">
        <v>6.0720000000000001</v>
      </c>
      <c r="X20" s="165">
        <v>2.8936999999999999</v>
      </c>
      <c r="Y20" s="165">
        <v>1.7600000000000001E-2</v>
      </c>
      <c r="Z20" s="165">
        <v>2.7545999999999999</v>
      </c>
      <c r="AA20" s="164"/>
      <c r="AB20" s="165">
        <v>-0.79500000000000004</v>
      </c>
      <c r="AC20" s="165">
        <v>-1.2609999999999999</v>
      </c>
      <c r="AD20" s="165">
        <v>-1.2529999999999999</v>
      </c>
      <c r="AE20" s="165">
        <v>-3.9860000000000002</v>
      </c>
      <c r="AF20" s="165">
        <v>0</v>
      </c>
      <c r="AG20" s="165">
        <v>-17.600000000000001</v>
      </c>
      <c r="AH20" s="165">
        <v>-2.448</v>
      </c>
      <c r="AI20" s="165">
        <v>0.37</v>
      </c>
      <c r="AJ20" s="165">
        <v>-17.96</v>
      </c>
      <c r="AK20" s="164"/>
      <c r="AL20" s="164"/>
      <c r="AM20" s="165">
        <v>-10.48</v>
      </c>
      <c r="AN20" s="165">
        <v>-10.5</v>
      </c>
      <c r="AO20" s="165">
        <v>2.1810999999999998</v>
      </c>
      <c r="AP20" s="165">
        <v>3.8748999999999998</v>
      </c>
      <c r="AQ20" s="165">
        <v>14.473699999999999</v>
      </c>
      <c r="AR20" s="165">
        <v>15.850899999999999</v>
      </c>
      <c r="AS20" s="165">
        <v>-14.846299999999999</v>
      </c>
      <c r="AT20" s="165">
        <v>-14.7355</v>
      </c>
      <c r="AU20" s="165">
        <v>-14.4733</v>
      </c>
      <c r="AV20" s="165">
        <v>2.5562</v>
      </c>
      <c r="AW20" s="165">
        <v>2.5764999999999998</v>
      </c>
      <c r="AX20" s="165">
        <v>-8.0374999999999996</v>
      </c>
      <c r="AY20" s="165">
        <v>-5.6262999999999996</v>
      </c>
      <c r="AZ20" s="164"/>
      <c r="BA20" s="165">
        <v>12.548999999999999</v>
      </c>
      <c r="BB20" s="165">
        <v>38.2378</v>
      </c>
      <c r="BC20" s="165">
        <v>9.8348999999999993</v>
      </c>
      <c r="BD20" s="165">
        <v>-6.7</v>
      </c>
      <c r="BE20" s="165">
        <v>-6.7</v>
      </c>
      <c r="BF20" s="165">
        <v>-25.3566</v>
      </c>
      <c r="BG20" s="165">
        <v>-24.966899999999999</v>
      </c>
      <c r="BH20" s="165">
        <v>-1.794</v>
      </c>
      <c r="BI20" s="164"/>
      <c r="BJ20" s="165">
        <v>3.6105</v>
      </c>
      <c r="BK20" s="165">
        <v>-1.5631999999999999</v>
      </c>
      <c r="BL20" s="164"/>
      <c r="BM20" s="165">
        <v>-0.79600000000000004</v>
      </c>
      <c r="BN20" s="165">
        <v>-115.2379</v>
      </c>
      <c r="BO20" s="165">
        <v>5.1576000000000004</v>
      </c>
      <c r="BP20" s="165">
        <v>5.0965999999999996</v>
      </c>
      <c r="BQ20" s="165">
        <v>98.34</v>
      </c>
      <c r="BR20" s="165">
        <v>-212.87799999999999</v>
      </c>
      <c r="BS20" s="164"/>
      <c r="BT20" s="164"/>
      <c r="BU20" s="164"/>
      <c r="BV20" s="165">
        <v>-1.6766000000000001</v>
      </c>
      <c r="BW20" s="165">
        <v>0.78</v>
      </c>
      <c r="BX20" s="165">
        <v>2.5</v>
      </c>
      <c r="BY20" s="165">
        <v>-11.59</v>
      </c>
      <c r="BZ20" s="165">
        <v>-7.97</v>
      </c>
      <c r="CA20" s="165">
        <v>-30.002199999999998</v>
      </c>
      <c r="CB20" s="165">
        <v>-29.868200000000002</v>
      </c>
      <c r="CC20" s="165">
        <v>34.572600000000001</v>
      </c>
      <c r="CD20" s="165">
        <v>34.439100000000003</v>
      </c>
      <c r="CE20" s="165">
        <v>0.3725</v>
      </c>
      <c r="CF20" s="165">
        <v>-5.2187999999999999</v>
      </c>
      <c r="CG20" s="165">
        <v>-4.8643999999999998</v>
      </c>
      <c r="CH20" s="165">
        <v>3.3607999999999998</v>
      </c>
      <c r="CI20" s="164"/>
      <c r="CJ20" s="164"/>
      <c r="CK20" s="164"/>
      <c r="CL20" s="165">
        <v>8.3000000000000007</v>
      </c>
      <c r="CM20" s="165">
        <v>6</v>
      </c>
      <c r="CN20" s="165">
        <v>-0.37</v>
      </c>
      <c r="CO20" s="165">
        <v>19.841899999999999</v>
      </c>
      <c r="CP20" s="165">
        <v>19.944099999999999</v>
      </c>
      <c r="CQ20" s="165">
        <v>17.8215</v>
      </c>
      <c r="CR20" s="165">
        <v>74.884600000000006</v>
      </c>
      <c r="CS20" s="165">
        <v>74.786299999999997</v>
      </c>
      <c r="CT20" s="165">
        <v>-30.1889</v>
      </c>
      <c r="CU20" s="165">
        <v>-39.764400000000002</v>
      </c>
      <c r="CV20" s="165">
        <v>-34.826099999999997</v>
      </c>
      <c r="CW20" s="165">
        <v>1.7537</v>
      </c>
      <c r="CX20" s="165">
        <v>16.329999999999998</v>
      </c>
      <c r="CY20" s="165">
        <v>4.9000000000000004</v>
      </c>
      <c r="CZ20" s="165">
        <v>8.9110999999999994</v>
      </c>
      <c r="DA20" s="165">
        <v>8.9873999999999992</v>
      </c>
      <c r="DB20" s="165">
        <v>-5.9</v>
      </c>
      <c r="DC20" s="164"/>
      <c r="DD20" s="164"/>
      <c r="DE20" s="164"/>
      <c r="DF20" s="165">
        <v>32.070799999999998</v>
      </c>
      <c r="DG20" s="165">
        <v>-10.7767</v>
      </c>
      <c r="DH20" s="165">
        <v>-2.9258000000000002</v>
      </c>
      <c r="DI20" s="164"/>
      <c r="DJ20" s="164"/>
      <c r="DK20" s="165">
        <v>-3.8367</v>
      </c>
      <c r="DL20" s="165">
        <v>-3.3660999999999999</v>
      </c>
      <c r="DM20" s="165">
        <v>-0.63090000000000002</v>
      </c>
      <c r="DN20" s="165">
        <v>2.2324000000000002</v>
      </c>
      <c r="DO20" s="165">
        <v>-3.13</v>
      </c>
      <c r="DP20" s="165">
        <v>7.0000000000000007E-2</v>
      </c>
      <c r="DQ20" s="165">
        <v>0.48049999999999998</v>
      </c>
      <c r="DR20" s="165">
        <v>-33.251899999999999</v>
      </c>
      <c r="DS20" s="165">
        <v>-8.93</v>
      </c>
      <c r="DT20" s="165">
        <v>-9.06</v>
      </c>
      <c r="DU20" s="165">
        <v>21.08</v>
      </c>
      <c r="DV20" s="165">
        <v>13.42</v>
      </c>
      <c r="DW20" s="165">
        <v>-31.4909</v>
      </c>
      <c r="DX20" s="165">
        <v>-16.145499999999998</v>
      </c>
      <c r="DY20" s="165">
        <v>-44.452300000000001</v>
      </c>
      <c r="DZ20" s="165">
        <v>-44.809100000000001</v>
      </c>
      <c r="EA20" s="165">
        <v>-16.918299999999999</v>
      </c>
      <c r="EB20" s="165">
        <v>-30.183399999999999</v>
      </c>
      <c r="EC20" s="165">
        <v>-39.194800000000001</v>
      </c>
      <c r="ED20" s="165">
        <v>-39.333399999999997</v>
      </c>
      <c r="EE20" s="165">
        <v>-24.5883</v>
      </c>
      <c r="EF20" s="165">
        <v>-27.0566</v>
      </c>
      <c r="EG20" s="165">
        <v>-9.3550000000000004</v>
      </c>
      <c r="EH20" s="165">
        <v>-173.8449</v>
      </c>
      <c r="EI20" s="165">
        <v>-11.573600000000001</v>
      </c>
      <c r="EJ20" s="164"/>
      <c r="EK20" s="165">
        <v>-7.8029999999999999</v>
      </c>
      <c r="EL20" s="165">
        <v>-7.3638000000000003</v>
      </c>
      <c r="EM20" s="165">
        <v>19.237400000000001</v>
      </c>
      <c r="EN20" s="165">
        <v>-12.0634</v>
      </c>
      <c r="EO20" s="164"/>
      <c r="EP20" s="165">
        <v>0.52800000000000002</v>
      </c>
      <c r="EQ20" s="165">
        <v>-30.5794</v>
      </c>
      <c r="ER20" s="165">
        <v>-30.279</v>
      </c>
      <c r="ES20" s="165">
        <v>14.8157</v>
      </c>
      <c r="ET20" s="165">
        <v>6.44</v>
      </c>
      <c r="EU20" s="165">
        <v>-8.34</v>
      </c>
      <c r="EV20" s="165">
        <v>-0.2</v>
      </c>
      <c r="EW20" s="165">
        <v>2.7406000000000001</v>
      </c>
      <c r="EX20" s="165">
        <v>-12.1195</v>
      </c>
      <c r="EY20" s="165">
        <v>-11.137</v>
      </c>
      <c r="EZ20" s="165">
        <v>-11.082100000000001</v>
      </c>
      <c r="FA20" s="165">
        <v>11.1395</v>
      </c>
      <c r="FB20" s="165">
        <v>16.679200000000002</v>
      </c>
      <c r="FC20" s="165">
        <v>-32.7256</v>
      </c>
      <c r="FD20" s="165">
        <v>5.5446999999999997</v>
      </c>
      <c r="FE20" s="164"/>
      <c r="FF20" s="165">
        <v>5.3940000000000001</v>
      </c>
      <c r="FG20" s="165">
        <v>0</v>
      </c>
      <c r="FH20" s="165">
        <v>0</v>
      </c>
      <c r="FI20" s="165">
        <v>0</v>
      </c>
      <c r="FJ20" s="165">
        <v>16.410699999999999</v>
      </c>
      <c r="FK20" s="165">
        <v>16.578199999999999</v>
      </c>
      <c r="FL20" s="165">
        <v>-31.146899999999999</v>
      </c>
      <c r="FM20" s="165">
        <v>30.724299999999999</v>
      </c>
      <c r="FN20" s="165">
        <v>30.585699999999999</v>
      </c>
      <c r="FO20" s="165">
        <v>-14.7453</v>
      </c>
      <c r="FP20" s="164"/>
      <c r="FQ20" s="165">
        <v>26.6325</v>
      </c>
      <c r="FR20" s="165">
        <v>-20.62</v>
      </c>
      <c r="FS20" s="165">
        <v>-1.0103</v>
      </c>
      <c r="FT20" s="165">
        <v>0.16500000000000001</v>
      </c>
      <c r="FU20" s="165">
        <v>0.76</v>
      </c>
      <c r="FV20" s="165">
        <v>1.88</v>
      </c>
      <c r="FW20" s="165">
        <v>-26.4145</v>
      </c>
      <c r="FX20" s="164"/>
      <c r="FY20" s="165">
        <v>1.0169999999999999</v>
      </c>
      <c r="FZ20" s="165">
        <v>0.59399999999999997</v>
      </c>
      <c r="GA20" s="164"/>
      <c r="GB20" s="165">
        <v>2.0499999999999998</v>
      </c>
      <c r="GC20" s="165">
        <v>-2.4359999999999999</v>
      </c>
      <c r="GD20" s="165">
        <v>8.0305</v>
      </c>
      <c r="GE20" s="165">
        <v>-3.89</v>
      </c>
      <c r="GF20" s="165">
        <v>25.4894</v>
      </c>
      <c r="GG20" s="164"/>
      <c r="GH20" s="165">
        <v>19.0426</v>
      </c>
      <c r="GI20" s="165">
        <v>-3.1583000000000001</v>
      </c>
      <c r="GJ20" s="165">
        <v>-3.5253999999999999</v>
      </c>
      <c r="GK20" s="165">
        <v>1.9353</v>
      </c>
      <c r="GL20" s="164"/>
      <c r="GM20" s="164"/>
      <c r="GN20" s="165">
        <v>-12.6638</v>
      </c>
      <c r="GO20" s="165">
        <v>-4.4245000000000001</v>
      </c>
      <c r="GP20" s="165">
        <v>0.68859999999999999</v>
      </c>
      <c r="GQ20" s="165">
        <v>-21.959</v>
      </c>
      <c r="GR20" s="164"/>
      <c r="GS20" s="164"/>
      <c r="GT20" s="165">
        <v>90.119500000000002</v>
      </c>
      <c r="GU20" s="165">
        <v>-5.6855000000000002</v>
      </c>
      <c r="GV20" s="165">
        <v>-9.6826000000000008</v>
      </c>
      <c r="GW20" s="165">
        <v>8.2317999999999998</v>
      </c>
      <c r="GX20" s="165">
        <v>3.9089999999999998</v>
      </c>
      <c r="GY20" s="165">
        <v>5.5968</v>
      </c>
      <c r="GZ20" s="165">
        <v>5.6647999999999996</v>
      </c>
      <c r="HA20" s="165">
        <v>3</v>
      </c>
      <c r="HB20" s="165">
        <v>12.696400000000001</v>
      </c>
      <c r="HC20" s="165">
        <v>12.5756</v>
      </c>
      <c r="HD20" s="165">
        <v>-5.87</v>
      </c>
      <c r="HE20" s="165">
        <v>0</v>
      </c>
      <c r="HF20" s="165">
        <v>32.613799999999998</v>
      </c>
      <c r="HG20" s="165">
        <v>-10.7989</v>
      </c>
      <c r="HH20" s="165">
        <v>95.281000000000006</v>
      </c>
      <c r="HI20" s="165">
        <v>17.417100000000001</v>
      </c>
      <c r="HJ20" s="165">
        <v>17.155899999999999</v>
      </c>
      <c r="HK20" s="165">
        <v>-8.2355</v>
      </c>
      <c r="HL20" s="164"/>
      <c r="HM20" s="165">
        <v>0</v>
      </c>
      <c r="HN20" s="165">
        <v>-12.523400000000001</v>
      </c>
      <c r="HO20" s="165">
        <v>48.945900000000002</v>
      </c>
      <c r="HP20" s="164"/>
      <c r="HQ20" s="165">
        <v>-23.257000000000001</v>
      </c>
      <c r="HR20" s="165">
        <v>-23.004300000000001</v>
      </c>
      <c r="HS20" s="165">
        <v>2.9817999999999998</v>
      </c>
      <c r="HT20" s="165">
        <v>2.9523000000000001</v>
      </c>
      <c r="HU20" s="165">
        <v>25.74</v>
      </c>
      <c r="HV20" s="165">
        <v>25.7</v>
      </c>
      <c r="HW20" s="165">
        <v>-35</v>
      </c>
      <c r="HX20" s="165">
        <v>-35.6</v>
      </c>
      <c r="HY20" s="165">
        <v>0.81030000000000002</v>
      </c>
      <c r="HZ20" s="165">
        <v>-12.96</v>
      </c>
      <c r="IA20" s="165">
        <v>56.800899999999999</v>
      </c>
      <c r="IB20" s="165">
        <v>16.774100000000001</v>
      </c>
      <c r="IC20" s="165">
        <v>16.732399999999998</v>
      </c>
      <c r="ID20" s="165">
        <v>-20.8</v>
      </c>
      <c r="IE20" s="165">
        <v>-40.5</v>
      </c>
      <c r="IF20" s="165">
        <v>7.7</v>
      </c>
      <c r="IG20" s="165">
        <v>7.1</v>
      </c>
      <c r="IH20" s="165">
        <v>-18.3447</v>
      </c>
      <c r="II20" s="165">
        <v>-18.3828</v>
      </c>
      <c r="IJ20" s="165">
        <v>-152.601</v>
      </c>
      <c r="IK20" s="165">
        <v>18.139900000000001</v>
      </c>
      <c r="IL20" s="165">
        <v>-259.15019999999998</v>
      </c>
      <c r="IM20" s="165">
        <v>-6.0761000000000003</v>
      </c>
      <c r="IN20" s="165">
        <v>-34.258699999999997</v>
      </c>
      <c r="IO20" s="165">
        <v>95.736199999999997</v>
      </c>
      <c r="IP20" s="165">
        <v>70.684299999999993</v>
      </c>
      <c r="IQ20" s="165">
        <v>130.9246</v>
      </c>
      <c r="IR20" s="165">
        <v>84.846299999999999</v>
      </c>
      <c r="IS20" s="165">
        <v>30.304500000000001</v>
      </c>
      <c r="IT20" s="165">
        <v>19.3626</v>
      </c>
      <c r="IU20" s="165">
        <v>18.611499999999999</v>
      </c>
      <c r="IV20" s="165">
        <v>-24.983799999999999</v>
      </c>
      <c r="IW20" s="165">
        <v>190.69470000000001</v>
      </c>
      <c r="IX20" s="165">
        <v>-187.78380000000001</v>
      </c>
      <c r="IY20" s="165">
        <v>3.1770999999999998</v>
      </c>
      <c r="IZ20" s="165">
        <v>7.3240999999999996</v>
      </c>
      <c r="JA20" s="165">
        <v>-0.44309999999999999</v>
      </c>
      <c r="JB20" s="164"/>
      <c r="JC20" s="165">
        <v>-12.08</v>
      </c>
      <c r="JD20" s="165">
        <v>-0.87</v>
      </c>
      <c r="JE20" s="165">
        <v>-0.879</v>
      </c>
      <c r="JF20" s="165">
        <v>7.28</v>
      </c>
      <c r="JG20" s="165">
        <v>-2.56</v>
      </c>
      <c r="JH20" s="165">
        <v>-4.6218000000000004</v>
      </c>
      <c r="JI20" s="165">
        <v>-3.4561999999999999</v>
      </c>
      <c r="JJ20" s="165">
        <v>8.8486999999999991</v>
      </c>
      <c r="JK20" s="165">
        <v>-3.6301000000000001</v>
      </c>
      <c r="JL20" s="165">
        <v>-7.2</v>
      </c>
      <c r="JM20" s="165">
        <v>1.4079999999999999</v>
      </c>
      <c r="JN20" s="165">
        <v>1.446</v>
      </c>
      <c r="JO20" s="165">
        <v>2.5977000000000001</v>
      </c>
      <c r="JP20" s="165">
        <v>2.9908999999999999</v>
      </c>
      <c r="JQ20" s="165">
        <v>3.4864000000000002</v>
      </c>
      <c r="JR20" s="165">
        <v>3.4744999999999999</v>
      </c>
      <c r="JS20" s="165">
        <v>3.1095000000000002</v>
      </c>
      <c r="JT20" s="164"/>
      <c r="JU20" s="165">
        <v>24.9</v>
      </c>
      <c r="JV20" s="165">
        <v>0.74280000000000002</v>
      </c>
      <c r="JW20" s="165">
        <v>0.11</v>
      </c>
      <c r="JX20" s="164"/>
      <c r="JY20" s="165">
        <v>-10.197900000000001</v>
      </c>
      <c r="JZ20" s="165">
        <v>9.0899999999999995E-2</v>
      </c>
      <c r="KA20" s="165">
        <v>-23.9864</v>
      </c>
      <c r="KB20" s="165">
        <v>-8.5038999999999998</v>
      </c>
      <c r="KC20" s="165">
        <v>-6.4581</v>
      </c>
      <c r="KD20" s="165">
        <v>-24.109500000000001</v>
      </c>
      <c r="KE20" s="165">
        <v>0</v>
      </c>
      <c r="KF20" s="165">
        <v>-26.4</v>
      </c>
      <c r="KG20" s="165">
        <v>8.1</v>
      </c>
      <c r="KH20" s="165">
        <v>66.001900000000006</v>
      </c>
      <c r="KI20" s="165">
        <v>-135.56440000000001</v>
      </c>
    </row>
    <row r="21" spans="1:295" ht="18" customHeight="1" x14ac:dyDescent="0.3">
      <c r="A21" s="160" t="s">
        <v>55</v>
      </c>
      <c r="B21" s="160" t="s">
        <v>851</v>
      </c>
      <c r="C21" s="164"/>
      <c r="D21" s="165">
        <v>2.3746</v>
      </c>
      <c r="E21" s="165">
        <v>-7.2201000000000004</v>
      </c>
      <c r="F21" s="165">
        <v>2.6532</v>
      </c>
      <c r="G21" s="165">
        <v>7.1300999999999997</v>
      </c>
      <c r="H21" s="164"/>
      <c r="I21" s="165">
        <v>8.0785</v>
      </c>
      <c r="J21" s="164"/>
      <c r="K21" s="165">
        <v>4.2323000000000004</v>
      </c>
      <c r="L21" s="165">
        <v>0.89500000000000002</v>
      </c>
      <c r="M21" s="165">
        <v>2.3313000000000001</v>
      </c>
      <c r="N21" s="165">
        <v>-22.2</v>
      </c>
      <c r="O21" s="165">
        <v>-19.8</v>
      </c>
      <c r="P21" s="164"/>
      <c r="Q21" s="165">
        <v>0.82799999999999996</v>
      </c>
      <c r="R21" s="164"/>
      <c r="S21" s="165">
        <v>2.0617000000000001</v>
      </c>
      <c r="T21" s="165">
        <v>-21.136399999999998</v>
      </c>
      <c r="U21" s="165">
        <v>3.323</v>
      </c>
      <c r="V21" s="165">
        <v>3.2201</v>
      </c>
      <c r="W21" s="165">
        <v>5.8421000000000003</v>
      </c>
      <c r="X21" s="165">
        <v>3.7241</v>
      </c>
      <c r="Y21" s="165">
        <v>0.1008</v>
      </c>
      <c r="Z21" s="165">
        <v>2.6166999999999998</v>
      </c>
      <c r="AA21" s="164"/>
      <c r="AB21" s="165">
        <v>-0.73860000000000003</v>
      </c>
      <c r="AC21" s="165">
        <v>-1.3939999999999999</v>
      </c>
      <c r="AD21" s="165">
        <v>-1.3660000000000001</v>
      </c>
      <c r="AE21" s="165">
        <v>-3.92</v>
      </c>
      <c r="AF21" s="165">
        <v>0</v>
      </c>
      <c r="AG21" s="164"/>
      <c r="AH21" s="165">
        <v>-2.5659999999999998</v>
      </c>
      <c r="AI21" s="165">
        <v>0.374</v>
      </c>
      <c r="AJ21" s="165">
        <v>-18.940000000000001</v>
      </c>
      <c r="AK21" s="164"/>
      <c r="AL21" s="164"/>
      <c r="AM21" s="165">
        <v>-9.73</v>
      </c>
      <c r="AN21" s="165">
        <v>-9.6999999999999993</v>
      </c>
      <c r="AO21" s="165">
        <v>1.1208</v>
      </c>
      <c r="AP21" s="165">
        <v>3.6981999999999999</v>
      </c>
      <c r="AQ21" s="165">
        <v>15.3255</v>
      </c>
      <c r="AR21" s="165">
        <v>16.207100000000001</v>
      </c>
      <c r="AS21" s="165">
        <v>-13.8919</v>
      </c>
      <c r="AT21" s="165">
        <v>-15.539300000000001</v>
      </c>
      <c r="AU21" s="165">
        <v>-15.3033</v>
      </c>
      <c r="AV21" s="165">
        <v>2.3140000000000001</v>
      </c>
      <c r="AW21" s="165">
        <v>3.1537999999999999</v>
      </c>
      <c r="AX21" s="165">
        <v>-7.2337999999999996</v>
      </c>
      <c r="AY21" s="165">
        <v>-4.6886000000000001</v>
      </c>
      <c r="AZ21" s="164"/>
      <c r="BA21" s="165">
        <v>14.1159</v>
      </c>
      <c r="BB21" s="165">
        <v>30.908200000000001</v>
      </c>
      <c r="BC21" s="165">
        <v>10.1995</v>
      </c>
      <c r="BD21" s="165">
        <v>-6.9</v>
      </c>
      <c r="BE21" s="165">
        <v>-6.9</v>
      </c>
      <c r="BF21" s="165">
        <v>-24.895600000000002</v>
      </c>
      <c r="BG21" s="165">
        <v>-24.713699999999999</v>
      </c>
      <c r="BH21" s="165">
        <v>-1.9261999999999999</v>
      </c>
      <c r="BI21" s="164"/>
      <c r="BJ21" s="165">
        <v>2.6301999999999999</v>
      </c>
      <c r="BK21" s="165">
        <v>-2.6623000000000001</v>
      </c>
      <c r="BL21" s="164"/>
      <c r="BM21" s="165">
        <v>-1.0748</v>
      </c>
      <c r="BN21" s="165">
        <v>-114.90219999999999</v>
      </c>
      <c r="BO21" s="165">
        <v>8.3010000000000002</v>
      </c>
      <c r="BP21" s="165">
        <v>8.1790000000000003</v>
      </c>
      <c r="BQ21" s="165">
        <v>113.97150000000001</v>
      </c>
      <c r="BR21" s="165">
        <v>-210.0575</v>
      </c>
      <c r="BS21" s="164"/>
      <c r="BT21" s="164"/>
      <c r="BU21" s="164"/>
      <c r="BV21" s="165">
        <v>-1.7064999999999999</v>
      </c>
      <c r="BW21" s="165">
        <v>0.85</v>
      </c>
      <c r="BX21" s="165">
        <v>2.0299999999999998</v>
      </c>
      <c r="BY21" s="165">
        <v>-12.57</v>
      </c>
      <c r="BZ21" s="165">
        <v>-8.5299999999999994</v>
      </c>
      <c r="CA21" s="165">
        <v>-28.796600000000002</v>
      </c>
      <c r="CB21" s="165">
        <v>-29.600300000000001</v>
      </c>
      <c r="CC21" s="165">
        <v>34.137300000000003</v>
      </c>
      <c r="CD21" s="165">
        <v>33.689399999999999</v>
      </c>
      <c r="CE21" s="165">
        <v>-1.2830999999999999</v>
      </c>
      <c r="CF21" s="165">
        <v>-18.962800000000001</v>
      </c>
      <c r="CG21" s="165">
        <v>-18.727799999999998</v>
      </c>
      <c r="CH21" s="165">
        <v>2.4413</v>
      </c>
      <c r="CI21" s="165">
        <v>7.0860000000000003</v>
      </c>
      <c r="CJ21" s="164"/>
      <c r="CK21" s="164"/>
      <c r="CL21" s="165">
        <v>22.8</v>
      </c>
      <c r="CM21" s="165">
        <v>-8.6</v>
      </c>
      <c r="CN21" s="165">
        <v>-0.31</v>
      </c>
      <c r="CO21" s="165">
        <v>15.847099999999999</v>
      </c>
      <c r="CP21" s="165">
        <v>16.164899999999999</v>
      </c>
      <c r="CQ21" s="165">
        <v>14.725300000000001</v>
      </c>
      <c r="CR21" s="165">
        <v>78.843299999999999</v>
      </c>
      <c r="CS21" s="165">
        <v>79.528899999999993</v>
      </c>
      <c r="CT21" s="165">
        <v>-30.553599999999999</v>
      </c>
      <c r="CU21" s="165">
        <v>-43.4574</v>
      </c>
      <c r="CV21" s="165">
        <v>-36.154299999999999</v>
      </c>
      <c r="CW21" s="165">
        <v>1.5801000000000001</v>
      </c>
      <c r="CX21" s="165">
        <v>15.22</v>
      </c>
      <c r="CY21" s="165">
        <v>4.57</v>
      </c>
      <c r="CZ21" s="165">
        <v>9.0673999999999992</v>
      </c>
      <c r="DA21" s="165">
        <v>9.0851000000000006</v>
      </c>
      <c r="DB21" s="165">
        <v>-5.16</v>
      </c>
      <c r="DC21" s="164"/>
      <c r="DD21" s="165">
        <v>-8.6107999999999993</v>
      </c>
      <c r="DE21" s="165">
        <v>-8.7483000000000004</v>
      </c>
      <c r="DF21" s="165">
        <v>32.184699999999999</v>
      </c>
      <c r="DG21" s="165">
        <v>-11.7249</v>
      </c>
      <c r="DH21" s="165">
        <v>-2.4792999999999998</v>
      </c>
      <c r="DI21" s="164"/>
      <c r="DJ21" s="165">
        <v>19</v>
      </c>
      <c r="DK21" s="165">
        <v>-4.22</v>
      </c>
      <c r="DL21" s="165">
        <v>-3.3660999999999999</v>
      </c>
      <c r="DM21" s="165">
        <v>-1.5770999999999999</v>
      </c>
      <c r="DN21" s="165">
        <v>2.4178999999999999</v>
      </c>
      <c r="DO21" s="165">
        <v>-3.18</v>
      </c>
      <c r="DP21" s="165">
        <v>-0.04</v>
      </c>
      <c r="DQ21" s="165">
        <v>-0.60450000000000004</v>
      </c>
      <c r="DR21" s="165">
        <v>-32.146799999999999</v>
      </c>
      <c r="DS21" s="165">
        <v>-10.63</v>
      </c>
      <c r="DT21" s="165">
        <v>-10.74</v>
      </c>
      <c r="DU21" s="165">
        <v>23.58</v>
      </c>
      <c r="DV21" s="165">
        <v>12.35</v>
      </c>
      <c r="DW21" s="165">
        <v>-32.163600000000002</v>
      </c>
      <c r="DX21" s="165">
        <v>-16.0091</v>
      </c>
      <c r="DY21" s="165">
        <v>-44.482500000000002</v>
      </c>
      <c r="DZ21" s="165">
        <v>-44.2</v>
      </c>
      <c r="EA21" s="165">
        <v>-21.703199999999999</v>
      </c>
      <c r="EB21" s="165">
        <v>-33.674199999999999</v>
      </c>
      <c r="EC21" s="165">
        <v>-41.496499999999997</v>
      </c>
      <c r="ED21" s="165">
        <v>-41.768700000000003</v>
      </c>
      <c r="EE21" s="165">
        <v>-28.796099999999999</v>
      </c>
      <c r="EF21" s="165">
        <v>-30.5275</v>
      </c>
      <c r="EG21" s="165">
        <v>-8.0609999999999999</v>
      </c>
      <c r="EH21" s="165">
        <v>-188.74680000000001</v>
      </c>
      <c r="EI21" s="165">
        <v>-38.882599999999996</v>
      </c>
      <c r="EJ21" s="164"/>
      <c r="EK21" s="165">
        <v>-8.4480000000000004</v>
      </c>
      <c r="EL21" s="165">
        <v>-7.8829000000000002</v>
      </c>
      <c r="EM21" s="165">
        <v>8.0066000000000006</v>
      </c>
      <c r="EN21" s="165">
        <v>-5.0895999999999999</v>
      </c>
      <c r="EO21" s="164"/>
      <c r="EP21" s="165">
        <v>-6.1479999999999997</v>
      </c>
      <c r="EQ21" s="165">
        <v>-30.027699999999999</v>
      </c>
      <c r="ER21" s="165">
        <v>-29.9207</v>
      </c>
      <c r="ES21" s="165">
        <v>9.2105999999999995</v>
      </c>
      <c r="ET21" s="165">
        <v>0</v>
      </c>
      <c r="EU21" s="165">
        <v>-6.84</v>
      </c>
      <c r="EV21" s="165">
        <v>-1</v>
      </c>
      <c r="EW21" s="165">
        <v>2.9184000000000001</v>
      </c>
      <c r="EX21" s="165">
        <v>2.4556</v>
      </c>
      <c r="EY21" s="165">
        <v>-10.5114</v>
      </c>
      <c r="EZ21" s="165">
        <v>-10.5145</v>
      </c>
      <c r="FA21" s="165">
        <v>10.6531</v>
      </c>
      <c r="FB21" s="165">
        <v>14.5792</v>
      </c>
      <c r="FC21" s="165">
        <v>-28.640899999999998</v>
      </c>
      <c r="FD21" s="165">
        <v>5.3846999999999996</v>
      </c>
      <c r="FE21" s="164"/>
      <c r="FF21" s="165">
        <v>5.1262999999999996</v>
      </c>
      <c r="FG21" s="165">
        <v>0</v>
      </c>
      <c r="FH21" s="164"/>
      <c r="FI21" s="165">
        <v>0</v>
      </c>
      <c r="FJ21" s="165">
        <v>15.406000000000001</v>
      </c>
      <c r="FK21" s="165">
        <v>16.075800000000001</v>
      </c>
      <c r="FL21" s="165">
        <v>-28.635000000000002</v>
      </c>
      <c r="FM21" s="165">
        <v>28.581</v>
      </c>
      <c r="FN21" s="165">
        <v>28.317699999999999</v>
      </c>
      <c r="FO21" s="165">
        <v>-15.3361</v>
      </c>
      <c r="FP21" s="164"/>
      <c r="FQ21" s="165">
        <v>23.277899999999999</v>
      </c>
      <c r="FR21" s="165">
        <v>-21.37</v>
      </c>
      <c r="FS21" s="165">
        <v>-1.2043999999999999</v>
      </c>
      <c r="FT21" s="165">
        <v>0.1138</v>
      </c>
      <c r="FU21" s="165">
        <v>0.56000000000000005</v>
      </c>
      <c r="FV21" s="165">
        <v>3.9</v>
      </c>
      <c r="FW21" s="165">
        <v>-22.392199999999999</v>
      </c>
      <c r="FX21" s="164"/>
      <c r="FY21" s="165">
        <v>0.80700000000000005</v>
      </c>
      <c r="FZ21" s="165">
        <v>0.43</v>
      </c>
      <c r="GA21" s="164"/>
      <c r="GB21" s="165">
        <v>4.37</v>
      </c>
      <c r="GC21" s="165">
        <v>-2.0596999999999999</v>
      </c>
      <c r="GD21" s="165">
        <v>6.1142000000000003</v>
      </c>
      <c r="GE21" s="165">
        <v>-4.37</v>
      </c>
      <c r="GF21" s="165">
        <v>18.7682</v>
      </c>
      <c r="GG21" s="164"/>
      <c r="GH21" s="165">
        <v>17.560500000000001</v>
      </c>
      <c r="GI21" s="165">
        <v>-1.7464999999999999</v>
      </c>
      <c r="GJ21" s="165">
        <v>-1.8133999999999999</v>
      </c>
      <c r="GK21" s="165">
        <v>1.8624000000000001</v>
      </c>
      <c r="GL21" s="164"/>
      <c r="GM21" s="164"/>
      <c r="GN21" s="164"/>
      <c r="GO21" s="165">
        <v>-4.2393000000000001</v>
      </c>
      <c r="GP21" s="165">
        <v>-0.87039999999999995</v>
      </c>
      <c r="GQ21" s="165">
        <v>-21.2209</v>
      </c>
      <c r="GR21" s="164"/>
      <c r="GS21" s="164"/>
      <c r="GT21" s="165">
        <v>86.67</v>
      </c>
      <c r="GU21" s="165">
        <v>-6.5865999999999998</v>
      </c>
      <c r="GV21" s="165">
        <v>-10.9923</v>
      </c>
      <c r="GW21" s="165">
        <v>9.9131999999999998</v>
      </c>
      <c r="GX21" s="165">
        <v>4.0228000000000002</v>
      </c>
      <c r="GY21" s="165">
        <v>4.6079999999999997</v>
      </c>
      <c r="GZ21" s="165">
        <v>4.6048</v>
      </c>
      <c r="HA21" s="165">
        <v>4</v>
      </c>
      <c r="HB21" s="165">
        <v>6.0308999999999999</v>
      </c>
      <c r="HC21" s="165">
        <v>7.4615999999999998</v>
      </c>
      <c r="HD21" s="165">
        <v>-10.48</v>
      </c>
      <c r="HE21" s="165">
        <v>3.6276000000000002</v>
      </c>
      <c r="HF21" s="165">
        <v>33.858600000000003</v>
      </c>
      <c r="HG21" s="165">
        <v>-26.174099999999999</v>
      </c>
      <c r="HH21" s="165">
        <v>85.662999999999997</v>
      </c>
      <c r="HI21" s="165">
        <v>10.4298</v>
      </c>
      <c r="HJ21" s="165">
        <v>10.56</v>
      </c>
      <c r="HK21" s="165">
        <v>0</v>
      </c>
      <c r="HL21" s="165">
        <v>0</v>
      </c>
      <c r="HM21" s="165">
        <v>-12.266</v>
      </c>
      <c r="HN21" s="165">
        <v>-14.8222</v>
      </c>
      <c r="HO21" s="165">
        <v>28.817299999999999</v>
      </c>
      <c r="HP21" s="165">
        <v>33.486499999999999</v>
      </c>
      <c r="HQ21" s="165">
        <v>-26.564</v>
      </c>
      <c r="HR21" s="165">
        <v>-26.1355</v>
      </c>
      <c r="HS21" s="165">
        <v>-1.0112000000000001</v>
      </c>
      <c r="HT21" s="165">
        <v>-1.0669999999999999</v>
      </c>
      <c r="HU21" s="165">
        <v>30.25</v>
      </c>
      <c r="HV21" s="165">
        <v>30.17</v>
      </c>
      <c r="HW21" s="165">
        <v>-36.200000000000003</v>
      </c>
      <c r="HX21" s="165">
        <v>-36.200000000000003</v>
      </c>
      <c r="HY21" s="165">
        <v>-2.3026</v>
      </c>
      <c r="HZ21" s="165">
        <v>-7.76</v>
      </c>
      <c r="IA21" s="165">
        <v>63.064399999999999</v>
      </c>
      <c r="IB21" s="165">
        <v>9.9856999999999996</v>
      </c>
      <c r="IC21" s="165">
        <v>9.9282000000000004</v>
      </c>
      <c r="ID21" s="165">
        <v>-20.5</v>
      </c>
      <c r="IE21" s="165">
        <v>-40.1</v>
      </c>
      <c r="IF21" s="165">
        <v>10.3</v>
      </c>
      <c r="IG21" s="165">
        <v>9.8000000000000007</v>
      </c>
      <c r="IH21" s="165">
        <v>-18.810099999999998</v>
      </c>
      <c r="II21" s="165">
        <v>-18.905100000000001</v>
      </c>
      <c r="IJ21" s="165">
        <v>-174.94329999999999</v>
      </c>
      <c r="IK21" s="165">
        <v>12.719900000000001</v>
      </c>
      <c r="IL21" s="165">
        <v>-266.6497</v>
      </c>
      <c r="IM21" s="165">
        <v>-17.303100000000001</v>
      </c>
      <c r="IN21" s="165">
        <v>-47.458500000000001</v>
      </c>
      <c r="IO21" s="165">
        <v>86.883600000000001</v>
      </c>
      <c r="IP21" s="165">
        <v>81.792100000000005</v>
      </c>
      <c r="IQ21" s="165">
        <v>129.39349999999999</v>
      </c>
      <c r="IR21" s="165">
        <v>82.724000000000004</v>
      </c>
      <c r="IS21" s="165">
        <v>17.139399999999998</v>
      </c>
      <c r="IT21" s="165">
        <v>19.3795</v>
      </c>
      <c r="IU21" s="165">
        <v>18.6173</v>
      </c>
      <c r="IV21" s="165">
        <v>-19.0349</v>
      </c>
      <c r="IW21" s="165">
        <v>170.64580000000001</v>
      </c>
      <c r="IX21" s="165">
        <v>-196.11680000000001</v>
      </c>
      <c r="IY21" s="165">
        <v>-21.1113</v>
      </c>
      <c r="IZ21" s="165">
        <v>29.1812</v>
      </c>
      <c r="JA21" s="165">
        <v>-0.63109999999999999</v>
      </c>
      <c r="JB21" s="164"/>
      <c r="JC21" s="165">
        <v>-12.72</v>
      </c>
      <c r="JD21" s="165">
        <v>-0.94199999999999995</v>
      </c>
      <c r="JE21" s="165">
        <v>-0.95</v>
      </c>
      <c r="JF21" s="165">
        <v>8.48</v>
      </c>
      <c r="JG21" s="165">
        <v>-4</v>
      </c>
      <c r="JH21" s="165">
        <v>-4.6889000000000003</v>
      </c>
      <c r="JI21" s="165">
        <v>-1.4633</v>
      </c>
      <c r="JJ21" s="165">
        <v>9.3491999999999997</v>
      </c>
      <c r="JK21" s="165">
        <v>-4.5701000000000001</v>
      </c>
      <c r="JL21" s="165">
        <v>-8.1999999999999993</v>
      </c>
      <c r="JM21" s="165">
        <v>1.9630000000000001</v>
      </c>
      <c r="JN21" s="165">
        <v>1.46</v>
      </c>
      <c r="JO21" s="165">
        <v>2.8071999999999999</v>
      </c>
      <c r="JP21" s="165">
        <v>2.9885000000000002</v>
      </c>
      <c r="JQ21" s="165">
        <v>3.6004</v>
      </c>
      <c r="JR21" s="165">
        <v>3.9931999999999999</v>
      </c>
      <c r="JS21" s="165">
        <v>3.9436</v>
      </c>
      <c r="JT21" s="164"/>
      <c r="JU21" s="165">
        <v>25.2</v>
      </c>
      <c r="JV21" s="165">
        <v>0.1835</v>
      </c>
      <c r="JW21" s="165">
        <v>0.18</v>
      </c>
      <c r="JX21" s="164"/>
      <c r="JY21" s="165">
        <v>-4.9870999999999999</v>
      </c>
      <c r="JZ21" s="165">
        <v>-2.5952000000000002</v>
      </c>
      <c r="KA21" s="165">
        <v>-26.850999999999999</v>
      </c>
      <c r="KB21" s="165">
        <v>-3.2521</v>
      </c>
      <c r="KC21" s="165">
        <v>-4.0321999999999996</v>
      </c>
      <c r="KD21" s="165">
        <v>-27.845500000000001</v>
      </c>
      <c r="KE21" s="165">
        <v>0</v>
      </c>
      <c r="KF21" s="165">
        <v>-27.3</v>
      </c>
      <c r="KG21" s="165">
        <v>8.8000000000000007</v>
      </c>
      <c r="KH21" s="165">
        <v>56.111400000000003</v>
      </c>
      <c r="KI21" s="165">
        <v>-126.6293</v>
      </c>
    </row>
    <row r="22" spans="1:295" ht="18" customHeight="1" x14ac:dyDescent="0.3">
      <c r="A22" s="160" t="s">
        <v>55</v>
      </c>
      <c r="B22" s="160" t="s">
        <v>852</v>
      </c>
      <c r="C22" s="164"/>
      <c r="D22" s="165">
        <v>2.4571999999999998</v>
      </c>
      <c r="E22" s="165">
        <v>-7.1927000000000003</v>
      </c>
      <c r="F22" s="165">
        <v>2.5451999999999999</v>
      </c>
      <c r="G22" s="165">
        <v>7.3792999999999997</v>
      </c>
      <c r="H22" s="164"/>
      <c r="I22" s="165">
        <v>8.4312000000000005</v>
      </c>
      <c r="J22" s="164"/>
      <c r="K22" s="165">
        <v>5.2746000000000004</v>
      </c>
      <c r="L22" s="165">
        <v>1.2490000000000001</v>
      </c>
      <c r="M22" s="165">
        <v>2.5396000000000001</v>
      </c>
      <c r="N22" s="165">
        <v>-22.2</v>
      </c>
      <c r="O22" s="165">
        <v>-19.8</v>
      </c>
      <c r="P22" s="164"/>
      <c r="Q22" s="165">
        <v>0</v>
      </c>
      <c r="R22" s="164"/>
      <c r="S22" s="165">
        <v>1.9178999999999999</v>
      </c>
      <c r="T22" s="165">
        <v>-20.894600000000001</v>
      </c>
      <c r="U22" s="165">
        <v>3.4302000000000001</v>
      </c>
      <c r="V22" s="165">
        <v>3.1795</v>
      </c>
      <c r="W22" s="165">
        <v>5.7961</v>
      </c>
      <c r="X22" s="165">
        <v>3.4405999999999999</v>
      </c>
      <c r="Y22" s="165">
        <v>4.1500000000000002E-2</v>
      </c>
      <c r="Z22" s="165">
        <v>2.5493999999999999</v>
      </c>
      <c r="AA22" s="164"/>
      <c r="AB22" s="165">
        <v>-0.80679999999999996</v>
      </c>
      <c r="AC22" s="165">
        <v>-1.3680000000000001</v>
      </c>
      <c r="AD22" s="165">
        <v>-1.349</v>
      </c>
      <c r="AE22" s="165">
        <v>-4.5819999999999999</v>
      </c>
      <c r="AF22" s="165">
        <v>0</v>
      </c>
      <c r="AG22" s="165">
        <v>-15.4</v>
      </c>
      <c r="AH22" s="165">
        <v>-3.2250000000000001</v>
      </c>
      <c r="AI22" s="165">
        <v>0.34799999999999998</v>
      </c>
      <c r="AJ22" s="165">
        <v>-19.100000000000001</v>
      </c>
      <c r="AK22" s="164"/>
      <c r="AL22" s="164"/>
      <c r="AM22" s="165">
        <v>-9.36</v>
      </c>
      <c r="AN22" s="165">
        <v>-9.48</v>
      </c>
      <c r="AO22" s="165">
        <v>1.1778</v>
      </c>
      <c r="AP22" s="165">
        <v>3.3902999999999999</v>
      </c>
      <c r="AQ22" s="165">
        <v>13.833600000000001</v>
      </c>
      <c r="AR22" s="165">
        <v>16.357800000000001</v>
      </c>
      <c r="AS22" s="165">
        <v>-14.536799999999999</v>
      </c>
      <c r="AT22" s="165">
        <v>-16.075099999999999</v>
      </c>
      <c r="AU22" s="165">
        <v>-15.5101</v>
      </c>
      <c r="AV22" s="165">
        <v>29.729500000000002</v>
      </c>
      <c r="AW22" s="165">
        <v>33.889600000000002</v>
      </c>
      <c r="AX22" s="165">
        <v>-8.7073</v>
      </c>
      <c r="AY22" s="165">
        <v>-7.2337999999999996</v>
      </c>
      <c r="AZ22" s="164"/>
      <c r="BA22" s="165">
        <v>26.586600000000001</v>
      </c>
      <c r="BB22" s="165">
        <v>26.528300000000002</v>
      </c>
      <c r="BC22" s="165">
        <v>9.9644999999999992</v>
      </c>
      <c r="BD22" s="165">
        <v>-6.6</v>
      </c>
      <c r="BE22" s="165">
        <v>-6.6</v>
      </c>
      <c r="BF22" s="165">
        <v>-23.2424</v>
      </c>
      <c r="BG22" s="165">
        <v>-23.9194</v>
      </c>
      <c r="BH22" s="165">
        <v>-0.98080000000000001</v>
      </c>
      <c r="BI22" s="164"/>
      <c r="BJ22" s="165">
        <v>3.2372000000000001</v>
      </c>
      <c r="BK22" s="165">
        <v>-2.5339</v>
      </c>
      <c r="BL22" s="164"/>
      <c r="BM22" s="165">
        <v>-1.2415</v>
      </c>
      <c r="BN22" s="165">
        <v>-107.27249999999999</v>
      </c>
      <c r="BO22" s="165">
        <v>13.6723</v>
      </c>
      <c r="BP22" s="165">
        <v>13.6418</v>
      </c>
      <c r="BQ22" s="165">
        <v>97.374799999999993</v>
      </c>
      <c r="BR22" s="165">
        <v>-201.06569999999999</v>
      </c>
      <c r="BS22" s="164"/>
      <c r="BT22" s="164"/>
      <c r="BU22" s="164"/>
      <c r="BV22" s="165">
        <v>-1.6666000000000001</v>
      </c>
      <c r="BW22" s="165">
        <v>0.89</v>
      </c>
      <c r="BX22" s="165">
        <v>2.04</v>
      </c>
      <c r="BY22" s="165">
        <v>-13.04</v>
      </c>
      <c r="BZ22" s="165">
        <v>-8.64</v>
      </c>
      <c r="CA22" s="165">
        <v>-28.796600000000002</v>
      </c>
      <c r="CB22" s="165">
        <v>-28.528700000000001</v>
      </c>
      <c r="CC22" s="165">
        <v>31.386700000000001</v>
      </c>
      <c r="CD22" s="165">
        <v>30.891999999999999</v>
      </c>
      <c r="CE22" s="165">
        <v>-0.80489999999999995</v>
      </c>
      <c r="CF22" s="165">
        <v>0</v>
      </c>
      <c r="CG22" s="165">
        <v>0</v>
      </c>
      <c r="CH22" s="165">
        <v>3.2378</v>
      </c>
      <c r="CI22" s="165">
        <v>3.9399999999999998E-2</v>
      </c>
      <c r="CJ22" s="164"/>
      <c r="CK22" s="164"/>
      <c r="CL22" s="165">
        <v>8</v>
      </c>
      <c r="CM22" s="165">
        <v>4.5999999999999996</v>
      </c>
      <c r="CN22" s="165">
        <v>-0.22</v>
      </c>
      <c r="CO22" s="165">
        <v>21.152899999999999</v>
      </c>
      <c r="CP22" s="165">
        <v>20.671600000000002</v>
      </c>
      <c r="CQ22" s="165">
        <v>19.7254</v>
      </c>
      <c r="CR22" s="165">
        <v>85.307699999999997</v>
      </c>
      <c r="CS22" s="165">
        <v>84.770200000000003</v>
      </c>
      <c r="CT22" s="165">
        <v>-31.561800000000002</v>
      </c>
      <c r="CU22" s="165">
        <v>-48.829099999999997</v>
      </c>
      <c r="CV22" s="165">
        <v>-36.717199999999998</v>
      </c>
      <c r="CW22" s="165">
        <v>1.6254999999999999</v>
      </c>
      <c r="CX22" s="165">
        <v>10.5</v>
      </c>
      <c r="CY22" s="165">
        <v>8.14</v>
      </c>
      <c r="CZ22" s="165">
        <v>8.7548999999999992</v>
      </c>
      <c r="DA22" s="165">
        <v>8.9873999999999992</v>
      </c>
      <c r="DB22" s="165">
        <v>-5.01</v>
      </c>
      <c r="DC22" s="164"/>
      <c r="DD22" s="165">
        <v>-1.5436000000000001</v>
      </c>
      <c r="DE22" s="165">
        <v>-1.2237</v>
      </c>
      <c r="DF22" s="165">
        <v>29.579000000000001</v>
      </c>
      <c r="DG22" s="165">
        <v>-11.1839</v>
      </c>
      <c r="DH22" s="165">
        <v>-2.3685999999999998</v>
      </c>
      <c r="DI22" s="165">
        <v>18.8</v>
      </c>
      <c r="DJ22" s="164"/>
      <c r="DK22" s="165">
        <v>-4.7754000000000003</v>
      </c>
      <c r="DL22" s="165">
        <v>-3.1791</v>
      </c>
      <c r="DM22" s="165">
        <v>-0.63090000000000002</v>
      </c>
      <c r="DN22" s="165">
        <v>2.6034999999999999</v>
      </c>
      <c r="DO22" s="165">
        <v>-2.82</v>
      </c>
      <c r="DP22" s="165">
        <v>-0.01</v>
      </c>
      <c r="DQ22" s="165">
        <v>-0.48049999999999998</v>
      </c>
      <c r="DR22" s="165">
        <v>-30.576699999999999</v>
      </c>
      <c r="DS22" s="165">
        <v>-10.38</v>
      </c>
      <c r="DT22" s="165">
        <v>-10.48</v>
      </c>
      <c r="DU22" s="165">
        <v>23.86</v>
      </c>
      <c r="DV22" s="165">
        <v>11.56</v>
      </c>
      <c r="DW22" s="165">
        <v>-32.072699999999998</v>
      </c>
      <c r="DX22" s="165">
        <v>-15.5364</v>
      </c>
      <c r="DY22" s="165">
        <v>-44.318100000000001</v>
      </c>
      <c r="DZ22" s="165">
        <v>-43.9818</v>
      </c>
      <c r="EA22" s="165">
        <v>-24.827300000000001</v>
      </c>
      <c r="EB22" s="165">
        <v>-35.197600000000001</v>
      </c>
      <c r="EC22" s="165">
        <v>-42.1066</v>
      </c>
      <c r="ED22" s="165">
        <v>-42.733800000000002</v>
      </c>
      <c r="EE22" s="165">
        <v>-25.633800000000001</v>
      </c>
      <c r="EF22" s="165">
        <v>-26.492799999999999</v>
      </c>
      <c r="EG22" s="165">
        <v>-7.4669999999999996</v>
      </c>
      <c r="EH22" s="165">
        <v>-178.70910000000001</v>
      </c>
      <c r="EI22" s="165">
        <v>-24.614000000000001</v>
      </c>
      <c r="EJ22" s="164"/>
      <c r="EK22" s="165">
        <v>-6.9892000000000003</v>
      </c>
      <c r="EL22" s="165">
        <v>-6.4447999999999999</v>
      </c>
      <c r="EM22" s="165">
        <v>14.0344</v>
      </c>
      <c r="EN22" s="165">
        <v>-1.0111000000000001</v>
      </c>
      <c r="EO22" s="164"/>
      <c r="EP22" s="165">
        <v>-0.51600000000000001</v>
      </c>
      <c r="EQ22" s="165">
        <v>-31.4649</v>
      </c>
      <c r="ER22" s="165">
        <v>-30.717400000000001</v>
      </c>
      <c r="ES22" s="165">
        <v>6.3624000000000001</v>
      </c>
      <c r="ET22" s="165">
        <v>0</v>
      </c>
      <c r="EU22" s="165">
        <v>-5.84</v>
      </c>
      <c r="EV22" s="165">
        <v>3.1</v>
      </c>
      <c r="EW22" s="165">
        <v>3.1739000000000002</v>
      </c>
      <c r="EX22" s="165">
        <v>7.0773000000000001</v>
      </c>
      <c r="EY22" s="165">
        <v>-10.7644</v>
      </c>
      <c r="EZ22" s="165">
        <v>-10.758100000000001</v>
      </c>
      <c r="FA22" s="165">
        <v>8.6725999999999992</v>
      </c>
      <c r="FB22" s="165">
        <v>11.6027</v>
      </c>
      <c r="FC22" s="165">
        <v>-25.867699999999999</v>
      </c>
      <c r="FD22" s="165">
        <v>5.4457000000000004</v>
      </c>
      <c r="FE22" s="164"/>
      <c r="FF22" s="165">
        <v>5.2361000000000004</v>
      </c>
      <c r="FG22" s="164"/>
      <c r="FH22" s="164"/>
      <c r="FI22" s="164"/>
      <c r="FJ22" s="165">
        <v>15.406000000000001</v>
      </c>
      <c r="FK22" s="165">
        <v>15.071099999999999</v>
      </c>
      <c r="FL22" s="165">
        <v>-30.3096</v>
      </c>
      <c r="FM22" s="165">
        <v>28.100300000000001</v>
      </c>
      <c r="FN22" s="165">
        <v>27.9177</v>
      </c>
      <c r="FO22" s="165">
        <v>-16.029399999999999</v>
      </c>
      <c r="FP22" s="164"/>
      <c r="FQ22" s="165">
        <v>22.301400000000001</v>
      </c>
      <c r="FR22" s="165">
        <v>-21.49</v>
      </c>
      <c r="FS22" s="165">
        <v>-1.7189000000000001</v>
      </c>
      <c r="FT22" s="165">
        <v>0.1366</v>
      </c>
      <c r="FU22" s="165">
        <v>0.5</v>
      </c>
      <c r="FV22" s="165">
        <v>3.37</v>
      </c>
      <c r="FW22" s="165">
        <v>-22.494900000000001</v>
      </c>
      <c r="FX22" s="164"/>
      <c r="FY22" s="165">
        <v>0.82899999999999996</v>
      </c>
      <c r="FZ22" s="165">
        <v>0.34</v>
      </c>
      <c r="GA22" s="164"/>
      <c r="GB22" s="165">
        <v>9.32</v>
      </c>
      <c r="GC22" s="165">
        <v>-2.1457000000000002</v>
      </c>
      <c r="GD22" s="165">
        <v>5.9272</v>
      </c>
      <c r="GE22" s="165">
        <v>-2.7</v>
      </c>
      <c r="GF22" s="165">
        <v>11.662000000000001</v>
      </c>
      <c r="GG22" s="164"/>
      <c r="GH22" s="165">
        <v>19.316600000000001</v>
      </c>
      <c r="GI22" s="165">
        <v>-2.5503999999999998</v>
      </c>
      <c r="GJ22" s="165">
        <v>-2.8485</v>
      </c>
      <c r="GK22" s="165">
        <v>1.8883000000000001</v>
      </c>
      <c r="GL22" s="164"/>
      <c r="GM22" s="164"/>
      <c r="GN22" s="165">
        <v>-10.830399999999999</v>
      </c>
      <c r="GO22" s="165">
        <v>0.18129999999999999</v>
      </c>
      <c r="GP22" s="165">
        <v>-1.7793000000000001</v>
      </c>
      <c r="GQ22" s="165">
        <v>-22.338000000000001</v>
      </c>
      <c r="GR22" s="164"/>
      <c r="GS22" s="164"/>
      <c r="GT22" s="165">
        <v>90.783500000000004</v>
      </c>
      <c r="GU22" s="165">
        <v>-6.0012999999999996</v>
      </c>
      <c r="GV22" s="165">
        <v>-11.063800000000001</v>
      </c>
      <c r="GW22" s="165">
        <v>8.8975000000000009</v>
      </c>
      <c r="GX22" s="165">
        <v>3.3191999999999999</v>
      </c>
      <c r="GY22" s="165">
        <v>4.7984</v>
      </c>
      <c r="GZ22" s="165">
        <v>4.8183999999999996</v>
      </c>
      <c r="HA22" s="165">
        <v>3.2953999999999999</v>
      </c>
      <c r="HB22" s="165">
        <v>23.172699999999999</v>
      </c>
      <c r="HC22" s="165">
        <v>25.213699999999999</v>
      </c>
      <c r="HD22" s="165">
        <v>-9.64</v>
      </c>
      <c r="HE22" s="165">
        <v>0</v>
      </c>
      <c r="HF22" s="165">
        <v>31.809100000000001</v>
      </c>
      <c r="HG22" s="165">
        <v>-25.039300000000001</v>
      </c>
      <c r="HH22" s="165">
        <v>108.0929</v>
      </c>
      <c r="HI22" s="165">
        <v>-14.2996</v>
      </c>
      <c r="HJ22" s="165">
        <v>-14.7181</v>
      </c>
      <c r="HK22" s="165">
        <v>-7.2740999999999998</v>
      </c>
      <c r="HL22" s="165">
        <v>0</v>
      </c>
      <c r="HM22" s="165">
        <v>-12.1547</v>
      </c>
      <c r="HN22" s="165">
        <v>-11.128500000000001</v>
      </c>
      <c r="HO22" s="164"/>
      <c r="HP22" s="165">
        <v>20.199100000000001</v>
      </c>
      <c r="HQ22" s="165">
        <v>-20.5928</v>
      </c>
      <c r="HR22" s="165">
        <v>-20.081900000000001</v>
      </c>
      <c r="HS22" s="165">
        <v>0.1963</v>
      </c>
      <c r="HT22" s="165">
        <v>-0.1547</v>
      </c>
      <c r="HU22" s="165">
        <v>36.56</v>
      </c>
      <c r="HV22" s="165">
        <v>36.799999999999997</v>
      </c>
      <c r="HW22" s="165">
        <v>-38</v>
      </c>
      <c r="HX22" s="165">
        <v>-37.700000000000003</v>
      </c>
      <c r="HY22" s="165">
        <v>0.84499999999999997</v>
      </c>
      <c r="HZ22" s="165">
        <v>-7.04</v>
      </c>
      <c r="IA22" s="165">
        <v>80.214100000000002</v>
      </c>
      <c r="IB22" s="165">
        <v>19.0105</v>
      </c>
      <c r="IC22" s="165">
        <v>19.226500000000001</v>
      </c>
      <c r="ID22" s="165">
        <v>-19.5</v>
      </c>
      <c r="IE22" s="165">
        <v>-42.2</v>
      </c>
      <c r="IF22" s="165">
        <v>4.7</v>
      </c>
      <c r="IG22" s="165">
        <v>4.2</v>
      </c>
      <c r="IH22" s="165">
        <v>-18.337199999999999</v>
      </c>
      <c r="II22" s="165">
        <v>-18.2395</v>
      </c>
      <c r="IJ22" s="165">
        <v>-194.8459</v>
      </c>
      <c r="IK22" s="165">
        <v>-18.486599999999999</v>
      </c>
      <c r="IL22" s="165">
        <v>-210.2595</v>
      </c>
      <c r="IM22" s="165">
        <v>-0.52149999999999996</v>
      </c>
      <c r="IN22" s="165">
        <v>-42.030999999999999</v>
      </c>
      <c r="IO22" s="165">
        <v>58.340600000000002</v>
      </c>
      <c r="IP22" s="165">
        <v>108.4817</v>
      </c>
      <c r="IQ22" s="165">
        <v>89.195800000000006</v>
      </c>
      <c r="IR22" s="165">
        <v>111.1961</v>
      </c>
      <c r="IS22" s="165">
        <v>-13.946999999999999</v>
      </c>
      <c r="IT22" s="165">
        <v>14.145099999999999</v>
      </c>
      <c r="IU22" s="165">
        <v>15.5114</v>
      </c>
      <c r="IV22" s="165">
        <v>18.881499999999999</v>
      </c>
      <c r="IW22" s="165">
        <v>98.601900000000001</v>
      </c>
      <c r="IX22" s="165">
        <v>-228.47659999999999</v>
      </c>
      <c r="IY22" s="165">
        <v>20.339700000000001</v>
      </c>
      <c r="IZ22" s="165">
        <v>-12.0044</v>
      </c>
      <c r="JA22" s="165">
        <v>-0.63109999999999999</v>
      </c>
      <c r="JB22" s="164"/>
      <c r="JC22" s="165">
        <v>-14.48</v>
      </c>
      <c r="JD22" s="165">
        <v>-0.64</v>
      </c>
      <c r="JE22" s="165">
        <v>-0.64</v>
      </c>
      <c r="JF22" s="165">
        <v>10.96</v>
      </c>
      <c r="JG22" s="165">
        <v>-6.24</v>
      </c>
      <c r="JH22" s="165">
        <v>-5.0343999999999998</v>
      </c>
      <c r="JI22" s="165">
        <v>1.5E-3</v>
      </c>
      <c r="JJ22" s="165">
        <v>9.9351000000000003</v>
      </c>
      <c r="JK22" s="165">
        <v>-6.4744000000000002</v>
      </c>
      <c r="JL22" s="165">
        <v>-8.1999999999999993</v>
      </c>
      <c r="JM22" s="165">
        <v>-0.92</v>
      </c>
      <c r="JN22" s="165">
        <v>-0.17599999999999999</v>
      </c>
      <c r="JO22" s="165">
        <v>2.5318999999999998</v>
      </c>
      <c r="JP22" s="164"/>
      <c r="JQ22" s="165">
        <v>4.5312000000000001</v>
      </c>
      <c r="JR22" s="165">
        <v>3.8174999999999999</v>
      </c>
      <c r="JS22" s="165">
        <v>4.5621</v>
      </c>
      <c r="JT22" s="164"/>
      <c r="JU22" s="165">
        <v>27.8</v>
      </c>
      <c r="JV22" s="165">
        <v>-5.8700000000000002E-2</v>
      </c>
      <c r="JW22" s="165">
        <v>0.28000000000000003</v>
      </c>
      <c r="JX22" s="164"/>
      <c r="JY22" s="165">
        <v>-11.045299999999999</v>
      </c>
      <c r="JZ22" s="165">
        <v>-0.69610000000000005</v>
      </c>
      <c r="KA22" s="165">
        <v>-23.9087</v>
      </c>
      <c r="KB22" s="165">
        <v>-8.8514999999999997</v>
      </c>
      <c r="KC22" s="165">
        <v>-5.4828999999999999</v>
      </c>
      <c r="KD22" s="165">
        <v>-24.978899999999999</v>
      </c>
      <c r="KE22" s="165">
        <v>0</v>
      </c>
      <c r="KF22" s="165">
        <v>-30.5</v>
      </c>
      <c r="KG22" s="165">
        <v>12.5</v>
      </c>
      <c r="KH22" s="165">
        <v>70.796700000000001</v>
      </c>
      <c r="KI22" s="165">
        <v>-141.02889999999999</v>
      </c>
    </row>
    <row r="23" spans="1:295" ht="18" customHeight="1" x14ac:dyDescent="0.3">
      <c r="A23" s="160" t="s">
        <v>55</v>
      </c>
      <c r="B23" s="160" t="s">
        <v>853</v>
      </c>
      <c r="C23" s="164"/>
      <c r="D23" s="165">
        <v>2.2227000000000001</v>
      </c>
      <c r="E23" s="165">
        <v>-6.94</v>
      </c>
      <c r="F23" s="165">
        <v>2.6627000000000001</v>
      </c>
      <c r="G23" s="165">
        <v>7.1231999999999998</v>
      </c>
      <c r="H23" s="164"/>
      <c r="I23" s="165">
        <v>8.5259999999999998</v>
      </c>
      <c r="J23" s="164"/>
      <c r="K23" s="165">
        <v>6.4523000000000001</v>
      </c>
      <c r="L23" s="165">
        <v>1.8309</v>
      </c>
      <c r="M23" s="165">
        <v>3.1949000000000001</v>
      </c>
      <c r="N23" s="165">
        <v>-22.2</v>
      </c>
      <c r="O23" s="165">
        <v>-22</v>
      </c>
      <c r="P23" s="165">
        <v>-2.2000000000000002</v>
      </c>
      <c r="Q23" s="165">
        <v>0.82799999999999996</v>
      </c>
      <c r="R23" s="165">
        <v>-15.4</v>
      </c>
      <c r="S23" s="165">
        <v>1.7369000000000001</v>
      </c>
      <c r="T23" s="165">
        <v>-21.870999999999999</v>
      </c>
      <c r="U23" s="165">
        <v>2.3008000000000002</v>
      </c>
      <c r="V23" s="165">
        <v>2.2044999999999999</v>
      </c>
      <c r="W23" s="165">
        <v>4.3099999999999996</v>
      </c>
      <c r="X23" s="165">
        <v>3.6983999999999999</v>
      </c>
      <c r="Y23" s="165">
        <v>0.19059999999999999</v>
      </c>
      <c r="Z23" s="165">
        <v>2.6349</v>
      </c>
      <c r="AA23" s="164"/>
      <c r="AB23" s="165">
        <v>-0.70250000000000001</v>
      </c>
      <c r="AC23" s="165">
        <v>-1.262</v>
      </c>
      <c r="AD23" s="165">
        <v>-1.2669999999999999</v>
      </c>
      <c r="AE23" s="165">
        <v>-4.157</v>
      </c>
      <c r="AF23" s="165">
        <v>2.2200000000000002</v>
      </c>
      <c r="AG23" s="165">
        <v>-13.2</v>
      </c>
      <c r="AH23" s="165">
        <v>-2.6989999999999998</v>
      </c>
      <c r="AI23" s="165">
        <v>0.375</v>
      </c>
      <c r="AJ23" s="165">
        <v>-18.45</v>
      </c>
      <c r="AK23" s="164"/>
      <c r="AL23" s="164"/>
      <c r="AM23" s="165">
        <v>-9.52</v>
      </c>
      <c r="AN23" s="165">
        <v>-9.59</v>
      </c>
      <c r="AO23" s="165">
        <v>0.66810000000000003</v>
      </c>
      <c r="AP23" s="165">
        <v>3.2953000000000001</v>
      </c>
      <c r="AQ23" s="165">
        <v>13.8126</v>
      </c>
      <c r="AR23" s="165">
        <v>15.455299999999999</v>
      </c>
      <c r="AS23" s="165">
        <v>-14.991899999999999</v>
      </c>
      <c r="AT23" s="165">
        <v>-16.209099999999999</v>
      </c>
      <c r="AU23" s="165">
        <v>-15.6974</v>
      </c>
      <c r="AV23" s="165">
        <v>17.315799999999999</v>
      </c>
      <c r="AW23" s="165">
        <v>17.126899999999999</v>
      </c>
      <c r="AX23" s="165">
        <v>-10.046900000000001</v>
      </c>
      <c r="AY23" s="165">
        <v>-8.0374999999999996</v>
      </c>
      <c r="AZ23" s="164"/>
      <c r="BA23" s="165">
        <v>33.659700000000001</v>
      </c>
      <c r="BB23" s="165">
        <v>27.723700000000001</v>
      </c>
      <c r="BC23" s="165">
        <v>9.2449999999999992</v>
      </c>
      <c r="BD23" s="165">
        <v>-6.3</v>
      </c>
      <c r="BE23" s="165">
        <v>-6.3</v>
      </c>
      <c r="BF23" s="165">
        <v>-23.5428</v>
      </c>
      <c r="BG23" s="165">
        <v>-23.837599999999998</v>
      </c>
      <c r="BH23" s="165">
        <v>-1.0767</v>
      </c>
      <c r="BI23" s="164"/>
      <c r="BJ23" s="165">
        <v>3.419</v>
      </c>
      <c r="BK23" s="165">
        <v>-2.1850999999999998</v>
      </c>
      <c r="BL23" s="164"/>
      <c r="BM23" s="165">
        <v>-1.2084999999999999</v>
      </c>
      <c r="BN23" s="165">
        <v>-100.4669</v>
      </c>
      <c r="BO23" s="165">
        <v>17.364999999999998</v>
      </c>
      <c r="BP23" s="165">
        <v>17.273499999999999</v>
      </c>
      <c r="BQ23" s="165">
        <v>74.8767</v>
      </c>
      <c r="BR23" s="165">
        <v>-196.15819999999999</v>
      </c>
      <c r="BS23" s="164"/>
      <c r="BT23" s="164"/>
      <c r="BU23" s="164"/>
      <c r="BV23" s="165">
        <v>-0.58879999999999999</v>
      </c>
      <c r="BW23" s="165">
        <v>0.95</v>
      </c>
      <c r="BX23" s="165">
        <v>2.17</v>
      </c>
      <c r="BY23" s="165">
        <v>-11.97</v>
      </c>
      <c r="BZ23" s="165">
        <v>-8.27</v>
      </c>
      <c r="CA23" s="165">
        <v>-26.2514</v>
      </c>
      <c r="CB23" s="165">
        <v>-26.1174</v>
      </c>
      <c r="CC23" s="165">
        <v>26.377199999999998</v>
      </c>
      <c r="CD23" s="165">
        <v>26.271999999999998</v>
      </c>
      <c r="CE23" s="165">
        <v>-2.0461</v>
      </c>
      <c r="CF23" s="165">
        <v>0</v>
      </c>
      <c r="CG23" s="165">
        <v>0</v>
      </c>
      <c r="CH23" s="165">
        <v>3.8172999999999999</v>
      </c>
      <c r="CI23" s="165">
        <v>2.7791999999999999</v>
      </c>
      <c r="CJ23" s="164"/>
      <c r="CK23" s="164"/>
      <c r="CL23" s="165">
        <v>15.4</v>
      </c>
      <c r="CM23" s="165">
        <v>0.2</v>
      </c>
      <c r="CN23" s="165">
        <v>-0.13</v>
      </c>
      <c r="CO23" s="165">
        <v>24.097000000000001</v>
      </c>
      <c r="CP23" s="165">
        <v>24.034300000000002</v>
      </c>
      <c r="CQ23" s="165">
        <v>22.100999999999999</v>
      </c>
      <c r="CR23" s="165">
        <v>84.406300000000002</v>
      </c>
      <c r="CS23" s="165">
        <v>83.167299999999997</v>
      </c>
      <c r="CT23" s="165">
        <v>-29.5322</v>
      </c>
      <c r="CU23" s="165">
        <v>-49.876199999999997</v>
      </c>
      <c r="CV23" s="165">
        <v>-34.625500000000002</v>
      </c>
      <c r="CW23" s="165">
        <v>1.5709</v>
      </c>
      <c r="CX23" s="165">
        <v>0</v>
      </c>
      <c r="CY23" s="165">
        <v>19.420000000000002</v>
      </c>
      <c r="CZ23" s="165">
        <v>9.3798999999999992</v>
      </c>
      <c r="DA23" s="165">
        <v>9.4756999999999998</v>
      </c>
      <c r="DB23" s="165">
        <v>-5.14</v>
      </c>
      <c r="DC23" s="164"/>
      <c r="DD23" s="165">
        <v>-4.4942000000000002</v>
      </c>
      <c r="DE23" s="165">
        <v>-4.6208</v>
      </c>
      <c r="DF23" s="165">
        <v>27.752600000000001</v>
      </c>
      <c r="DG23" s="165">
        <v>-11.3696</v>
      </c>
      <c r="DH23" s="165">
        <v>-2.4641000000000002</v>
      </c>
      <c r="DI23" s="165">
        <v>16.5</v>
      </c>
      <c r="DJ23" s="164"/>
      <c r="DK23" s="165">
        <v>-5.1574999999999998</v>
      </c>
      <c r="DL23" s="165">
        <v>-2.6181000000000001</v>
      </c>
      <c r="DM23" s="165">
        <v>0.95120000000000005</v>
      </c>
      <c r="DN23" s="165">
        <v>3.5312000000000001</v>
      </c>
      <c r="DO23" s="165">
        <v>-2.41</v>
      </c>
      <c r="DP23" s="165">
        <v>-0.71</v>
      </c>
      <c r="DQ23" s="165">
        <v>-0.34100000000000003</v>
      </c>
      <c r="DR23" s="165">
        <v>-28.116599999999998</v>
      </c>
      <c r="DS23" s="165">
        <v>-10.35</v>
      </c>
      <c r="DT23" s="165">
        <v>-10.58</v>
      </c>
      <c r="DU23" s="165">
        <v>23.7</v>
      </c>
      <c r="DV23" s="165">
        <v>11.74</v>
      </c>
      <c r="DW23" s="165">
        <v>-28.072700000000001</v>
      </c>
      <c r="DX23" s="165">
        <v>-13.836399999999999</v>
      </c>
      <c r="DY23" s="165">
        <v>-40.307299999999998</v>
      </c>
      <c r="DZ23" s="165">
        <v>-40.4</v>
      </c>
      <c r="EA23" s="165">
        <v>-19.984500000000001</v>
      </c>
      <c r="EB23" s="165">
        <v>-30.58</v>
      </c>
      <c r="EC23" s="165">
        <v>-37.796799999999998</v>
      </c>
      <c r="ED23" s="165">
        <v>-37.7941</v>
      </c>
      <c r="EE23" s="165">
        <v>-24.084599999999998</v>
      </c>
      <c r="EF23" s="165">
        <v>-26.6388</v>
      </c>
      <c r="EG23" s="165">
        <v>-6.2679999999999998</v>
      </c>
      <c r="EH23" s="165">
        <v>-159.63390000000001</v>
      </c>
      <c r="EI23" s="165">
        <v>-30.6065</v>
      </c>
      <c r="EJ23" s="164"/>
      <c r="EK23" s="165">
        <v>-7.7092000000000001</v>
      </c>
      <c r="EL23" s="165">
        <v>-7.2739000000000003</v>
      </c>
      <c r="EM23" s="165">
        <v>8.1157000000000004</v>
      </c>
      <c r="EN23" s="165">
        <v>4.4725000000000001</v>
      </c>
      <c r="EO23" s="164"/>
      <c r="EP23" s="165">
        <v>0.52800000000000002</v>
      </c>
      <c r="EQ23" s="165">
        <v>-29.6417</v>
      </c>
      <c r="ER23" s="165">
        <v>-29.235900000000001</v>
      </c>
      <c r="ES23" s="165">
        <v>1.8794999999999999</v>
      </c>
      <c r="ET23" s="165">
        <v>0</v>
      </c>
      <c r="EU23" s="165">
        <v>-7.89</v>
      </c>
      <c r="EV23" s="165">
        <v>0</v>
      </c>
      <c r="EW23" s="165">
        <v>3.3060999999999998</v>
      </c>
      <c r="EX23" s="165">
        <v>16.287600000000001</v>
      </c>
      <c r="EY23" s="165">
        <v>-11.0198</v>
      </c>
      <c r="EZ23" s="165">
        <v>-10.977399999999999</v>
      </c>
      <c r="FA23" s="165">
        <v>7.9733999999999998</v>
      </c>
      <c r="FB23" s="165">
        <v>6.2313000000000001</v>
      </c>
      <c r="FC23" s="165">
        <v>-21.316500000000001</v>
      </c>
      <c r="FD23" s="165">
        <v>5.3821000000000003</v>
      </c>
      <c r="FE23" s="164"/>
      <c r="FF23" s="165">
        <v>5.0149999999999997</v>
      </c>
      <c r="FG23" s="165">
        <v>5.0350999999999999</v>
      </c>
      <c r="FH23" s="165">
        <v>4.8852000000000002</v>
      </c>
      <c r="FI23" s="165">
        <v>4.3483000000000001</v>
      </c>
      <c r="FJ23" s="165">
        <v>12.8941</v>
      </c>
      <c r="FK23" s="165">
        <v>12.726699999999999</v>
      </c>
      <c r="FL23" s="165">
        <v>-28.467600000000001</v>
      </c>
      <c r="FM23" s="165">
        <v>22.365600000000001</v>
      </c>
      <c r="FN23" s="165">
        <v>22.4359</v>
      </c>
      <c r="FO23" s="165">
        <v>-16.952000000000002</v>
      </c>
      <c r="FP23" s="164"/>
      <c r="FQ23" s="165">
        <v>24.308199999999999</v>
      </c>
      <c r="FR23" s="165">
        <v>-20.85</v>
      </c>
      <c r="FS23" s="165">
        <v>-1.2043999999999999</v>
      </c>
      <c r="FT23" s="165">
        <v>0.16500000000000001</v>
      </c>
      <c r="FU23" s="165">
        <v>1.05</v>
      </c>
      <c r="FV23" s="165">
        <v>2.61</v>
      </c>
      <c r="FW23" s="165">
        <v>-24.211099999999998</v>
      </c>
      <c r="FX23" s="164"/>
      <c r="FY23" s="165">
        <v>0.86499999999999999</v>
      </c>
      <c r="FZ23" s="165">
        <v>0.25900000000000001</v>
      </c>
      <c r="GA23" s="164"/>
      <c r="GB23" s="165">
        <v>9.2799999999999994</v>
      </c>
      <c r="GC23" s="165">
        <v>1.2133</v>
      </c>
      <c r="GD23" s="165">
        <v>9.4200999999999997</v>
      </c>
      <c r="GE23" s="164"/>
      <c r="GF23" s="165">
        <v>11.6816</v>
      </c>
      <c r="GG23" s="164"/>
      <c r="GH23" s="165">
        <v>19.098299999999998</v>
      </c>
      <c r="GI23" s="165">
        <v>-2.5640999999999998</v>
      </c>
      <c r="GJ23" s="165">
        <v>-2.8439999999999999</v>
      </c>
      <c r="GK23" s="165">
        <v>1.9770000000000001</v>
      </c>
      <c r="GL23" s="164"/>
      <c r="GM23" s="164"/>
      <c r="GN23" s="165">
        <v>-8.5374999999999996</v>
      </c>
      <c r="GO23" s="165">
        <v>0.94820000000000004</v>
      </c>
      <c r="GP23" s="165">
        <v>-2.7446999999999999</v>
      </c>
      <c r="GQ23" s="165">
        <v>-23.436499999999999</v>
      </c>
      <c r="GR23" s="164"/>
      <c r="GS23" s="164"/>
      <c r="GT23" s="165">
        <v>99.522800000000004</v>
      </c>
      <c r="GU23" s="165">
        <v>-5.5174000000000003</v>
      </c>
      <c r="GV23" s="165">
        <v>-10.6511</v>
      </c>
      <c r="GW23" s="165">
        <v>9.1489999999999991</v>
      </c>
      <c r="GX23" s="165">
        <v>2.7959999999999998</v>
      </c>
      <c r="GY23" s="165">
        <v>4.8204000000000002</v>
      </c>
      <c r="GZ23" s="165">
        <v>4.8579999999999997</v>
      </c>
      <c r="HA23" s="165">
        <v>2</v>
      </c>
      <c r="HB23" s="165">
        <v>21.7455</v>
      </c>
      <c r="HC23" s="165">
        <v>22.7362</v>
      </c>
      <c r="HD23" s="165">
        <v>-9.64</v>
      </c>
      <c r="HE23" s="165">
        <v>3.1926999999999999</v>
      </c>
      <c r="HF23" s="165">
        <v>36.269100000000002</v>
      </c>
      <c r="HG23" s="165">
        <v>-26.913</v>
      </c>
      <c r="HH23" s="165">
        <v>105.95399999999999</v>
      </c>
      <c r="HI23" s="165">
        <v>-15.635400000000001</v>
      </c>
      <c r="HJ23" s="165">
        <v>-15.1267</v>
      </c>
      <c r="HK23" s="165">
        <v>-7.8056999999999999</v>
      </c>
      <c r="HL23" s="164"/>
      <c r="HM23" s="165">
        <v>-12.107900000000001</v>
      </c>
      <c r="HN23" s="165">
        <v>-13.2536</v>
      </c>
      <c r="HO23" s="165">
        <v>17.177</v>
      </c>
      <c r="HP23" s="164"/>
      <c r="HQ23" s="165">
        <v>-21.114699999999999</v>
      </c>
      <c r="HR23" s="165">
        <v>-20.889399999999998</v>
      </c>
      <c r="HS23" s="165">
        <v>-3.0325000000000002</v>
      </c>
      <c r="HT23" s="165">
        <v>-3.149</v>
      </c>
      <c r="HU23" s="165">
        <v>36.01</v>
      </c>
      <c r="HV23" s="165">
        <v>35.96</v>
      </c>
      <c r="HW23" s="165">
        <v>-35.4</v>
      </c>
      <c r="HX23" s="165">
        <v>-35.6</v>
      </c>
      <c r="HY23" s="165">
        <v>0.79190000000000005</v>
      </c>
      <c r="HZ23" s="165">
        <v>-2.08</v>
      </c>
      <c r="IA23" s="165">
        <v>78.323099999999997</v>
      </c>
      <c r="IB23" s="165">
        <v>17.728899999999999</v>
      </c>
      <c r="IC23" s="165">
        <v>18.364899999999999</v>
      </c>
      <c r="ID23" s="165">
        <v>-19.5</v>
      </c>
      <c r="IE23" s="165">
        <v>-41.4</v>
      </c>
      <c r="IF23" s="165">
        <v>4.3</v>
      </c>
      <c r="IG23" s="165">
        <v>4.0999999999999996</v>
      </c>
      <c r="IH23" s="164"/>
      <c r="II23" s="165">
        <v>-18.2392</v>
      </c>
      <c r="IJ23" s="165">
        <v>-199.0376</v>
      </c>
      <c r="IK23" s="165">
        <v>-25.463999999999999</v>
      </c>
      <c r="IL23" s="165">
        <v>-210.33629999999999</v>
      </c>
      <c r="IM23" s="165">
        <v>-7.9208999999999996</v>
      </c>
      <c r="IN23" s="165">
        <v>-47.438800000000001</v>
      </c>
      <c r="IO23" s="165">
        <v>51.694800000000001</v>
      </c>
      <c r="IP23" s="165">
        <v>117.2484</v>
      </c>
      <c r="IQ23" s="165">
        <v>84.975399999999993</v>
      </c>
      <c r="IR23" s="165">
        <v>109.2886</v>
      </c>
      <c r="IS23" s="165">
        <v>-20.076699999999999</v>
      </c>
      <c r="IT23" s="165">
        <v>17.037600000000001</v>
      </c>
      <c r="IU23" s="165">
        <v>18.295200000000001</v>
      </c>
      <c r="IV23" s="165">
        <v>23.542999999999999</v>
      </c>
      <c r="IW23" s="165">
        <v>87.9786</v>
      </c>
      <c r="IX23" s="165">
        <v>-223.3271</v>
      </c>
      <c r="IY23" s="165">
        <v>9.4</v>
      </c>
      <c r="IZ23" s="165">
        <v>-4.7370000000000001</v>
      </c>
      <c r="JA23" s="165">
        <v>-0.79469999999999996</v>
      </c>
      <c r="JB23" s="164"/>
      <c r="JC23" s="165">
        <v>-14.24</v>
      </c>
      <c r="JD23" s="165">
        <v>-0.625</v>
      </c>
      <c r="JE23" s="165">
        <v>-0.63700000000000001</v>
      </c>
      <c r="JF23" s="165">
        <v>11.12</v>
      </c>
      <c r="JG23" s="165">
        <v>-6.96</v>
      </c>
      <c r="JH23" s="165">
        <v>-4.5094000000000003</v>
      </c>
      <c r="JI23" s="165">
        <v>1.0575000000000001</v>
      </c>
      <c r="JJ23" s="165">
        <v>8.1468000000000007</v>
      </c>
      <c r="JK23" s="165">
        <v>-7.1763000000000003</v>
      </c>
      <c r="JL23" s="165">
        <v>-7.2</v>
      </c>
      <c r="JM23" s="165">
        <v>0.81100000000000005</v>
      </c>
      <c r="JN23" s="165">
        <v>1.482</v>
      </c>
      <c r="JO23" s="165">
        <v>2.5297000000000001</v>
      </c>
      <c r="JP23" s="164"/>
      <c r="JQ23" s="165">
        <v>4.2812999999999999</v>
      </c>
      <c r="JR23" s="165">
        <v>3.9175</v>
      </c>
      <c r="JS23" s="165">
        <v>3.3336999999999999</v>
      </c>
      <c r="JT23" s="164"/>
      <c r="JU23" s="165">
        <v>27.6</v>
      </c>
      <c r="JV23" s="165">
        <v>-0.70509999999999995</v>
      </c>
      <c r="JW23" s="165">
        <v>0.32</v>
      </c>
      <c r="JX23" s="164"/>
      <c r="JY23" s="165">
        <v>-9.4643999999999995</v>
      </c>
      <c r="JZ23" s="165">
        <v>0.57620000000000005</v>
      </c>
      <c r="KA23" s="165">
        <v>-23.593</v>
      </c>
      <c r="KB23" s="165">
        <v>-8.0076000000000001</v>
      </c>
      <c r="KC23" s="165">
        <v>-6.9175000000000004</v>
      </c>
      <c r="KD23" s="165">
        <v>-23.971800000000002</v>
      </c>
      <c r="KE23" s="165">
        <v>0</v>
      </c>
      <c r="KF23" s="165">
        <v>-29.5</v>
      </c>
      <c r="KG23" s="165">
        <v>12.7</v>
      </c>
      <c r="KH23" s="165">
        <v>73.441199999999995</v>
      </c>
      <c r="KI23" s="165">
        <v>-147.13570000000001</v>
      </c>
    </row>
    <row r="24" spans="1:295" ht="18" customHeight="1" x14ac:dyDescent="0.3">
      <c r="A24" s="160" t="s">
        <v>55</v>
      </c>
      <c r="B24" s="160" t="s">
        <v>854</v>
      </c>
      <c r="C24" s="167"/>
      <c r="D24" s="169">
        <v>2.1623000000000001</v>
      </c>
      <c r="E24" s="169">
        <v>-6.8513000000000002</v>
      </c>
      <c r="F24" s="169">
        <v>2.9222999999999999</v>
      </c>
      <c r="G24" s="169">
        <v>6.8030999999999997</v>
      </c>
      <c r="H24" s="167"/>
      <c r="I24" s="169">
        <v>9.1616999999999997</v>
      </c>
      <c r="J24" s="167"/>
      <c r="K24" s="169">
        <v>7.2366999999999999</v>
      </c>
      <c r="L24" s="169">
        <v>2.3978999999999999</v>
      </c>
      <c r="M24" s="169">
        <v>3.8163999999999998</v>
      </c>
      <c r="N24" s="169">
        <v>-22.2</v>
      </c>
      <c r="O24" s="167"/>
      <c r="P24" s="167"/>
      <c r="Q24" s="167"/>
      <c r="R24" s="167"/>
      <c r="S24" s="169">
        <v>2.2816000000000001</v>
      </c>
      <c r="T24" s="169">
        <v>-24.212399999999999</v>
      </c>
      <c r="U24" s="169">
        <v>2.6852999999999998</v>
      </c>
      <c r="V24" s="169">
        <v>2.6568999999999998</v>
      </c>
      <c r="W24" s="169">
        <v>4.9776999999999996</v>
      </c>
      <c r="X24" s="169">
        <v>3.9965999999999999</v>
      </c>
      <c r="Y24" s="169">
        <v>0.17829999999999999</v>
      </c>
      <c r="Z24" s="169">
        <v>2.5779000000000001</v>
      </c>
      <c r="AA24" s="167"/>
      <c r="AB24" s="169">
        <v>-0.82450000000000001</v>
      </c>
      <c r="AC24" s="169">
        <v>-1.105</v>
      </c>
      <c r="AD24" s="169">
        <v>-1.145</v>
      </c>
      <c r="AE24" s="169">
        <v>-4.125</v>
      </c>
      <c r="AF24" s="169">
        <v>0</v>
      </c>
      <c r="AG24" s="169">
        <v>-13.2</v>
      </c>
      <c r="AH24" s="169">
        <v>-2.5230000000000001</v>
      </c>
      <c r="AI24" s="169">
        <v>0.38</v>
      </c>
      <c r="AJ24" s="169">
        <v>-17.16</v>
      </c>
      <c r="AK24" s="167"/>
      <c r="AL24" s="167"/>
      <c r="AM24" s="169">
        <v>-10.39</v>
      </c>
      <c r="AN24" s="169">
        <v>-10.7</v>
      </c>
      <c r="AO24" s="169">
        <v>2.4403999999999999</v>
      </c>
      <c r="AP24" s="169">
        <v>3.758</v>
      </c>
      <c r="AQ24" s="169">
        <v>13.3521</v>
      </c>
      <c r="AR24" s="169">
        <v>15.0839</v>
      </c>
      <c r="AS24" s="169">
        <v>-15.630699999999999</v>
      </c>
      <c r="AT24" s="169">
        <v>-15.003399999999999</v>
      </c>
      <c r="AU24" s="169">
        <v>-14.9909</v>
      </c>
      <c r="AV24" s="169">
        <v>13.0627</v>
      </c>
      <c r="AW24" s="169">
        <v>11.7029</v>
      </c>
      <c r="AX24" s="169">
        <v>-11.252599999999999</v>
      </c>
      <c r="AY24" s="169">
        <v>-8.0374999999999996</v>
      </c>
      <c r="AZ24" s="167"/>
      <c r="BA24" s="169">
        <v>30.950900000000001</v>
      </c>
      <c r="BB24" s="169">
        <v>32.017600000000002</v>
      </c>
      <c r="BC24" s="169">
        <v>9.24</v>
      </c>
      <c r="BD24" s="169">
        <v>-6.4</v>
      </c>
      <c r="BE24" s="169">
        <v>-6.3</v>
      </c>
      <c r="BF24" s="169">
        <v>-23.855</v>
      </c>
      <c r="BG24" s="169">
        <v>-23.509899999999998</v>
      </c>
      <c r="BH24" s="169">
        <v>-1.1193</v>
      </c>
      <c r="BI24" s="167"/>
      <c r="BJ24" s="169">
        <v>3.093</v>
      </c>
      <c r="BK24" s="169">
        <v>-2.4365999999999999</v>
      </c>
      <c r="BL24" s="167"/>
      <c r="BM24" s="169">
        <v>-1.093</v>
      </c>
      <c r="BN24" s="169">
        <v>-104.22069999999999</v>
      </c>
      <c r="BO24" s="169">
        <v>20.6</v>
      </c>
      <c r="BP24" s="169">
        <v>20.416899999999998</v>
      </c>
      <c r="BQ24" s="169">
        <v>72.5535</v>
      </c>
      <c r="BR24" s="169">
        <v>-192.64490000000001</v>
      </c>
      <c r="BS24" s="167"/>
      <c r="BT24" s="167"/>
      <c r="BU24" s="167"/>
      <c r="BV24" s="169">
        <v>0.4491</v>
      </c>
      <c r="BW24" s="169">
        <v>1.31</v>
      </c>
      <c r="BX24" s="169">
        <v>2.58</v>
      </c>
      <c r="BY24" s="169">
        <v>-10.93</v>
      </c>
      <c r="BZ24" s="169">
        <v>-7.59</v>
      </c>
      <c r="CA24" s="169">
        <v>-23.706199999999999</v>
      </c>
      <c r="CB24" s="169">
        <v>-22.634599999999999</v>
      </c>
      <c r="CC24" s="169">
        <v>23.2774</v>
      </c>
      <c r="CD24" s="169">
        <v>22.427099999999999</v>
      </c>
      <c r="CE24" s="169">
        <v>-2.3201999999999998</v>
      </c>
      <c r="CF24" s="167"/>
      <c r="CG24" s="167"/>
      <c r="CH24" s="169">
        <v>3.7593000000000001</v>
      </c>
      <c r="CI24" s="169">
        <v>8.2484000000000002</v>
      </c>
      <c r="CJ24" s="167"/>
      <c r="CK24" s="167"/>
      <c r="CL24" s="169">
        <v>31.2</v>
      </c>
      <c r="CM24" s="169">
        <v>-13.2</v>
      </c>
      <c r="CN24" s="169">
        <v>-0.33</v>
      </c>
      <c r="CO24" s="169">
        <v>27.5672</v>
      </c>
      <c r="CP24" s="169">
        <v>28.040099999999999</v>
      </c>
      <c r="CQ24" s="169">
        <v>26.194800000000001</v>
      </c>
      <c r="CR24" s="169">
        <v>79.857600000000005</v>
      </c>
      <c r="CS24" s="169">
        <v>80.116200000000006</v>
      </c>
      <c r="CT24" s="169">
        <v>-29.630099999999999</v>
      </c>
      <c r="CU24" s="169">
        <v>-46.712600000000002</v>
      </c>
      <c r="CV24" s="169">
        <v>-33.324300000000001</v>
      </c>
      <c r="CW24" s="169">
        <v>1.8441000000000001</v>
      </c>
      <c r="CX24" s="167"/>
      <c r="CY24" s="169">
        <v>21.95</v>
      </c>
      <c r="CZ24" s="169">
        <v>9.3798999999999992</v>
      </c>
      <c r="DA24" s="169">
        <v>9.4756999999999998</v>
      </c>
      <c r="DB24" s="169">
        <v>-4.97</v>
      </c>
      <c r="DC24" s="167"/>
      <c r="DD24" s="169">
        <v>-10.314500000000001</v>
      </c>
      <c r="DE24" s="169">
        <v>-9.5398999999999994</v>
      </c>
      <c r="DF24" s="169">
        <v>30.587499999999999</v>
      </c>
      <c r="DG24" s="169">
        <v>-11.971</v>
      </c>
      <c r="DH24" s="169">
        <v>-2.3723000000000001</v>
      </c>
      <c r="DI24" s="167"/>
      <c r="DJ24" s="169">
        <v>16.600000000000001</v>
      </c>
      <c r="DK24" s="169">
        <v>-5.6714000000000002</v>
      </c>
      <c r="DL24" s="169">
        <v>-2.0571000000000002</v>
      </c>
      <c r="DM24" s="169">
        <v>2.5284</v>
      </c>
      <c r="DN24" s="169">
        <v>4.2733999999999996</v>
      </c>
      <c r="DO24" s="169">
        <v>-1.81</v>
      </c>
      <c r="DP24" s="169">
        <v>-0.95</v>
      </c>
      <c r="DQ24" s="169">
        <v>0.23250000000000001</v>
      </c>
      <c r="DR24" s="169">
        <v>-31.396799999999999</v>
      </c>
      <c r="DS24" s="169">
        <v>-10.24</v>
      </c>
      <c r="DT24" s="169">
        <v>-10.23</v>
      </c>
      <c r="DU24" s="169">
        <v>24.21</v>
      </c>
      <c r="DV24" s="169">
        <v>11.96</v>
      </c>
      <c r="DW24" s="169">
        <v>-29.872699999999998</v>
      </c>
      <c r="DX24" s="169">
        <v>-14.4818</v>
      </c>
      <c r="DY24" s="169">
        <v>-38.053899999999999</v>
      </c>
      <c r="DZ24" s="169">
        <v>-37.7273</v>
      </c>
      <c r="EA24" s="169">
        <v>-15.1386</v>
      </c>
      <c r="EB24" s="169">
        <v>-27.526299999999999</v>
      </c>
      <c r="EC24" s="169">
        <v>-34.962200000000003</v>
      </c>
      <c r="ED24" s="169">
        <v>-35.351399999999998</v>
      </c>
      <c r="EE24" s="169">
        <v>-19.985199999999999</v>
      </c>
      <c r="EF24" s="169">
        <v>-22.6051</v>
      </c>
      <c r="EG24" s="169">
        <v>-6.38</v>
      </c>
      <c r="EH24" s="169">
        <v>-154.11879999999999</v>
      </c>
      <c r="EI24" s="169">
        <v>-31.653199999999998</v>
      </c>
      <c r="EJ24" s="167"/>
      <c r="EK24" s="169">
        <v>-8.2844999999999995</v>
      </c>
      <c r="EL24" s="169">
        <v>-7.6120999999999999</v>
      </c>
      <c r="EM24" s="169">
        <v>0</v>
      </c>
      <c r="EN24" s="169">
        <v>1.9363999999999999</v>
      </c>
      <c r="EO24" s="167"/>
      <c r="EP24" s="169">
        <v>15.375999999999999</v>
      </c>
      <c r="EQ24" s="169">
        <v>-26.992999999999999</v>
      </c>
      <c r="ER24" s="169">
        <v>-27.296900000000001</v>
      </c>
      <c r="ES24" s="169">
        <v>-1.4113</v>
      </c>
      <c r="ET24" s="169">
        <v>0</v>
      </c>
      <c r="EU24" s="169">
        <v>-7.11</v>
      </c>
      <c r="EV24" s="169">
        <v>-1.8</v>
      </c>
      <c r="EW24" s="169">
        <v>3.2606000000000002</v>
      </c>
      <c r="EX24" s="169">
        <v>8.3361000000000001</v>
      </c>
      <c r="EY24" s="169">
        <v>-12.0154</v>
      </c>
      <c r="EZ24" s="169">
        <v>-7.0861999999999998</v>
      </c>
      <c r="FA24" s="169">
        <v>5.4546999999999999</v>
      </c>
      <c r="FB24" s="169">
        <v>4.8345000000000002</v>
      </c>
      <c r="FC24" s="169">
        <v>-19.5749</v>
      </c>
      <c r="FD24" s="169">
        <v>4.8883999999999999</v>
      </c>
      <c r="FE24" s="167"/>
      <c r="FF24" s="169">
        <v>4.6597</v>
      </c>
      <c r="FG24" s="169">
        <v>4.8167</v>
      </c>
      <c r="FH24" s="169">
        <v>5.3395999999999999</v>
      </c>
      <c r="FI24" s="169">
        <v>4.0053000000000001</v>
      </c>
      <c r="FJ24" s="169">
        <v>10.2148</v>
      </c>
      <c r="FK24" s="169">
        <v>10.2148</v>
      </c>
      <c r="FL24" s="169">
        <v>-27.630299999999998</v>
      </c>
      <c r="FM24" s="169">
        <v>18.593599999999999</v>
      </c>
      <c r="FN24" s="169">
        <v>18.592099999999999</v>
      </c>
      <c r="FO24" s="169">
        <v>-12.6409</v>
      </c>
      <c r="FP24" s="167"/>
      <c r="FQ24" s="169">
        <v>27.8874</v>
      </c>
      <c r="FR24" s="169">
        <v>-23.19</v>
      </c>
      <c r="FS24" s="169">
        <v>-0.1991</v>
      </c>
      <c r="FT24" s="169">
        <v>0.16500000000000001</v>
      </c>
      <c r="FU24" s="169">
        <v>-0.27</v>
      </c>
      <c r="FV24" s="169">
        <v>3.37</v>
      </c>
      <c r="FW24" s="169">
        <v>-28.4252</v>
      </c>
      <c r="FX24" s="167"/>
      <c r="FY24" s="169">
        <v>0.89700000000000002</v>
      </c>
      <c r="FZ24" s="169">
        <v>0.29399999999999998</v>
      </c>
      <c r="GA24" s="167"/>
      <c r="GB24" s="169">
        <v>-1.39</v>
      </c>
      <c r="GC24" s="169">
        <v>-3.4407000000000001</v>
      </c>
      <c r="GD24" s="169">
        <v>6.8444000000000003</v>
      </c>
      <c r="GE24" s="169">
        <v>-4.74</v>
      </c>
      <c r="GF24" s="169">
        <v>37.830300000000001</v>
      </c>
      <c r="GG24" s="167"/>
      <c r="GH24" s="169">
        <v>0</v>
      </c>
      <c r="GI24" s="169">
        <v>6.2119</v>
      </c>
      <c r="GJ24" s="169">
        <v>6.3968999999999996</v>
      </c>
      <c r="GK24" s="169">
        <v>2.1271</v>
      </c>
      <c r="GL24" s="167"/>
      <c r="GM24" s="167"/>
      <c r="GN24" s="169">
        <v>-12.1538</v>
      </c>
      <c r="GO24" s="169">
        <v>-23.063700000000001</v>
      </c>
      <c r="GP24" s="169">
        <v>-0.97899999999999998</v>
      </c>
      <c r="GQ24" s="169">
        <v>-2.6575000000000002</v>
      </c>
      <c r="GR24" s="169">
        <v>4.5101000000000004</v>
      </c>
      <c r="GS24" s="169">
        <v>3.9224999999999999</v>
      </c>
      <c r="GT24" s="169">
        <v>105.57299999999999</v>
      </c>
      <c r="GU24" s="169">
        <v>-7.4372999999999996</v>
      </c>
      <c r="GV24" s="169">
        <v>-10.0159</v>
      </c>
      <c r="GW24" s="169">
        <v>23.086500000000001</v>
      </c>
      <c r="GX24" s="169">
        <v>2.4895</v>
      </c>
      <c r="GY24" s="169">
        <v>5.0034999999999998</v>
      </c>
      <c r="GZ24" s="169">
        <v>5.0004</v>
      </c>
      <c r="HA24" s="169">
        <v>2</v>
      </c>
      <c r="HB24" s="169">
        <v>22.190799999999999</v>
      </c>
      <c r="HC24" s="169">
        <v>22.915299999999998</v>
      </c>
      <c r="HD24" s="169">
        <v>-2.93</v>
      </c>
      <c r="HE24" s="169">
        <v>-3.0775000000000001</v>
      </c>
      <c r="HF24" s="169">
        <v>0</v>
      </c>
      <c r="HG24" s="169">
        <v>0</v>
      </c>
      <c r="HH24" s="169">
        <v>126.07989999999999</v>
      </c>
      <c r="HI24" s="169">
        <v>-12.9947</v>
      </c>
      <c r="HJ24" s="169">
        <v>-11.861800000000001</v>
      </c>
      <c r="HK24" s="169">
        <v>-7.5159000000000002</v>
      </c>
      <c r="HL24" s="167"/>
      <c r="HM24" s="169">
        <v>-10.4863</v>
      </c>
      <c r="HN24" s="169">
        <v>-13.4848</v>
      </c>
      <c r="HO24" s="167"/>
      <c r="HP24" s="167"/>
      <c r="HQ24" s="169">
        <v>-22.279199999999999</v>
      </c>
      <c r="HR24" s="169">
        <v>-22.048500000000001</v>
      </c>
      <c r="HS24" s="169">
        <v>-3.8921999999999999</v>
      </c>
      <c r="HT24" s="169">
        <v>-3.9588999999999999</v>
      </c>
      <c r="HU24" s="169">
        <v>32.86</v>
      </c>
      <c r="HV24" s="169">
        <v>32.729999999999997</v>
      </c>
      <c r="HW24" s="169">
        <v>0</v>
      </c>
      <c r="HX24" s="169">
        <v>-32</v>
      </c>
      <c r="HY24" s="169">
        <v>0.63449999999999995</v>
      </c>
      <c r="HZ24" s="169">
        <v>-0.64</v>
      </c>
      <c r="IA24" s="169">
        <v>72.433999999999997</v>
      </c>
      <c r="IB24" s="169">
        <v>16.467199999999998</v>
      </c>
      <c r="IC24" s="169">
        <v>16.434200000000001</v>
      </c>
      <c r="ID24" s="169">
        <v>-19.5</v>
      </c>
      <c r="IE24" s="169">
        <v>-40.1</v>
      </c>
      <c r="IF24" s="169">
        <v>4.7</v>
      </c>
      <c r="IG24" s="169">
        <v>4.5999999999999996</v>
      </c>
      <c r="IH24" s="169">
        <v>-18.114699999999999</v>
      </c>
      <c r="II24" s="169">
        <v>-18.0381</v>
      </c>
      <c r="IJ24" s="169">
        <v>-213.23310000000001</v>
      </c>
      <c r="IK24" s="169">
        <v>-22.7212</v>
      </c>
      <c r="IL24" s="169">
        <v>-207.4211</v>
      </c>
      <c r="IM24" s="169">
        <v>-3.2847</v>
      </c>
      <c r="IN24" s="169">
        <v>-49.224299999999999</v>
      </c>
      <c r="IO24" s="169">
        <v>47.072000000000003</v>
      </c>
      <c r="IP24" s="169">
        <v>119.437</v>
      </c>
      <c r="IQ24" s="169">
        <v>85.683800000000005</v>
      </c>
      <c r="IR24" s="169">
        <v>105.9761</v>
      </c>
      <c r="IS24" s="169">
        <v>-29.1431</v>
      </c>
      <c r="IT24" s="169">
        <v>18.420999999999999</v>
      </c>
      <c r="IU24" s="169">
        <v>17.067599999999999</v>
      </c>
      <c r="IV24" s="169">
        <v>25.400200000000002</v>
      </c>
      <c r="IW24" s="169">
        <v>78.296800000000005</v>
      </c>
      <c r="IX24" s="169">
        <v>-221.35579999999999</v>
      </c>
      <c r="IY24" s="169">
        <v>-0.57899999999999996</v>
      </c>
      <c r="IZ24" s="169">
        <v>3.5055999999999998</v>
      </c>
      <c r="JA24" s="169">
        <v>-1.5222</v>
      </c>
      <c r="JB24" s="167"/>
      <c r="JC24" s="169">
        <v>-11.92</v>
      </c>
      <c r="JD24" s="169">
        <v>-0.877</v>
      </c>
      <c r="JE24" s="169">
        <v>-0.88200000000000001</v>
      </c>
      <c r="JF24" s="169">
        <v>10.32</v>
      </c>
      <c r="JG24" s="169">
        <v>-8.24</v>
      </c>
      <c r="JH24" s="169">
        <v>-3.1815000000000002</v>
      </c>
      <c r="JI24" s="169">
        <v>3.3127</v>
      </c>
      <c r="JJ24" s="169">
        <v>11.516</v>
      </c>
      <c r="JK24" s="169">
        <v>-7.9973000000000001</v>
      </c>
      <c r="JL24" s="169">
        <v>-11.6</v>
      </c>
      <c r="JM24" s="169">
        <v>0.31900000000000001</v>
      </c>
      <c r="JN24" s="169">
        <v>0.33</v>
      </c>
      <c r="JO24" s="169">
        <v>2.5339999999999998</v>
      </c>
      <c r="JP24" s="169">
        <v>2.9908000000000001</v>
      </c>
      <c r="JQ24" s="169">
        <v>3.1436999999999999</v>
      </c>
      <c r="JR24" s="169">
        <v>4.5323000000000002</v>
      </c>
      <c r="JS24" s="169">
        <v>4.6101000000000001</v>
      </c>
      <c r="JT24" s="167"/>
      <c r="JU24" s="169">
        <v>27.3</v>
      </c>
      <c r="JV24" s="169">
        <v>-0.45040000000000002</v>
      </c>
      <c r="JW24" s="169">
        <v>0.36</v>
      </c>
      <c r="JX24" s="167"/>
      <c r="JY24" s="169">
        <v>-10.568</v>
      </c>
      <c r="JZ24" s="169">
        <v>0.37919999999999998</v>
      </c>
      <c r="KA24" s="169">
        <v>-23.497</v>
      </c>
      <c r="KB24" s="169">
        <v>-8.9072999999999993</v>
      </c>
      <c r="KC24" s="169">
        <v>-6.7478999999999996</v>
      </c>
      <c r="KD24" s="169">
        <v>-24.54</v>
      </c>
      <c r="KE24" s="167"/>
      <c r="KF24" s="169">
        <v>-29.3</v>
      </c>
      <c r="KG24" s="169">
        <v>13</v>
      </c>
      <c r="KH24" s="169">
        <v>54.627800000000001</v>
      </c>
      <c r="KI24" s="169">
        <v>-135.68799999999999</v>
      </c>
    </row>
    <row r="25" spans="1:295" ht="18" customHeight="1" x14ac:dyDescent="0.3">
      <c r="A25" s="160" t="s">
        <v>55</v>
      </c>
      <c r="B25" s="160" t="s">
        <v>855</v>
      </c>
      <c r="C25" s="161"/>
      <c r="D25" s="162">
        <v>1.831</v>
      </c>
      <c r="E25" s="162">
        <v>-6.6417000000000002</v>
      </c>
      <c r="F25" s="162">
        <v>3.109</v>
      </c>
      <c r="G25" s="162">
        <v>7.1403999999999996</v>
      </c>
      <c r="H25" s="161"/>
      <c r="I25" s="162">
        <v>9.7946000000000009</v>
      </c>
      <c r="J25" s="161"/>
      <c r="K25" s="162">
        <v>8.0593000000000004</v>
      </c>
      <c r="L25" s="162">
        <v>2.8058999999999998</v>
      </c>
      <c r="M25" s="162">
        <v>4.1707999999999998</v>
      </c>
      <c r="N25" s="162">
        <v>-24.42</v>
      </c>
      <c r="O25" s="162">
        <v>-19.8</v>
      </c>
      <c r="P25" s="162">
        <v>-4.4000000000000004</v>
      </c>
      <c r="Q25" s="162">
        <v>0.82799999999999996</v>
      </c>
      <c r="R25" s="162">
        <v>-11</v>
      </c>
      <c r="S25" s="162">
        <v>2.2119</v>
      </c>
      <c r="T25" s="162">
        <v>-15.301600000000001</v>
      </c>
      <c r="U25" s="162">
        <v>2.4157999999999999</v>
      </c>
      <c r="V25" s="162">
        <v>2.3041</v>
      </c>
      <c r="W25" s="162">
        <v>4.5364000000000004</v>
      </c>
      <c r="X25" s="162">
        <v>3.7999000000000001</v>
      </c>
      <c r="Y25" s="162">
        <v>0.21859999999999999</v>
      </c>
      <c r="Z25" s="162">
        <v>2.7361</v>
      </c>
      <c r="AA25" s="161"/>
      <c r="AB25" s="162">
        <v>-0.71699999999999997</v>
      </c>
      <c r="AC25" s="162">
        <v>-1.294</v>
      </c>
      <c r="AD25" s="162">
        <v>-1.2929999999999999</v>
      </c>
      <c r="AE25" s="162">
        <v>-3.923</v>
      </c>
      <c r="AF25" s="162">
        <v>2.2200000000000002</v>
      </c>
      <c r="AG25" s="162">
        <v>-17.600000000000001</v>
      </c>
      <c r="AH25" s="162">
        <v>-2.4220000000000002</v>
      </c>
      <c r="AI25" s="162">
        <v>0.38500000000000001</v>
      </c>
      <c r="AJ25" s="162">
        <v>-16.440000000000001</v>
      </c>
      <c r="AK25" s="161"/>
      <c r="AL25" s="161"/>
      <c r="AM25" s="162">
        <v>-11.67</v>
      </c>
      <c r="AN25" s="162">
        <v>-11.58</v>
      </c>
      <c r="AO25" s="162">
        <v>3.9702000000000002</v>
      </c>
      <c r="AP25" s="162">
        <v>3.5104000000000002</v>
      </c>
      <c r="AQ25" s="162">
        <v>0</v>
      </c>
      <c r="AR25" s="162">
        <v>20.976199999999999</v>
      </c>
      <c r="AS25" s="162">
        <v>-14.3087</v>
      </c>
      <c r="AT25" s="162">
        <v>-8.3055000000000003</v>
      </c>
      <c r="AU25" s="162">
        <v>-8.0212000000000003</v>
      </c>
      <c r="AV25" s="162">
        <v>1.8463000000000001</v>
      </c>
      <c r="AW25" s="162">
        <v>1.9397</v>
      </c>
      <c r="AX25" s="162">
        <v>-0.53580000000000005</v>
      </c>
      <c r="AY25" s="162">
        <v>0.80379999999999996</v>
      </c>
      <c r="AZ25" s="161"/>
      <c r="BA25" s="162">
        <v>16.802700000000002</v>
      </c>
      <c r="BB25" s="162">
        <v>14.581300000000001</v>
      </c>
      <c r="BC25" s="162">
        <v>9.0917999999999992</v>
      </c>
      <c r="BD25" s="162">
        <v>-6.2</v>
      </c>
      <c r="BE25" s="162">
        <v>-6.2</v>
      </c>
      <c r="BF25" s="162">
        <v>-28.836200000000002</v>
      </c>
      <c r="BG25" s="162">
        <v>-28.89</v>
      </c>
      <c r="BH25" s="162">
        <v>0</v>
      </c>
      <c r="BI25" s="161"/>
      <c r="BJ25" s="162">
        <v>8.7553999999999998</v>
      </c>
      <c r="BK25" s="162">
        <v>-2.0630000000000002</v>
      </c>
      <c r="BL25" s="161"/>
      <c r="BM25" s="162">
        <v>-0.87060000000000004</v>
      </c>
      <c r="BN25" s="162">
        <v>-106.6011</v>
      </c>
      <c r="BO25" s="162">
        <v>21.790199999999999</v>
      </c>
      <c r="BP25" s="162">
        <v>21.515499999999999</v>
      </c>
      <c r="BQ25" s="162">
        <v>71.298500000000004</v>
      </c>
      <c r="BR25" s="162">
        <v>-191.43629999999999</v>
      </c>
      <c r="BS25" s="161"/>
      <c r="BT25" s="161"/>
      <c r="BU25" s="161"/>
      <c r="BV25" s="162">
        <v>2.5049000000000001</v>
      </c>
      <c r="BW25" s="162">
        <v>1.59</v>
      </c>
      <c r="BX25" s="162">
        <v>2.97</v>
      </c>
      <c r="BY25" s="162">
        <v>-9.83</v>
      </c>
      <c r="BZ25" s="162">
        <v>-6.95</v>
      </c>
      <c r="CA25" s="162">
        <v>-23.840199999999999</v>
      </c>
      <c r="CB25" s="162">
        <v>-24.1081</v>
      </c>
      <c r="CC25" s="162">
        <v>24.075600000000001</v>
      </c>
      <c r="CD25" s="162">
        <v>23.274899999999999</v>
      </c>
      <c r="CE25" s="162">
        <v>-0.8125</v>
      </c>
      <c r="CF25" s="161"/>
      <c r="CG25" s="161"/>
      <c r="CH25" s="162">
        <v>7.9669999999999996</v>
      </c>
      <c r="CI25" s="162">
        <v>5.4816000000000003</v>
      </c>
      <c r="CJ25" s="161"/>
      <c r="CK25" s="161"/>
      <c r="CL25" s="162">
        <v>28.4</v>
      </c>
      <c r="CM25" s="162">
        <v>-7.7</v>
      </c>
      <c r="CN25" s="162">
        <v>-0.35</v>
      </c>
      <c r="CO25" s="162">
        <v>27.752099999999999</v>
      </c>
      <c r="CP25" s="162">
        <v>27.624300000000002</v>
      </c>
      <c r="CQ25" s="162">
        <v>26.669799999999999</v>
      </c>
      <c r="CR25" s="162">
        <v>79.9542</v>
      </c>
      <c r="CS25" s="162">
        <v>79.680599999999998</v>
      </c>
      <c r="CT25" s="162">
        <v>-31.2803</v>
      </c>
      <c r="CU25" s="162">
        <v>-46.652999999999999</v>
      </c>
      <c r="CV25" s="162">
        <v>-35.267200000000003</v>
      </c>
      <c r="CW25" s="162">
        <v>2.2871999999999999</v>
      </c>
      <c r="CX25" s="161"/>
      <c r="CY25" s="162">
        <v>20.49</v>
      </c>
      <c r="CZ25" s="162">
        <v>9.5360999999999994</v>
      </c>
      <c r="DA25" s="162">
        <v>9.6709999999999994</v>
      </c>
      <c r="DB25" s="162">
        <v>-4.99</v>
      </c>
      <c r="DC25" s="161"/>
      <c r="DD25" s="162">
        <v>-6.7788000000000004</v>
      </c>
      <c r="DE25" s="162">
        <v>-6.6919000000000004</v>
      </c>
      <c r="DF25" s="162">
        <v>27.5474</v>
      </c>
      <c r="DG25" s="162">
        <v>-12.1204</v>
      </c>
      <c r="DH25" s="162">
        <v>-2.3769</v>
      </c>
      <c r="DI25" s="162">
        <v>14.1</v>
      </c>
      <c r="DJ25" s="162">
        <v>14.3</v>
      </c>
      <c r="DK25" s="162">
        <v>-4.7351000000000001</v>
      </c>
      <c r="DL25" s="162">
        <v>-1.1220000000000001</v>
      </c>
      <c r="DM25" s="162">
        <v>3.0015000000000001</v>
      </c>
      <c r="DN25" s="162">
        <v>5.3867000000000003</v>
      </c>
      <c r="DO25" s="162">
        <v>-0.84</v>
      </c>
      <c r="DP25" s="162">
        <v>-0.9</v>
      </c>
      <c r="DQ25" s="162">
        <v>1.1005</v>
      </c>
      <c r="DR25" s="162">
        <v>-27.8291</v>
      </c>
      <c r="DS25" s="162">
        <v>-10.07</v>
      </c>
      <c r="DT25" s="162">
        <v>-10.08</v>
      </c>
      <c r="DU25" s="162">
        <v>24.31</v>
      </c>
      <c r="DV25" s="162">
        <v>13.26</v>
      </c>
      <c r="DW25" s="162">
        <v>-28.2182</v>
      </c>
      <c r="DX25" s="162">
        <v>-13.918200000000001</v>
      </c>
      <c r="DY25" s="162">
        <v>-39.136499999999998</v>
      </c>
      <c r="DZ25" s="162">
        <v>-38.2455</v>
      </c>
      <c r="EA25" s="162">
        <v>-12.191599999999999</v>
      </c>
      <c r="EB25" s="162">
        <v>-24.226500000000001</v>
      </c>
      <c r="EC25" s="162">
        <v>-31.928000000000001</v>
      </c>
      <c r="ED25" s="162">
        <v>-31.8523</v>
      </c>
      <c r="EE25" s="162">
        <v>-17.486999999999998</v>
      </c>
      <c r="EF25" s="162">
        <v>-17.741399999999999</v>
      </c>
      <c r="EG25" s="162">
        <v>-6.548</v>
      </c>
      <c r="EH25" s="162">
        <v>-154.19409999999999</v>
      </c>
      <c r="EI25" s="162">
        <v>-29.937100000000001</v>
      </c>
      <c r="EJ25" s="161"/>
      <c r="EK25" s="162">
        <v>-8.4479000000000006</v>
      </c>
      <c r="EL25" s="162">
        <v>-8.0606000000000009</v>
      </c>
      <c r="EM25" s="162">
        <v>0</v>
      </c>
      <c r="EN25" s="162">
        <v>4.0015999999999998</v>
      </c>
      <c r="EO25" s="161"/>
      <c r="EP25" s="162">
        <v>19.984000000000002</v>
      </c>
      <c r="EQ25" s="162">
        <v>-28.784199999999998</v>
      </c>
      <c r="ER25" s="162">
        <v>-28.688600000000001</v>
      </c>
      <c r="ES25" s="162">
        <v>-4.7472000000000003</v>
      </c>
      <c r="ET25" s="162">
        <v>-13.42</v>
      </c>
      <c r="EU25" s="162">
        <v>-7.72</v>
      </c>
      <c r="EV25" s="162">
        <v>0</v>
      </c>
      <c r="EW25" s="162">
        <v>3.6103000000000001</v>
      </c>
      <c r="EX25" s="162">
        <v>10.6732</v>
      </c>
      <c r="EY25" s="162">
        <v>-9.9861000000000004</v>
      </c>
      <c r="EZ25" s="162">
        <v>-10.1477</v>
      </c>
      <c r="FA25" s="162">
        <v>6.5084</v>
      </c>
      <c r="FB25" s="162">
        <v>-0.62280000000000002</v>
      </c>
      <c r="FC25" s="162">
        <v>-14.093999999999999</v>
      </c>
      <c r="FD25" s="162">
        <v>4.8855000000000004</v>
      </c>
      <c r="FE25" s="161"/>
      <c r="FF25" s="162">
        <v>4.5514999999999999</v>
      </c>
      <c r="FG25" s="162">
        <v>0</v>
      </c>
      <c r="FH25" s="162">
        <v>0</v>
      </c>
      <c r="FI25" s="162">
        <v>0</v>
      </c>
      <c r="FJ25" s="162">
        <v>10.2148</v>
      </c>
      <c r="FK25" s="162">
        <v>9.8798999999999992</v>
      </c>
      <c r="FL25" s="162">
        <v>-25.453399999999998</v>
      </c>
      <c r="FM25" s="162">
        <v>19.6389</v>
      </c>
      <c r="FN25" s="162">
        <v>19.657</v>
      </c>
      <c r="FO25" s="162">
        <v>-10.8384</v>
      </c>
      <c r="FP25" s="161"/>
      <c r="FQ25" s="162">
        <v>27.1891</v>
      </c>
      <c r="FR25" s="162">
        <v>-23.24</v>
      </c>
      <c r="FS25" s="162">
        <v>-0.30530000000000002</v>
      </c>
      <c r="FT25" s="162">
        <v>0.17419999999999999</v>
      </c>
      <c r="FU25" s="162">
        <v>0.37</v>
      </c>
      <c r="FV25" s="162">
        <v>3.11</v>
      </c>
      <c r="FW25" s="162">
        <v>-26.380400000000002</v>
      </c>
      <c r="FX25" s="161"/>
      <c r="FY25" s="162">
        <v>0.88900000000000001</v>
      </c>
      <c r="FZ25" s="162">
        <v>0.308</v>
      </c>
      <c r="GA25" s="161"/>
      <c r="GB25" s="162">
        <v>-0.94</v>
      </c>
      <c r="GC25" s="162">
        <v>-3.2336</v>
      </c>
      <c r="GD25" s="162">
        <v>6.2401</v>
      </c>
      <c r="GE25" s="162">
        <v>-4.58</v>
      </c>
      <c r="GF25" s="162">
        <v>38.793999999999997</v>
      </c>
      <c r="GG25" s="161"/>
      <c r="GH25" s="161"/>
      <c r="GI25" s="162">
        <v>6.0155000000000003</v>
      </c>
      <c r="GJ25" s="162">
        <v>6.2538999999999998</v>
      </c>
      <c r="GK25" s="162">
        <v>2.2267000000000001</v>
      </c>
      <c r="GL25" s="161"/>
      <c r="GM25" s="161"/>
      <c r="GN25" s="162">
        <v>-12.6092</v>
      </c>
      <c r="GO25" s="162">
        <v>-25.462299999999999</v>
      </c>
      <c r="GP25" s="162">
        <v>-0.4486</v>
      </c>
      <c r="GQ25" s="162">
        <v>-2.1314000000000002</v>
      </c>
      <c r="GR25" s="162">
        <v>4.1675000000000004</v>
      </c>
      <c r="GS25" s="162">
        <v>3.6871999999999998</v>
      </c>
      <c r="GT25" s="162">
        <v>109.7101</v>
      </c>
      <c r="GU25" s="162">
        <v>-7.0133000000000001</v>
      </c>
      <c r="GV25" s="162">
        <v>-9.6832999999999991</v>
      </c>
      <c r="GW25" s="162">
        <v>22.644200000000001</v>
      </c>
      <c r="GX25" s="161"/>
      <c r="GY25" s="162">
        <v>5.1573000000000002</v>
      </c>
      <c r="GZ25" s="162">
        <v>5.1901999999999999</v>
      </c>
      <c r="HA25" s="161"/>
      <c r="HB25" s="162">
        <v>21.845300000000002</v>
      </c>
      <c r="HC25" s="162">
        <v>23.338200000000001</v>
      </c>
      <c r="HD25" s="162">
        <v>-2.93</v>
      </c>
      <c r="HE25" s="162">
        <v>-2.8971</v>
      </c>
      <c r="HF25" s="161"/>
      <c r="HG25" s="161"/>
      <c r="HH25" s="162">
        <v>127.0305</v>
      </c>
      <c r="HI25" s="162">
        <v>-13.9785</v>
      </c>
      <c r="HJ25" s="162">
        <v>-14.1715</v>
      </c>
      <c r="HK25" s="162">
        <v>-8.7288999999999994</v>
      </c>
      <c r="HL25" s="161"/>
      <c r="HM25" s="162">
        <v>-11.5677</v>
      </c>
      <c r="HN25" s="162">
        <v>-11.9345</v>
      </c>
      <c r="HO25" s="161"/>
      <c r="HP25" s="162">
        <v>17.150200000000002</v>
      </c>
      <c r="HQ25" s="162">
        <v>-21.070699999999999</v>
      </c>
      <c r="HR25" s="162">
        <v>-20.829000000000001</v>
      </c>
      <c r="HS25" s="162">
        <v>-0.72850000000000004</v>
      </c>
      <c r="HT25" s="162">
        <v>-0.14410000000000001</v>
      </c>
      <c r="HU25" s="162">
        <v>36.729999999999997</v>
      </c>
      <c r="HV25" s="162">
        <v>36.53</v>
      </c>
      <c r="HW25" s="161"/>
      <c r="HX25" s="162">
        <v>-32.9</v>
      </c>
      <c r="HY25" s="162">
        <v>0.75719999999999998</v>
      </c>
      <c r="HZ25" s="162">
        <v>-0.72</v>
      </c>
      <c r="IA25" s="162">
        <v>66.190299999999993</v>
      </c>
      <c r="IB25" s="162">
        <v>20.819500000000001</v>
      </c>
      <c r="IC25" s="162">
        <v>20.927499999999998</v>
      </c>
      <c r="ID25" s="162">
        <v>-19.5</v>
      </c>
      <c r="IE25" s="162">
        <v>-39.6</v>
      </c>
      <c r="IF25" s="162">
        <v>4.3</v>
      </c>
      <c r="IG25" s="162">
        <v>3.8</v>
      </c>
      <c r="IH25" s="162">
        <v>-18.312100000000001</v>
      </c>
      <c r="II25" s="161"/>
      <c r="IJ25" s="162">
        <v>-216.119</v>
      </c>
      <c r="IK25" s="162">
        <v>-26.6188</v>
      </c>
      <c r="IL25" s="162">
        <v>-206.12280000000001</v>
      </c>
      <c r="IM25" s="162">
        <v>-2.3180000000000001</v>
      </c>
      <c r="IN25" s="162">
        <v>-51.853099999999998</v>
      </c>
      <c r="IO25" s="162">
        <v>47.499600000000001</v>
      </c>
      <c r="IP25" s="162">
        <v>119.49809999999999</v>
      </c>
      <c r="IQ25" s="162">
        <v>84.131500000000003</v>
      </c>
      <c r="IR25" s="162">
        <v>100.9552</v>
      </c>
      <c r="IS25" s="162">
        <v>-26.363399999999999</v>
      </c>
      <c r="IT25" s="162">
        <v>17.296900000000001</v>
      </c>
      <c r="IU25" s="162">
        <v>18.701699999999999</v>
      </c>
      <c r="IV25" s="162">
        <v>24.604800000000001</v>
      </c>
      <c r="IW25" s="162">
        <v>77.480199999999996</v>
      </c>
      <c r="IX25" s="162">
        <v>-218.11959999999999</v>
      </c>
      <c r="IY25" s="162">
        <v>0.77159999999999995</v>
      </c>
      <c r="IZ25" s="162">
        <v>-2.1423999999999999</v>
      </c>
      <c r="JA25" s="162">
        <v>-1.6394</v>
      </c>
      <c r="JB25" s="161"/>
      <c r="JC25" s="162">
        <v>-13.44</v>
      </c>
      <c r="JD25" s="162">
        <v>-0.83399999999999996</v>
      </c>
      <c r="JE25" s="162">
        <v>-0.84199999999999997</v>
      </c>
      <c r="JF25" s="162">
        <v>11.52</v>
      </c>
      <c r="JG25" s="162">
        <v>-9.44</v>
      </c>
      <c r="JH25" s="162">
        <v>-3.2705000000000002</v>
      </c>
      <c r="JI25" s="162">
        <v>4.4265999999999996</v>
      </c>
      <c r="JJ25" s="162">
        <v>9.4071999999999996</v>
      </c>
      <c r="JK25" s="162">
        <v>-6.6788999999999996</v>
      </c>
      <c r="JL25" s="162">
        <v>-11.9</v>
      </c>
      <c r="JM25" s="162">
        <v>-0.61</v>
      </c>
      <c r="JN25" s="162">
        <v>-9.6000000000000002E-2</v>
      </c>
      <c r="JO25" s="162">
        <v>2.5337000000000001</v>
      </c>
      <c r="JP25" s="161"/>
      <c r="JQ25" s="162">
        <v>3.7938000000000001</v>
      </c>
      <c r="JR25" s="162">
        <v>4.1646999999999998</v>
      </c>
      <c r="JS25" s="162">
        <v>3.8906000000000001</v>
      </c>
      <c r="JT25" s="161"/>
      <c r="JU25" s="162">
        <v>26.3</v>
      </c>
      <c r="JV25" s="162">
        <v>-0.33689999999999998</v>
      </c>
      <c r="JW25" s="162">
        <v>0.41</v>
      </c>
      <c r="JX25" s="161"/>
      <c r="JY25" s="162">
        <v>-9.8788999999999998</v>
      </c>
      <c r="JZ25" s="162">
        <v>0.185</v>
      </c>
      <c r="KA25" s="162">
        <v>-23.324999999999999</v>
      </c>
      <c r="KB25" s="162">
        <v>-8.7428000000000008</v>
      </c>
      <c r="KC25" s="162">
        <v>-6.4196999999999997</v>
      </c>
      <c r="KD25" s="162">
        <v>-24.162400000000002</v>
      </c>
      <c r="KE25" s="161"/>
      <c r="KF25" s="162">
        <v>-28.2</v>
      </c>
      <c r="KG25" s="162">
        <v>11.8</v>
      </c>
      <c r="KH25" s="162">
        <v>58.649500000000003</v>
      </c>
      <c r="KI25" s="162">
        <v>-137.5206</v>
      </c>
    </row>
    <row r="26" spans="1:295" ht="18" customHeight="1" x14ac:dyDescent="0.3">
      <c r="A26" s="160" t="s">
        <v>55</v>
      </c>
      <c r="B26" s="160" t="s">
        <v>856</v>
      </c>
      <c r="C26" s="164"/>
      <c r="D26" s="165">
        <v>1.7597</v>
      </c>
      <c r="E26" s="165">
        <v>-6.3823999999999996</v>
      </c>
      <c r="F26" s="165">
        <v>3.0949</v>
      </c>
      <c r="G26" s="165">
        <v>7.0869999999999997</v>
      </c>
      <c r="H26" s="164"/>
      <c r="I26" s="165">
        <v>10.4184</v>
      </c>
      <c r="J26" s="164"/>
      <c r="K26" s="165">
        <v>8.2599</v>
      </c>
      <c r="L26" s="165">
        <v>2.8409</v>
      </c>
      <c r="M26" s="165">
        <v>4.2159000000000004</v>
      </c>
      <c r="N26" s="165">
        <v>-24.42</v>
      </c>
      <c r="O26" s="164"/>
      <c r="P26" s="164"/>
      <c r="Q26" s="164"/>
      <c r="R26" s="165">
        <v>-13.2</v>
      </c>
      <c r="S26" s="165">
        <v>1.4542999999999999</v>
      </c>
      <c r="T26" s="165">
        <v>-15.6762</v>
      </c>
      <c r="U26" s="165">
        <v>2.1335000000000002</v>
      </c>
      <c r="V26" s="165">
        <v>1.9777</v>
      </c>
      <c r="W26" s="165">
        <v>3.7277999999999998</v>
      </c>
      <c r="X26" s="165">
        <v>3.6871999999999998</v>
      </c>
      <c r="Y26" s="165">
        <v>-1.1216999999999999</v>
      </c>
      <c r="Z26" s="165">
        <v>2.5849000000000002</v>
      </c>
      <c r="AA26" s="164"/>
      <c r="AB26" s="165">
        <v>-0.86280000000000001</v>
      </c>
      <c r="AC26" s="165">
        <v>-1.147</v>
      </c>
      <c r="AD26" s="165">
        <v>-1.1539999999999999</v>
      </c>
      <c r="AE26" s="165">
        <v>-3.5960000000000001</v>
      </c>
      <c r="AF26" s="165">
        <v>2.2200000000000002</v>
      </c>
      <c r="AG26" s="165">
        <v>-15.4</v>
      </c>
      <c r="AH26" s="165">
        <v>-2.4889999999999999</v>
      </c>
      <c r="AI26" s="165">
        <v>0.39100000000000001</v>
      </c>
      <c r="AJ26" s="165">
        <v>-15.25</v>
      </c>
      <c r="AK26" s="164"/>
      <c r="AL26" s="164"/>
      <c r="AM26" s="165">
        <v>-11.59</v>
      </c>
      <c r="AN26" s="165">
        <v>-11.49</v>
      </c>
      <c r="AO26" s="165">
        <v>3.7905000000000002</v>
      </c>
      <c r="AP26" s="165">
        <v>3.4403000000000001</v>
      </c>
      <c r="AQ26" s="164"/>
      <c r="AR26" s="165">
        <v>19.817699999999999</v>
      </c>
      <c r="AS26" s="165">
        <v>-16.579499999999999</v>
      </c>
      <c r="AT26" s="165">
        <v>-8.1715</v>
      </c>
      <c r="AU26" s="165">
        <v>-7.6616999999999997</v>
      </c>
      <c r="AV26" s="165">
        <v>9.4565000000000001</v>
      </c>
      <c r="AW26" s="165">
        <v>9.5975000000000001</v>
      </c>
      <c r="AX26" s="165">
        <v>-7.6356999999999999</v>
      </c>
      <c r="AY26" s="165">
        <v>-7.2337999999999996</v>
      </c>
      <c r="AZ26" s="164"/>
      <c r="BA26" s="165">
        <v>32.845300000000002</v>
      </c>
      <c r="BB26" s="165">
        <v>15.382999999999999</v>
      </c>
      <c r="BC26" s="165">
        <v>7.4138999999999999</v>
      </c>
      <c r="BD26" s="165">
        <v>-5.4</v>
      </c>
      <c r="BE26" s="165">
        <v>-5.3</v>
      </c>
      <c r="BF26" s="165">
        <v>-25.806000000000001</v>
      </c>
      <c r="BG26" s="165">
        <v>-26.218599999999999</v>
      </c>
      <c r="BH26" s="164"/>
      <c r="BI26" s="164"/>
      <c r="BJ26" s="165">
        <v>8.4503000000000004</v>
      </c>
      <c r="BK26" s="165">
        <v>-1.8623000000000001</v>
      </c>
      <c r="BL26" s="164"/>
      <c r="BM26" s="165">
        <v>-0.55089999999999995</v>
      </c>
      <c r="BN26" s="165">
        <v>-100.1007</v>
      </c>
      <c r="BO26" s="165">
        <v>25.086200000000002</v>
      </c>
      <c r="BP26" s="165">
        <v>25.025200000000002</v>
      </c>
      <c r="BQ26" s="165">
        <v>56.488300000000002</v>
      </c>
      <c r="BR26" s="165">
        <v>-184.32490000000001</v>
      </c>
      <c r="BS26" s="164"/>
      <c r="BT26" s="164"/>
      <c r="BU26" s="164"/>
      <c r="BV26" s="165">
        <v>9.9396000000000004</v>
      </c>
      <c r="BW26" s="165">
        <v>2.79</v>
      </c>
      <c r="BX26" s="165">
        <v>4.4800000000000004</v>
      </c>
      <c r="BY26" s="165">
        <v>-8.52</v>
      </c>
      <c r="BZ26" s="165">
        <v>-5.59</v>
      </c>
      <c r="CA26" s="165">
        <v>-22.098700000000001</v>
      </c>
      <c r="CB26" s="165">
        <v>-21.8308</v>
      </c>
      <c r="CC26" s="165">
        <v>23.9908</v>
      </c>
      <c r="CD26" s="165">
        <v>23.447600000000001</v>
      </c>
      <c r="CE26" s="165">
        <v>-0.66310000000000002</v>
      </c>
      <c r="CF26" s="164"/>
      <c r="CG26" s="164"/>
      <c r="CH26" s="165">
        <v>7.4844999999999997</v>
      </c>
      <c r="CI26" s="165">
        <v>6.1551999999999998</v>
      </c>
      <c r="CJ26" s="164"/>
      <c r="CK26" s="164"/>
      <c r="CL26" s="165">
        <v>31.7</v>
      </c>
      <c r="CM26" s="165">
        <v>-8.5</v>
      </c>
      <c r="CN26" s="165">
        <v>-0.35</v>
      </c>
      <c r="CO26" s="165">
        <v>28.242100000000001</v>
      </c>
      <c r="CP26" s="165">
        <v>28.0212</v>
      </c>
      <c r="CQ26" s="165">
        <v>27.185199999999998</v>
      </c>
      <c r="CR26" s="165">
        <v>74.667199999999994</v>
      </c>
      <c r="CS26" s="165">
        <v>74.793499999999995</v>
      </c>
      <c r="CT26" s="165">
        <v>-28.2195</v>
      </c>
      <c r="CU26" s="165">
        <v>-47.889899999999997</v>
      </c>
      <c r="CV26" s="165">
        <v>-31.776700000000002</v>
      </c>
      <c r="CW26" s="165">
        <v>2.4937999999999998</v>
      </c>
      <c r="CX26" s="164"/>
      <c r="CY26" s="165">
        <v>21.11</v>
      </c>
      <c r="CZ26" s="165">
        <v>10.004899999999999</v>
      </c>
      <c r="DA26" s="165">
        <v>10.0616</v>
      </c>
      <c r="DB26" s="165">
        <v>-5.32</v>
      </c>
      <c r="DC26" s="164"/>
      <c r="DD26" s="165">
        <v>-6.7397999999999998</v>
      </c>
      <c r="DE26" s="165">
        <v>-6.9351000000000003</v>
      </c>
      <c r="DF26" s="165">
        <v>23.8626</v>
      </c>
      <c r="DG26" s="165">
        <v>-12.0989</v>
      </c>
      <c r="DH26" s="165">
        <v>-2.569</v>
      </c>
      <c r="DI26" s="164"/>
      <c r="DJ26" s="164"/>
      <c r="DK26" s="165">
        <v>-4.5507999999999997</v>
      </c>
      <c r="DL26" s="165">
        <v>-0.374</v>
      </c>
      <c r="DM26" s="165">
        <v>4.7363999999999997</v>
      </c>
      <c r="DN26" s="165">
        <v>6.4999000000000002</v>
      </c>
      <c r="DO26" s="165">
        <v>0</v>
      </c>
      <c r="DP26" s="165">
        <v>-1.46</v>
      </c>
      <c r="DQ26" s="165">
        <v>1.55</v>
      </c>
      <c r="DR26" s="165">
        <v>-23.0763</v>
      </c>
      <c r="DS26" s="165">
        <v>-10.36</v>
      </c>
      <c r="DT26" s="165">
        <v>-10.54</v>
      </c>
      <c r="DU26" s="165">
        <v>25.41</v>
      </c>
      <c r="DV26" s="165">
        <v>13.4</v>
      </c>
      <c r="DW26" s="165">
        <v>-22.945499999999999</v>
      </c>
      <c r="DX26" s="165">
        <v>-11.818199999999999</v>
      </c>
      <c r="DY26" s="165">
        <v>-36.584099999999999</v>
      </c>
      <c r="DZ26" s="165">
        <v>-35.590899999999998</v>
      </c>
      <c r="EA26" s="165">
        <v>-9.9802</v>
      </c>
      <c r="EB26" s="165">
        <v>-19.099799999999998</v>
      </c>
      <c r="EC26" s="165">
        <v>-27.435400000000001</v>
      </c>
      <c r="ED26" s="165">
        <v>-26.797899999999998</v>
      </c>
      <c r="EE26" s="165">
        <v>-20.433700000000002</v>
      </c>
      <c r="EF26" s="165">
        <v>-24.826899999999998</v>
      </c>
      <c r="EG26" s="165">
        <v>-7.78</v>
      </c>
      <c r="EH26" s="165">
        <v>-142.6585</v>
      </c>
      <c r="EI26" s="165">
        <v>-26.9694</v>
      </c>
      <c r="EJ26" s="164"/>
      <c r="EK26" s="165">
        <v>-9.1502999999999997</v>
      </c>
      <c r="EL26" s="165">
        <v>-8.5724</v>
      </c>
      <c r="EM26" s="165">
        <v>8.6325000000000003</v>
      </c>
      <c r="EN26" s="165">
        <v>-1.6471</v>
      </c>
      <c r="EO26" s="164"/>
      <c r="EP26" s="165">
        <v>-5.6360000000000001</v>
      </c>
      <c r="EQ26" s="165">
        <v>-21.308399999999999</v>
      </c>
      <c r="ER26" s="165">
        <v>-21.228400000000001</v>
      </c>
      <c r="ES26" s="165">
        <v>1.4749000000000001</v>
      </c>
      <c r="ET26" s="165">
        <v>6.7</v>
      </c>
      <c r="EU26" s="165">
        <v>-6</v>
      </c>
      <c r="EV26" s="165">
        <v>-0.2</v>
      </c>
      <c r="EW26" s="165">
        <v>3.7599</v>
      </c>
      <c r="EX26" s="165">
        <v>3.1019999999999999</v>
      </c>
      <c r="EY26" s="165">
        <v>-11.3178</v>
      </c>
      <c r="EZ26" s="165">
        <v>-11.4533</v>
      </c>
      <c r="FA26" s="165">
        <v>7.3872999999999998</v>
      </c>
      <c r="FB26" s="165">
        <v>4.3475999999999999</v>
      </c>
      <c r="FC26" s="165">
        <v>-20.0503</v>
      </c>
      <c r="FD26" s="165">
        <v>5.6253000000000002</v>
      </c>
      <c r="FE26" s="164"/>
      <c r="FF26" s="165">
        <v>6.3139000000000003</v>
      </c>
      <c r="FG26" s="164"/>
      <c r="FH26" s="164"/>
      <c r="FI26" s="164"/>
      <c r="FJ26" s="165">
        <v>7.8704000000000001</v>
      </c>
      <c r="FK26" s="165">
        <v>8.8751999999999995</v>
      </c>
      <c r="FL26" s="165">
        <v>-26.458100000000002</v>
      </c>
      <c r="FM26" s="165">
        <v>16.579599999999999</v>
      </c>
      <c r="FN26" s="165">
        <v>16.645</v>
      </c>
      <c r="FO26" s="165">
        <v>-10.092000000000001</v>
      </c>
      <c r="FP26" s="164"/>
      <c r="FQ26" s="165">
        <v>29.098299999999998</v>
      </c>
      <c r="FR26" s="165">
        <v>-23.74</v>
      </c>
      <c r="FS26" s="165">
        <v>0.2074</v>
      </c>
      <c r="FT26" s="165">
        <v>0.16500000000000001</v>
      </c>
      <c r="FU26" s="165">
        <v>-0.23</v>
      </c>
      <c r="FV26" s="165">
        <v>3.3</v>
      </c>
      <c r="FW26" s="165">
        <v>-27.942399999999999</v>
      </c>
      <c r="FX26" s="164"/>
      <c r="FY26" s="165">
        <v>0.90600000000000003</v>
      </c>
      <c r="FZ26" s="165">
        <v>0.28999999999999998</v>
      </c>
      <c r="GA26" s="164"/>
      <c r="GB26" s="165">
        <v>-2.83</v>
      </c>
      <c r="GC26" s="165">
        <v>-2.7139000000000002</v>
      </c>
      <c r="GD26" s="165">
        <v>7.3521999999999998</v>
      </c>
      <c r="GE26" s="165">
        <v>-4.79</v>
      </c>
      <c r="GF26" s="165">
        <v>41.969299999999997</v>
      </c>
      <c r="GG26" s="164"/>
      <c r="GH26" s="164"/>
      <c r="GI26" s="165">
        <v>5.8547000000000002</v>
      </c>
      <c r="GJ26" s="165">
        <v>6.1436999999999999</v>
      </c>
      <c r="GK26" s="165">
        <v>2.4198</v>
      </c>
      <c r="GL26" s="164"/>
      <c r="GM26" s="164"/>
      <c r="GN26" s="165">
        <v>-13.7784</v>
      </c>
      <c r="GO26" s="165">
        <v>-25.483799999999999</v>
      </c>
      <c r="GP26" s="165">
        <v>-0.23749999999999999</v>
      </c>
      <c r="GQ26" s="165">
        <v>-1.7283999999999999</v>
      </c>
      <c r="GR26" s="165">
        <v>3.8115999999999999</v>
      </c>
      <c r="GS26" s="165">
        <v>3.5434999999999999</v>
      </c>
      <c r="GT26" s="165">
        <v>115.47329999999999</v>
      </c>
      <c r="GU26" s="165">
        <v>-6.4263000000000003</v>
      </c>
      <c r="GV26" s="165">
        <v>-9.7783999999999995</v>
      </c>
      <c r="GW26" s="165">
        <v>23.0078</v>
      </c>
      <c r="GX26" s="165">
        <v>2.1983999999999999</v>
      </c>
      <c r="GY26" s="165">
        <v>5.2378999999999998</v>
      </c>
      <c r="GZ26" s="165">
        <v>5.3563000000000001</v>
      </c>
      <c r="HA26" s="165">
        <v>1</v>
      </c>
      <c r="HB26" s="165">
        <v>20.108000000000001</v>
      </c>
      <c r="HC26" s="165">
        <v>22.8611</v>
      </c>
      <c r="HD26" s="165">
        <v>-4.6100000000000003</v>
      </c>
      <c r="HE26" s="165">
        <v>0</v>
      </c>
      <c r="HF26" s="164"/>
      <c r="HG26" s="164"/>
      <c r="HH26" s="165">
        <v>129.03880000000001</v>
      </c>
      <c r="HI26" s="165">
        <v>-14.137700000000001</v>
      </c>
      <c r="HJ26" s="165">
        <v>-11.9777</v>
      </c>
      <c r="HK26" s="165">
        <v>-8.2356999999999996</v>
      </c>
      <c r="HL26" s="164"/>
      <c r="HM26" s="165">
        <v>-11.7281</v>
      </c>
      <c r="HN26" s="165">
        <v>-12.7584</v>
      </c>
      <c r="HO26" s="164"/>
      <c r="HP26" s="164"/>
      <c r="HQ26" s="165">
        <v>-20.669699999999999</v>
      </c>
      <c r="HR26" s="165">
        <v>-20.439</v>
      </c>
      <c r="HS26" s="165">
        <v>-1.2578</v>
      </c>
      <c r="HT26" s="165">
        <v>-1.2897000000000001</v>
      </c>
      <c r="HU26" s="165">
        <v>36.119999999999997</v>
      </c>
      <c r="HV26" s="165">
        <v>35.96</v>
      </c>
      <c r="HW26" s="164"/>
      <c r="HX26" s="165">
        <v>-31.4</v>
      </c>
      <c r="HY26" s="165">
        <v>0.82669999999999999</v>
      </c>
      <c r="HZ26" s="165">
        <v>-0.32</v>
      </c>
      <c r="IA26" s="165">
        <v>66.189099999999996</v>
      </c>
      <c r="IB26" s="165">
        <v>20.0169</v>
      </c>
      <c r="IC26" s="165">
        <v>20.5274</v>
      </c>
      <c r="ID26" s="165">
        <v>-19.5</v>
      </c>
      <c r="IE26" s="165">
        <v>-38.799999999999997</v>
      </c>
      <c r="IF26" s="165">
        <v>3.1</v>
      </c>
      <c r="IG26" s="165">
        <v>2.6</v>
      </c>
      <c r="IH26" s="165">
        <v>-17.964099999999998</v>
      </c>
      <c r="II26" s="165">
        <v>-17.909300000000002</v>
      </c>
      <c r="IJ26" s="165">
        <v>-216.62110000000001</v>
      </c>
      <c r="IK26" s="165">
        <v>-28.157599999999999</v>
      </c>
      <c r="IL26" s="165">
        <v>-206.1164</v>
      </c>
      <c r="IM26" s="165">
        <v>-5.8091999999999997</v>
      </c>
      <c r="IN26" s="165">
        <v>-50.831800000000001</v>
      </c>
      <c r="IO26" s="165">
        <v>47.597000000000001</v>
      </c>
      <c r="IP26" s="165">
        <v>118.1596</v>
      </c>
      <c r="IQ26" s="165">
        <v>84.763000000000005</v>
      </c>
      <c r="IR26" s="165">
        <v>101.5429</v>
      </c>
      <c r="IS26" s="165">
        <v>-26.442900000000002</v>
      </c>
      <c r="IT26" s="165">
        <v>16.3428</v>
      </c>
      <c r="IU26" s="165">
        <v>16.0318</v>
      </c>
      <c r="IV26" s="165">
        <v>22.413599999999999</v>
      </c>
      <c r="IW26" s="165">
        <v>76.984099999999998</v>
      </c>
      <c r="IX26" s="165">
        <v>-216.27500000000001</v>
      </c>
      <c r="IY26" s="165">
        <v>3.9474999999999998</v>
      </c>
      <c r="IZ26" s="165">
        <v>-0.57779999999999998</v>
      </c>
      <c r="JA26" s="165">
        <v>-1.7322</v>
      </c>
      <c r="JB26" s="164"/>
      <c r="JC26" s="165">
        <v>-12.24</v>
      </c>
      <c r="JD26" s="165">
        <v>-1.028</v>
      </c>
      <c r="JE26" s="165">
        <v>-1.038</v>
      </c>
      <c r="JF26" s="165">
        <v>11.04</v>
      </c>
      <c r="JG26" s="165">
        <v>-9.68</v>
      </c>
      <c r="JH26" s="165">
        <v>-1.7807999999999999</v>
      </c>
      <c r="JI26" s="165">
        <v>4.8661000000000003</v>
      </c>
      <c r="JJ26" s="165">
        <v>9.1417000000000002</v>
      </c>
      <c r="JK26" s="165">
        <v>-7.0297999999999998</v>
      </c>
      <c r="JL26" s="165">
        <v>-11.3</v>
      </c>
      <c r="JM26" s="165">
        <v>1.4359999999999999</v>
      </c>
      <c r="JN26" s="165">
        <v>2.3519999999999999</v>
      </c>
      <c r="JO26" s="164"/>
      <c r="JP26" s="164"/>
      <c r="JQ26" s="165">
        <v>4.2319000000000004</v>
      </c>
      <c r="JR26" s="165">
        <v>3.3504</v>
      </c>
      <c r="JS26" s="165">
        <v>2.8269000000000002</v>
      </c>
      <c r="JT26" s="164"/>
      <c r="JU26" s="165">
        <v>25.9</v>
      </c>
      <c r="JV26" s="165">
        <v>-0.7107</v>
      </c>
      <c r="JW26" s="165">
        <v>0.5</v>
      </c>
      <c r="JX26" s="164"/>
      <c r="JY26" s="165">
        <v>-11.677099999999999</v>
      </c>
      <c r="JZ26" s="165">
        <v>0.57220000000000004</v>
      </c>
      <c r="KA26" s="165">
        <v>-23.7987</v>
      </c>
      <c r="KB26" s="165">
        <v>-10.0893</v>
      </c>
      <c r="KC26" s="165">
        <v>-7.3635000000000002</v>
      </c>
      <c r="KD26" s="165">
        <v>-22.972200000000001</v>
      </c>
      <c r="KE26" s="164"/>
      <c r="KF26" s="165">
        <v>-27.2</v>
      </c>
      <c r="KG26" s="165">
        <v>11.6</v>
      </c>
      <c r="KH26" s="165">
        <v>58.5396</v>
      </c>
      <c r="KI26" s="165">
        <v>-138.4041</v>
      </c>
    </row>
    <row r="27" spans="1:295" ht="18" customHeight="1" x14ac:dyDescent="0.3">
      <c r="A27" s="160" t="s">
        <v>55</v>
      </c>
      <c r="B27" s="160" t="s">
        <v>857</v>
      </c>
      <c r="C27" s="164"/>
      <c r="D27" s="165">
        <v>1.7412000000000001</v>
      </c>
      <c r="E27" s="165">
        <v>-6.5587</v>
      </c>
      <c r="F27" s="165">
        <v>3.2658</v>
      </c>
      <c r="G27" s="165">
        <v>6.9908000000000001</v>
      </c>
      <c r="H27" s="164"/>
      <c r="I27" s="165">
        <v>10.551500000000001</v>
      </c>
      <c r="J27" s="164"/>
      <c r="K27" s="165">
        <v>8.7014999999999993</v>
      </c>
      <c r="L27" s="165">
        <v>3.0348999999999999</v>
      </c>
      <c r="M27" s="165">
        <v>4.5095999999999998</v>
      </c>
      <c r="N27" s="165">
        <v>-24.42</v>
      </c>
      <c r="O27" s="165">
        <v>-22</v>
      </c>
      <c r="P27" s="165">
        <v>-2.2000000000000002</v>
      </c>
      <c r="Q27" s="165">
        <v>0.82799999999999996</v>
      </c>
      <c r="R27" s="164"/>
      <c r="S27" s="165">
        <v>2.3780999999999999</v>
      </c>
      <c r="T27" s="165">
        <v>-16.133600000000001</v>
      </c>
      <c r="U27" s="165">
        <v>2.6160000000000001</v>
      </c>
      <c r="V27" s="165">
        <v>2.5137999999999998</v>
      </c>
      <c r="W27" s="165">
        <v>4.9490999999999996</v>
      </c>
      <c r="X27" s="165">
        <v>3.6798000000000002</v>
      </c>
      <c r="Y27" s="165">
        <v>0.2253</v>
      </c>
      <c r="Z27" s="165">
        <v>2.6913999999999998</v>
      </c>
      <c r="AA27" s="164"/>
      <c r="AB27" s="165">
        <v>-0.78959999999999997</v>
      </c>
      <c r="AC27" s="165">
        <v>-1.0349999999999999</v>
      </c>
      <c r="AD27" s="165">
        <v>-1.0529999999999999</v>
      </c>
      <c r="AE27" s="165">
        <v>-3.9740000000000002</v>
      </c>
      <c r="AF27" s="165">
        <v>4.4400000000000004</v>
      </c>
      <c r="AG27" s="165">
        <v>-13.2</v>
      </c>
      <c r="AH27" s="165">
        <v>-2.4390000000000001</v>
      </c>
      <c r="AI27" s="165">
        <v>0.38400000000000001</v>
      </c>
      <c r="AJ27" s="165">
        <v>-14.23</v>
      </c>
      <c r="AK27" s="164"/>
      <c r="AL27" s="164"/>
      <c r="AM27" s="165">
        <v>-12.59</v>
      </c>
      <c r="AN27" s="165">
        <v>-12.22</v>
      </c>
      <c r="AO27" s="165">
        <v>4.1489000000000003</v>
      </c>
      <c r="AP27" s="165">
        <v>3.3990999999999998</v>
      </c>
      <c r="AQ27" s="164"/>
      <c r="AR27" s="165">
        <v>19.431899999999999</v>
      </c>
      <c r="AS27" s="165">
        <v>-17.903199999999998</v>
      </c>
      <c r="AT27" s="165">
        <v>-7.0998000000000001</v>
      </c>
      <c r="AU27" s="165">
        <v>-6.7251000000000003</v>
      </c>
      <c r="AV27" s="165">
        <v>14.9077</v>
      </c>
      <c r="AW27" s="165">
        <v>15.553100000000001</v>
      </c>
      <c r="AX27" s="165">
        <v>-6.43</v>
      </c>
      <c r="AY27" s="165">
        <v>-6.9659000000000004</v>
      </c>
      <c r="AZ27" s="164"/>
      <c r="BA27" s="165">
        <v>24.1191</v>
      </c>
      <c r="BB27" s="165">
        <v>19.4922</v>
      </c>
      <c r="BC27" s="165">
        <v>5.9996</v>
      </c>
      <c r="BD27" s="165">
        <v>-4.4000000000000004</v>
      </c>
      <c r="BE27" s="165">
        <v>-4.4000000000000004</v>
      </c>
      <c r="BF27" s="165">
        <v>-27.063400000000001</v>
      </c>
      <c r="BG27" s="165">
        <v>-26.8414</v>
      </c>
      <c r="BH27" s="164"/>
      <c r="BI27" s="164"/>
      <c r="BJ27" s="165">
        <v>9.5894999999999992</v>
      </c>
      <c r="BK27" s="165">
        <v>-1.0968</v>
      </c>
      <c r="BL27" s="165">
        <v>-0.63029999999999997</v>
      </c>
      <c r="BM27" s="165">
        <v>-0.46860000000000002</v>
      </c>
      <c r="BN27" s="165">
        <v>-96.468999999999994</v>
      </c>
      <c r="BO27" s="165">
        <v>24.628399999999999</v>
      </c>
      <c r="BP27" s="165">
        <v>24.567399999999999</v>
      </c>
      <c r="BQ27" s="165">
        <v>52.0319</v>
      </c>
      <c r="BR27" s="165">
        <v>-180.4898</v>
      </c>
      <c r="BS27" s="164"/>
      <c r="BT27" s="164"/>
      <c r="BU27" s="164"/>
      <c r="BV27" s="165">
        <v>10.3588</v>
      </c>
      <c r="BW27" s="165">
        <v>2.54</v>
      </c>
      <c r="BX27" s="165">
        <v>4.38</v>
      </c>
      <c r="BY27" s="165">
        <v>-8.01</v>
      </c>
      <c r="BZ27" s="165">
        <v>-5.62</v>
      </c>
      <c r="CA27" s="165">
        <v>-22.366599999999998</v>
      </c>
      <c r="CB27" s="165">
        <v>-23.304300000000001</v>
      </c>
      <c r="CC27" s="165">
        <v>23.320599999999999</v>
      </c>
      <c r="CD27" s="165">
        <v>22.8811</v>
      </c>
      <c r="CE27" s="165">
        <v>-0.66310000000000002</v>
      </c>
      <c r="CF27" s="164"/>
      <c r="CG27" s="164"/>
      <c r="CH27" s="165">
        <v>10.4826</v>
      </c>
      <c r="CI27" s="165">
        <v>9.2225999999999999</v>
      </c>
      <c r="CJ27" s="164"/>
      <c r="CK27" s="164"/>
      <c r="CL27" s="165">
        <v>40.700000000000003</v>
      </c>
      <c r="CM27" s="165">
        <v>-15.2</v>
      </c>
      <c r="CN27" s="165">
        <v>-0.5</v>
      </c>
      <c r="CO27" s="165">
        <v>30.366800000000001</v>
      </c>
      <c r="CP27" s="165">
        <v>30.106400000000001</v>
      </c>
      <c r="CQ27" s="165">
        <v>29.255500000000001</v>
      </c>
      <c r="CR27" s="165">
        <v>70.446200000000005</v>
      </c>
      <c r="CS27" s="165">
        <v>71.471299999999999</v>
      </c>
      <c r="CT27" s="165">
        <v>-27.235199999999999</v>
      </c>
      <c r="CU27" s="165">
        <v>-46.011899999999997</v>
      </c>
      <c r="CV27" s="165">
        <v>-30.296099999999999</v>
      </c>
      <c r="CW27" s="165">
        <v>2.7679999999999998</v>
      </c>
      <c r="CX27" s="165">
        <v>0</v>
      </c>
      <c r="CY27" s="165">
        <v>22.69</v>
      </c>
      <c r="CZ27" s="165">
        <v>10.629899999999999</v>
      </c>
      <c r="DA27" s="165">
        <v>10.647600000000001</v>
      </c>
      <c r="DB27" s="165">
        <v>-5.9</v>
      </c>
      <c r="DC27" s="164"/>
      <c r="DD27" s="165">
        <v>-9.6898999999999997</v>
      </c>
      <c r="DE27" s="165">
        <v>-9.7741000000000007</v>
      </c>
      <c r="DF27" s="165">
        <v>25.901</v>
      </c>
      <c r="DG27" s="165">
        <v>-12.1479</v>
      </c>
      <c r="DH27" s="165">
        <v>-2.8982999999999999</v>
      </c>
      <c r="DI27" s="165">
        <v>11.7</v>
      </c>
      <c r="DJ27" s="165">
        <v>11.9</v>
      </c>
      <c r="DK27" s="165">
        <v>-4.6300999999999997</v>
      </c>
      <c r="DL27" s="165">
        <v>0.56689999999999996</v>
      </c>
      <c r="DM27" s="165">
        <v>5.6826999999999996</v>
      </c>
      <c r="DN27" s="165">
        <v>7.9843000000000002</v>
      </c>
      <c r="DO27" s="165">
        <v>1.07</v>
      </c>
      <c r="DP27" s="165">
        <v>-1.36</v>
      </c>
      <c r="DQ27" s="165">
        <v>2.0459999999999998</v>
      </c>
      <c r="DR27" s="165">
        <v>-26.634</v>
      </c>
      <c r="DS27" s="165">
        <v>-11.36</v>
      </c>
      <c r="DT27" s="165">
        <v>-11.59</v>
      </c>
      <c r="DU27" s="165">
        <v>28.65</v>
      </c>
      <c r="DV27" s="165">
        <v>14.66</v>
      </c>
      <c r="DW27" s="165">
        <v>-27.7818</v>
      </c>
      <c r="DX27" s="165">
        <v>-13.3909</v>
      </c>
      <c r="DY27" s="165">
        <v>-37.911900000000003</v>
      </c>
      <c r="DZ27" s="165">
        <v>-37.190899999999999</v>
      </c>
      <c r="EA27" s="164"/>
      <c r="EB27" s="165">
        <v>-15.457800000000001</v>
      </c>
      <c r="EC27" s="165">
        <v>-25.053799999999999</v>
      </c>
      <c r="ED27" s="165">
        <v>-23.832899999999999</v>
      </c>
      <c r="EE27" s="165">
        <v>-13.881</v>
      </c>
      <c r="EF27" s="165">
        <v>-20.751899999999999</v>
      </c>
      <c r="EG27" s="165">
        <v>-8.9169999999999998</v>
      </c>
      <c r="EH27" s="165">
        <v>-132.1798</v>
      </c>
      <c r="EI27" s="165">
        <v>-29.367799999999999</v>
      </c>
      <c r="EJ27" s="164"/>
      <c r="EK27" s="165">
        <v>-8.3610000000000007</v>
      </c>
      <c r="EL27" s="165">
        <v>-8.8397000000000006</v>
      </c>
      <c r="EM27" s="165">
        <v>0</v>
      </c>
      <c r="EN27" s="165">
        <v>-1.5357000000000001</v>
      </c>
      <c r="EO27" s="164"/>
      <c r="EP27" s="165">
        <v>2.5760000000000001</v>
      </c>
      <c r="EQ27" s="165">
        <v>-25.226500000000001</v>
      </c>
      <c r="ER27" s="165">
        <v>-24.954000000000001</v>
      </c>
      <c r="ES27" s="165">
        <v>1.0967</v>
      </c>
      <c r="ET27" s="165">
        <v>0</v>
      </c>
      <c r="EU27" s="165">
        <v>-8.1</v>
      </c>
      <c r="EV27" s="165">
        <v>-1.2</v>
      </c>
      <c r="EW27" s="165">
        <v>3.8075999999999999</v>
      </c>
      <c r="EX27" s="165">
        <v>1.8137000000000001</v>
      </c>
      <c r="EY27" s="165">
        <v>-10.2233</v>
      </c>
      <c r="EZ27" s="165">
        <v>-10.395200000000001</v>
      </c>
      <c r="FA27" s="165">
        <v>7.4253999999999998</v>
      </c>
      <c r="FB27" s="165">
        <v>5.9801000000000002</v>
      </c>
      <c r="FC27" s="165">
        <v>-20.573399999999999</v>
      </c>
      <c r="FD27" s="165">
        <v>5.8827999999999996</v>
      </c>
      <c r="FE27" s="164"/>
      <c r="FF27" s="165">
        <v>5.5689000000000002</v>
      </c>
      <c r="FG27" s="165">
        <v>0</v>
      </c>
      <c r="FH27" s="165">
        <v>0</v>
      </c>
      <c r="FI27" s="165">
        <v>0</v>
      </c>
      <c r="FJ27" s="165">
        <v>9.5449999999999999</v>
      </c>
      <c r="FK27" s="165">
        <v>10.382300000000001</v>
      </c>
      <c r="FL27" s="165">
        <v>-24.951000000000001</v>
      </c>
      <c r="FM27" s="165">
        <v>18.864699999999999</v>
      </c>
      <c r="FN27" s="165">
        <v>18.733599999999999</v>
      </c>
      <c r="FO27" s="165">
        <v>-7.8061999999999996</v>
      </c>
      <c r="FP27" s="164"/>
      <c r="FQ27" s="165">
        <v>28.072900000000001</v>
      </c>
      <c r="FR27" s="165">
        <v>-23.72</v>
      </c>
      <c r="FS27" s="165">
        <v>-9.2899999999999996E-2</v>
      </c>
      <c r="FT27" s="165">
        <v>0.17330000000000001</v>
      </c>
      <c r="FU27" s="165">
        <v>-0.24</v>
      </c>
      <c r="FV27" s="165">
        <v>3.23</v>
      </c>
      <c r="FW27" s="165">
        <v>-29.332899999999999</v>
      </c>
      <c r="FX27" s="164"/>
      <c r="FY27" s="165">
        <v>0.98299999999999998</v>
      </c>
      <c r="FZ27" s="165">
        <v>0.28899999999999998</v>
      </c>
      <c r="GA27" s="164"/>
      <c r="GB27" s="165">
        <v>-2.25</v>
      </c>
      <c r="GC27" s="165">
        <v>-3.5287999999999999</v>
      </c>
      <c r="GD27" s="165">
        <v>6.5102000000000002</v>
      </c>
      <c r="GE27" s="165">
        <v>-4.59</v>
      </c>
      <c r="GF27" s="165">
        <v>43.141300000000001</v>
      </c>
      <c r="GG27" s="164"/>
      <c r="GH27" s="164"/>
      <c r="GI27" s="165">
        <v>5.7870999999999997</v>
      </c>
      <c r="GJ27" s="165">
        <v>6.0434999999999999</v>
      </c>
      <c r="GK27" s="165">
        <v>2.4460999999999999</v>
      </c>
      <c r="GL27" s="164"/>
      <c r="GM27" s="164"/>
      <c r="GN27" s="165">
        <v>-14.2704</v>
      </c>
      <c r="GO27" s="165">
        <v>-27.3231</v>
      </c>
      <c r="GP27" s="165">
        <v>-9.0499999999999997E-2</v>
      </c>
      <c r="GQ27" s="165">
        <v>-1.1890000000000001</v>
      </c>
      <c r="GR27" s="165">
        <v>3.7744</v>
      </c>
      <c r="GS27" s="165">
        <v>3.7743000000000002</v>
      </c>
      <c r="GT27" s="165">
        <v>115.3516</v>
      </c>
      <c r="GU27" s="165">
        <v>-5.7557</v>
      </c>
      <c r="GV27" s="165">
        <v>-9.4113000000000007</v>
      </c>
      <c r="GW27" s="165">
        <v>22.5855</v>
      </c>
      <c r="GX27" s="165">
        <v>2.3807999999999998</v>
      </c>
      <c r="GY27" s="165">
        <v>5.3917000000000002</v>
      </c>
      <c r="GZ27" s="165">
        <v>5.4196</v>
      </c>
      <c r="HA27" s="165">
        <v>2</v>
      </c>
      <c r="HB27" s="165">
        <v>23.095600000000001</v>
      </c>
      <c r="HC27" s="165">
        <v>23.075199999999999</v>
      </c>
      <c r="HD27" s="165">
        <v>-2.1</v>
      </c>
      <c r="HE27" s="165">
        <v>-3.948</v>
      </c>
      <c r="HF27" s="164"/>
      <c r="HG27" s="164"/>
      <c r="HH27" s="165">
        <v>123.6086</v>
      </c>
      <c r="HI27" s="165">
        <v>-15.7879</v>
      </c>
      <c r="HJ27" s="165">
        <v>-15.430999999999999</v>
      </c>
      <c r="HK27" s="165">
        <v>-7.5458999999999996</v>
      </c>
      <c r="HL27" s="164"/>
      <c r="HM27" s="165">
        <v>-10.272500000000001</v>
      </c>
      <c r="HN27" s="165">
        <v>0</v>
      </c>
      <c r="HO27" s="165">
        <v>15.0922</v>
      </c>
      <c r="HP27" s="164"/>
      <c r="HQ27" s="165">
        <v>-20.252199999999998</v>
      </c>
      <c r="HR27" s="165">
        <v>-20.043500000000002</v>
      </c>
      <c r="HS27" s="165">
        <v>-3.282</v>
      </c>
      <c r="HT27" s="165">
        <v>-3.1854</v>
      </c>
      <c r="HU27" s="165">
        <v>37.369999999999997</v>
      </c>
      <c r="HV27" s="165">
        <v>37.28</v>
      </c>
      <c r="HW27" s="164"/>
      <c r="HX27" s="165">
        <v>-30.7</v>
      </c>
      <c r="HY27" s="165">
        <v>0.81030000000000002</v>
      </c>
      <c r="HZ27" s="165">
        <v>2.08</v>
      </c>
      <c r="IA27" s="165">
        <v>69.615899999999996</v>
      </c>
      <c r="IB27" s="165">
        <v>20.010000000000002</v>
      </c>
      <c r="IC27" s="165">
        <v>20.142600000000002</v>
      </c>
      <c r="ID27" s="165">
        <v>-19.100000000000001</v>
      </c>
      <c r="IE27" s="165">
        <v>-37.5</v>
      </c>
      <c r="IF27" s="165">
        <v>3.5</v>
      </c>
      <c r="IG27" s="165">
        <v>3.3</v>
      </c>
      <c r="IH27" s="165">
        <v>-18.048300000000001</v>
      </c>
      <c r="II27" s="165">
        <v>-17.872900000000001</v>
      </c>
      <c r="IJ27" s="165">
        <v>-212.0172</v>
      </c>
      <c r="IK27" s="165">
        <v>-25.269600000000001</v>
      </c>
      <c r="IL27" s="165">
        <v>-209.5395</v>
      </c>
      <c r="IM27" s="165">
        <v>-5.1231</v>
      </c>
      <c r="IN27" s="165">
        <v>-49.418100000000003</v>
      </c>
      <c r="IO27" s="165">
        <v>49.669499999999999</v>
      </c>
      <c r="IP27" s="165">
        <v>116.11190000000001</v>
      </c>
      <c r="IQ27" s="165">
        <v>87.114199999999997</v>
      </c>
      <c r="IR27" s="165">
        <v>102.88379999999999</v>
      </c>
      <c r="IS27" s="165">
        <v>-26.264900000000001</v>
      </c>
      <c r="IT27" s="165">
        <v>18.050599999999999</v>
      </c>
      <c r="IU27" s="165">
        <v>17.994499999999999</v>
      </c>
      <c r="IV27" s="165">
        <v>21.1904</v>
      </c>
      <c r="IW27" s="165">
        <v>82.676900000000003</v>
      </c>
      <c r="IX27" s="165">
        <v>-216.57149999999999</v>
      </c>
      <c r="IY27" s="165">
        <v>5.6116000000000001</v>
      </c>
      <c r="IZ27" s="165">
        <v>-2.6484000000000001</v>
      </c>
      <c r="JA27" s="165">
        <v>-1.9910000000000001</v>
      </c>
      <c r="JB27" s="164"/>
      <c r="JC27" s="165">
        <v>-11.04</v>
      </c>
      <c r="JD27" s="165">
        <v>-0.96799999999999997</v>
      </c>
      <c r="JE27" s="165">
        <v>-0.97099999999999997</v>
      </c>
      <c r="JF27" s="165">
        <v>10.32</v>
      </c>
      <c r="JG27" s="165">
        <v>-9.36</v>
      </c>
      <c r="JH27" s="165">
        <v>-1.5382</v>
      </c>
      <c r="JI27" s="165">
        <v>4.3655999999999997</v>
      </c>
      <c r="JJ27" s="165">
        <v>8.8486999999999991</v>
      </c>
      <c r="JK27" s="165">
        <v>-6.5903999999999998</v>
      </c>
      <c r="JL27" s="165">
        <v>-11.7</v>
      </c>
      <c r="JM27" s="165">
        <v>1.948</v>
      </c>
      <c r="JN27" s="165">
        <v>2.0209999999999999</v>
      </c>
      <c r="JO27" s="164"/>
      <c r="JP27" s="164"/>
      <c r="JQ27" s="165">
        <v>4.7713000000000001</v>
      </c>
      <c r="JR27" s="165">
        <v>4.1923000000000004</v>
      </c>
      <c r="JS27" s="165">
        <v>3.5493000000000001</v>
      </c>
      <c r="JT27" s="164"/>
      <c r="JU27" s="165">
        <v>24.4</v>
      </c>
      <c r="JV27" s="165">
        <v>5.8299999999999998E-2</v>
      </c>
      <c r="JW27" s="165">
        <v>0.61</v>
      </c>
      <c r="JX27" s="164"/>
      <c r="JY27" s="165">
        <v>-11.5806</v>
      </c>
      <c r="JZ27" s="165">
        <v>0.96199999999999997</v>
      </c>
      <c r="KA27" s="165">
        <v>-23.6539</v>
      </c>
      <c r="KB27" s="165">
        <v>-10.250400000000001</v>
      </c>
      <c r="KC27" s="165">
        <v>-7.0221999999999998</v>
      </c>
      <c r="KD27" s="165">
        <v>-24.227499999999999</v>
      </c>
      <c r="KE27" s="165">
        <v>0</v>
      </c>
      <c r="KF27" s="165">
        <v>-26.3</v>
      </c>
      <c r="KG27" s="165">
        <v>10</v>
      </c>
      <c r="KH27" s="165">
        <v>56.019100000000002</v>
      </c>
      <c r="KI27" s="165">
        <v>-135.0206</v>
      </c>
    </row>
    <row r="28" spans="1:295" ht="18" customHeight="1" x14ac:dyDescent="0.3">
      <c r="A28" s="160" t="s">
        <v>55</v>
      </c>
      <c r="B28" s="160" t="s">
        <v>858</v>
      </c>
      <c r="C28" s="164"/>
      <c r="D28" s="165">
        <v>1.7726999999999999</v>
      </c>
      <c r="E28" s="165">
        <v>-6.5856000000000003</v>
      </c>
      <c r="F28" s="165">
        <v>3.3978000000000002</v>
      </c>
      <c r="G28" s="165">
        <v>6.6317000000000004</v>
      </c>
      <c r="H28" s="164"/>
      <c r="I28" s="165">
        <v>11.1568</v>
      </c>
      <c r="J28" s="164"/>
      <c r="K28" s="165">
        <v>9.1135000000000002</v>
      </c>
      <c r="L28" s="165">
        <v>3.3199000000000001</v>
      </c>
      <c r="M28" s="165">
        <v>4.7968000000000002</v>
      </c>
      <c r="N28" s="165">
        <v>-24.42</v>
      </c>
      <c r="O28" s="165">
        <v>-19.8</v>
      </c>
      <c r="P28" s="165">
        <v>-2.2000000000000002</v>
      </c>
      <c r="Q28" s="165">
        <v>1.6559999999999999</v>
      </c>
      <c r="R28" s="165">
        <v>-13.2</v>
      </c>
      <c r="S28" s="165">
        <v>2.4049999999999998</v>
      </c>
      <c r="T28" s="165">
        <v>-15.9129</v>
      </c>
      <c r="U28" s="165">
        <v>2.8889999999999998</v>
      </c>
      <c r="V28" s="165">
        <v>2.8047</v>
      </c>
      <c r="W28" s="165">
        <v>5.3688000000000002</v>
      </c>
      <c r="X28" s="165">
        <v>3.9556</v>
      </c>
      <c r="Y28" s="165">
        <v>0.23499999999999999</v>
      </c>
      <c r="Z28" s="165">
        <v>2.6013999999999999</v>
      </c>
      <c r="AA28" s="164"/>
      <c r="AB28" s="165">
        <v>-0.70499999999999996</v>
      </c>
      <c r="AC28" s="165">
        <v>-1.1559999999999999</v>
      </c>
      <c r="AD28" s="165">
        <v>-1.1379999999999999</v>
      </c>
      <c r="AE28" s="165">
        <v>-3.6589999999999998</v>
      </c>
      <c r="AF28" s="165">
        <v>2.2200000000000002</v>
      </c>
      <c r="AG28" s="165">
        <v>-13.2</v>
      </c>
      <c r="AH28" s="165">
        <v>-2.173</v>
      </c>
      <c r="AI28" s="165">
        <v>0.38400000000000001</v>
      </c>
      <c r="AJ28" s="165">
        <v>-14.2</v>
      </c>
      <c r="AK28" s="164"/>
      <c r="AL28" s="164"/>
      <c r="AM28" s="165">
        <v>-12.69</v>
      </c>
      <c r="AN28" s="165">
        <v>-12.72</v>
      </c>
      <c r="AO28" s="165">
        <v>5.3120000000000003</v>
      </c>
      <c r="AP28" s="165">
        <v>3.6190000000000002</v>
      </c>
      <c r="AQ28" s="164"/>
      <c r="AR28" s="165">
        <v>19.547999999999998</v>
      </c>
      <c r="AS28" s="165">
        <v>-17.0642</v>
      </c>
      <c r="AT28" s="165">
        <v>-7.9036</v>
      </c>
      <c r="AU28" s="165">
        <v>-7.7488000000000001</v>
      </c>
      <c r="AV28" s="165">
        <v>15.3317</v>
      </c>
      <c r="AW28" s="165">
        <v>16.2881</v>
      </c>
      <c r="AX28" s="165">
        <v>-6.1620999999999997</v>
      </c>
      <c r="AY28" s="165">
        <v>-5.3583999999999996</v>
      </c>
      <c r="AZ28" s="164"/>
      <c r="BA28" s="165">
        <v>29.4696</v>
      </c>
      <c r="BB28" s="165">
        <v>20.407699999999998</v>
      </c>
      <c r="BC28" s="165">
        <v>7.2081</v>
      </c>
      <c r="BD28" s="165">
        <v>-5.2</v>
      </c>
      <c r="BE28" s="165">
        <v>-5.3</v>
      </c>
      <c r="BF28" s="165">
        <v>-26.9986</v>
      </c>
      <c r="BG28" s="165">
        <v>-27.844799999999999</v>
      </c>
      <c r="BH28" s="164"/>
      <c r="BI28" s="164"/>
      <c r="BJ28" s="165">
        <v>8.3828999999999994</v>
      </c>
      <c r="BK28" s="165">
        <v>-0.78090000000000004</v>
      </c>
      <c r="BL28" s="165">
        <v>-0.54549999999999998</v>
      </c>
      <c r="BM28" s="165">
        <v>-0.47720000000000001</v>
      </c>
      <c r="BN28" s="165">
        <v>-95.706000000000003</v>
      </c>
      <c r="BO28" s="165">
        <v>26.367999999999999</v>
      </c>
      <c r="BP28" s="165">
        <v>26.215399999999999</v>
      </c>
      <c r="BQ28" s="165">
        <v>60.294800000000002</v>
      </c>
      <c r="BR28" s="165">
        <v>-175.13820000000001</v>
      </c>
      <c r="BS28" s="164"/>
      <c r="BT28" s="164"/>
      <c r="BU28" s="164"/>
      <c r="BV28" s="165">
        <v>11.3767</v>
      </c>
      <c r="BW28" s="165">
        <v>2.4900000000000002</v>
      </c>
      <c r="BX28" s="165">
        <v>4.4800000000000004</v>
      </c>
      <c r="BY28" s="165">
        <v>-7.41</v>
      </c>
      <c r="BZ28" s="165">
        <v>-5.25</v>
      </c>
      <c r="CA28" s="165">
        <v>-20.223299999999998</v>
      </c>
      <c r="CB28" s="165">
        <v>-20.089400000000001</v>
      </c>
      <c r="CC28" s="165">
        <v>23.004000000000001</v>
      </c>
      <c r="CD28" s="165">
        <v>22.391500000000001</v>
      </c>
      <c r="CE28" s="165">
        <v>-2.8081</v>
      </c>
      <c r="CF28" s="164"/>
      <c r="CG28" s="164"/>
      <c r="CH28" s="165">
        <v>7.8760000000000003</v>
      </c>
      <c r="CI28" s="165">
        <v>6.5663</v>
      </c>
      <c r="CJ28" s="164"/>
      <c r="CK28" s="164"/>
      <c r="CL28" s="165">
        <v>39.700000000000003</v>
      </c>
      <c r="CM28" s="165">
        <v>-13.4</v>
      </c>
      <c r="CN28" s="165">
        <v>-0.56000000000000005</v>
      </c>
      <c r="CO28" s="165">
        <v>30.816600000000001</v>
      </c>
      <c r="CP28" s="165">
        <v>31.1127</v>
      </c>
      <c r="CQ28" s="165">
        <v>29.525099999999998</v>
      </c>
      <c r="CR28" s="165">
        <v>71.343699999999998</v>
      </c>
      <c r="CS28" s="165">
        <v>71.744600000000005</v>
      </c>
      <c r="CT28" s="165">
        <v>-29.152100000000001</v>
      </c>
      <c r="CU28" s="165">
        <v>-44.648499999999999</v>
      </c>
      <c r="CV28" s="165">
        <v>-33.154200000000003</v>
      </c>
      <c r="CW28" s="165">
        <v>2.8571</v>
      </c>
      <c r="CX28" s="164"/>
      <c r="CY28" s="165">
        <v>24.5</v>
      </c>
      <c r="CZ28" s="165">
        <v>11.254899999999999</v>
      </c>
      <c r="DA28" s="165">
        <v>11.135899999999999</v>
      </c>
      <c r="DB28" s="165">
        <v>-6.45</v>
      </c>
      <c r="DC28" s="164"/>
      <c r="DD28" s="165">
        <v>-8.2218</v>
      </c>
      <c r="DE28" s="165">
        <v>-7.9461000000000004</v>
      </c>
      <c r="DF28" s="165">
        <v>31.026199999999999</v>
      </c>
      <c r="DG28" s="165">
        <v>-11.9618</v>
      </c>
      <c r="DH28" s="165">
        <v>-3.2364999999999999</v>
      </c>
      <c r="DI28" s="164"/>
      <c r="DJ28" s="164"/>
      <c r="DK28" s="165">
        <v>-4.8657000000000004</v>
      </c>
      <c r="DL28" s="165">
        <v>1.1278999999999999</v>
      </c>
      <c r="DM28" s="165">
        <v>6.6289999999999996</v>
      </c>
      <c r="DN28" s="165">
        <v>8.5410000000000004</v>
      </c>
      <c r="DO28" s="165">
        <v>1.55</v>
      </c>
      <c r="DP28" s="165">
        <v>-1.65</v>
      </c>
      <c r="DQ28" s="165">
        <v>1.9065000000000001</v>
      </c>
      <c r="DR28" s="165">
        <v>-30.526700000000002</v>
      </c>
      <c r="DS28" s="165">
        <v>-10.65</v>
      </c>
      <c r="DT28" s="165">
        <v>-10.63</v>
      </c>
      <c r="DU28" s="165">
        <v>27.5</v>
      </c>
      <c r="DV28" s="165">
        <v>15.43</v>
      </c>
      <c r="DW28" s="165">
        <v>-29.690899999999999</v>
      </c>
      <c r="DX28" s="165">
        <v>-14.8636</v>
      </c>
      <c r="DY28" s="165">
        <v>-37.353400000000001</v>
      </c>
      <c r="DZ28" s="165">
        <v>-37.4636</v>
      </c>
      <c r="EA28" s="164"/>
      <c r="EB28" s="165">
        <v>-14.260999999999999</v>
      </c>
      <c r="EC28" s="165">
        <v>-23.6325</v>
      </c>
      <c r="ED28" s="165">
        <v>-22.8443</v>
      </c>
      <c r="EE28" s="165">
        <v>-18.088799999999999</v>
      </c>
      <c r="EF28" s="165">
        <v>-23.383900000000001</v>
      </c>
      <c r="EG28" s="165">
        <v>-9.375</v>
      </c>
      <c r="EH28" s="165">
        <v>-137.83879999999999</v>
      </c>
      <c r="EI28" s="165">
        <v>-28.741199999999999</v>
      </c>
      <c r="EJ28" s="164"/>
      <c r="EK28" s="165">
        <v>-9.4931999999999999</v>
      </c>
      <c r="EL28" s="165">
        <v>-8.9098000000000006</v>
      </c>
      <c r="EM28" s="165">
        <v>0</v>
      </c>
      <c r="EN28" s="165">
        <v>-1.7456</v>
      </c>
      <c r="EO28" s="164"/>
      <c r="EP28" s="165">
        <v>12.816000000000001</v>
      </c>
      <c r="EQ28" s="165">
        <v>-26.319600000000001</v>
      </c>
      <c r="ER28" s="165">
        <v>-26.480799999999999</v>
      </c>
      <c r="ES28" s="165">
        <v>2.3086000000000002</v>
      </c>
      <c r="ET28" s="165">
        <v>-7.34</v>
      </c>
      <c r="EU28" s="165">
        <v>-8.8000000000000007</v>
      </c>
      <c r="EV28" s="165">
        <v>-0.5</v>
      </c>
      <c r="EW28" s="165">
        <v>4.1261999999999999</v>
      </c>
      <c r="EX28" s="165">
        <v>0.80459999999999998</v>
      </c>
      <c r="EY28" s="165">
        <v>-10.3032</v>
      </c>
      <c r="EZ28" s="165">
        <v>-10.5586</v>
      </c>
      <c r="FA28" s="165">
        <v>7.9297000000000004</v>
      </c>
      <c r="FB28" s="165">
        <v>1.6111</v>
      </c>
      <c r="FC28" s="165">
        <v>-19.959</v>
      </c>
      <c r="FD28" s="165">
        <v>5.9015000000000004</v>
      </c>
      <c r="FE28" s="164"/>
      <c r="FF28" s="165">
        <v>5.5796999999999999</v>
      </c>
      <c r="FG28" s="165">
        <v>0</v>
      </c>
      <c r="FH28" s="165">
        <v>0</v>
      </c>
      <c r="FI28" s="165">
        <v>0</v>
      </c>
      <c r="FJ28" s="165">
        <v>7.2005999999999997</v>
      </c>
      <c r="FK28" s="165">
        <v>6.6982999999999997</v>
      </c>
      <c r="FL28" s="165">
        <v>-22.271699999999999</v>
      </c>
      <c r="FM28" s="165">
        <v>18.938700000000001</v>
      </c>
      <c r="FN28" s="165">
        <v>19.030200000000001</v>
      </c>
      <c r="FO28" s="165">
        <v>-8.1435999999999993</v>
      </c>
      <c r="FP28" s="164"/>
      <c r="FQ28" s="165">
        <v>28.400099999999998</v>
      </c>
      <c r="FR28" s="165">
        <v>-23.68</v>
      </c>
      <c r="FS28" s="165">
        <v>0.59560000000000002</v>
      </c>
      <c r="FT28" s="165">
        <v>0.17419999999999999</v>
      </c>
      <c r="FU28" s="165">
        <v>-0.28999999999999998</v>
      </c>
      <c r="FV28" s="165">
        <v>3.55</v>
      </c>
      <c r="FW28" s="165">
        <v>-28.601099999999999</v>
      </c>
      <c r="FX28" s="164"/>
      <c r="FY28" s="165">
        <v>1.1879999999999999</v>
      </c>
      <c r="FZ28" s="165">
        <v>0.29299999999999998</v>
      </c>
      <c r="GA28" s="164"/>
      <c r="GB28" s="165">
        <v>-1.41</v>
      </c>
      <c r="GC28" s="165">
        <v>-4.0167999999999999</v>
      </c>
      <c r="GD28" s="165">
        <v>6.8018999999999998</v>
      </c>
      <c r="GE28" s="165">
        <v>-4.3099999999999996</v>
      </c>
      <c r="GF28" s="165">
        <v>44.555500000000002</v>
      </c>
      <c r="GG28" s="164"/>
      <c r="GH28" s="164"/>
      <c r="GI28" s="165">
        <v>5.6867000000000001</v>
      </c>
      <c r="GJ28" s="165">
        <v>5.8545999999999996</v>
      </c>
      <c r="GK28" s="165">
        <v>2.5022000000000002</v>
      </c>
      <c r="GL28" s="164"/>
      <c r="GM28" s="164"/>
      <c r="GN28" s="164"/>
      <c r="GO28" s="165">
        <v>-27.736499999999999</v>
      </c>
      <c r="GP28" s="165">
        <v>-0.42449999999999999</v>
      </c>
      <c r="GQ28" s="165">
        <v>-0.59250000000000003</v>
      </c>
      <c r="GR28" s="165">
        <v>4.0086000000000004</v>
      </c>
      <c r="GS28" s="165">
        <v>4.2363</v>
      </c>
      <c r="GT28" s="165">
        <v>120.60509999999999</v>
      </c>
      <c r="GU28" s="165">
        <v>-5.5730000000000004</v>
      </c>
      <c r="GV28" s="165">
        <v>-9.3221000000000007</v>
      </c>
      <c r="GW28" s="165">
        <v>23.0306</v>
      </c>
      <c r="GX28" s="165">
        <v>2.3639000000000001</v>
      </c>
      <c r="GY28" s="165">
        <v>5.4429999999999996</v>
      </c>
      <c r="GZ28" s="165">
        <v>5.5777999999999999</v>
      </c>
      <c r="HA28" s="165">
        <v>1.7695000000000001</v>
      </c>
      <c r="HB28" s="165">
        <v>21.645099999999999</v>
      </c>
      <c r="HC28" s="165">
        <v>22.900200000000002</v>
      </c>
      <c r="HD28" s="165">
        <v>-2.1</v>
      </c>
      <c r="HE28" s="165">
        <v>0</v>
      </c>
      <c r="HF28" s="164"/>
      <c r="HG28" s="164"/>
      <c r="HH28" s="165">
        <v>123.51130000000001</v>
      </c>
      <c r="HI28" s="165">
        <v>-16.7346</v>
      </c>
      <c r="HJ28" s="165">
        <v>-14.592700000000001</v>
      </c>
      <c r="HK28" s="165">
        <v>-8.6822999999999997</v>
      </c>
      <c r="HL28" s="164"/>
      <c r="HM28" s="165">
        <v>-10.6374</v>
      </c>
      <c r="HN28" s="165">
        <v>-11.869300000000001</v>
      </c>
      <c r="HO28" s="164"/>
      <c r="HP28" s="164"/>
      <c r="HQ28" s="165">
        <v>-20.708200000000001</v>
      </c>
      <c r="HR28" s="165">
        <v>-20.477499999999999</v>
      </c>
      <c r="HS28" s="165">
        <v>-5.6841999999999997</v>
      </c>
      <c r="HT28" s="165">
        <v>-5.6317000000000004</v>
      </c>
      <c r="HU28" s="165">
        <v>36.28</v>
      </c>
      <c r="HV28" s="165">
        <v>36.22</v>
      </c>
      <c r="HW28" s="164"/>
      <c r="HX28" s="165">
        <v>-29.7</v>
      </c>
      <c r="HY28" s="165">
        <v>0.9677</v>
      </c>
      <c r="HZ28" s="165">
        <v>4</v>
      </c>
      <c r="IA28" s="165">
        <v>67.127399999999994</v>
      </c>
      <c r="IB28" s="165">
        <v>21.596800000000002</v>
      </c>
      <c r="IC28" s="165">
        <v>21.502600000000001</v>
      </c>
      <c r="ID28" s="165">
        <v>-19.100000000000001</v>
      </c>
      <c r="IE28" s="165">
        <v>-37.1</v>
      </c>
      <c r="IF28" s="165">
        <v>3.4</v>
      </c>
      <c r="IG28" s="165">
        <v>2.9</v>
      </c>
      <c r="IH28" s="164"/>
      <c r="II28" s="165">
        <v>-17.887799999999999</v>
      </c>
      <c r="IJ28" s="165">
        <v>-212.7467</v>
      </c>
      <c r="IK28" s="165">
        <v>-23.3794</v>
      </c>
      <c r="IL28" s="165">
        <v>-208.26320000000001</v>
      </c>
      <c r="IM28" s="165">
        <v>-7.3735999999999997</v>
      </c>
      <c r="IN28" s="165">
        <v>-49.733600000000003</v>
      </c>
      <c r="IO28" s="165">
        <v>49.9193</v>
      </c>
      <c r="IP28" s="165">
        <v>118.1331</v>
      </c>
      <c r="IQ28" s="165">
        <v>84.538899999999998</v>
      </c>
      <c r="IR28" s="165">
        <v>103.6323</v>
      </c>
      <c r="IS28" s="165">
        <v>-24.741800000000001</v>
      </c>
      <c r="IT28" s="165">
        <v>18.484400000000001</v>
      </c>
      <c r="IU28" s="165">
        <v>17.210999999999999</v>
      </c>
      <c r="IV28" s="165">
        <v>22.067299999999999</v>
      </c>
      <c r="IW28" s="165">
        <v>82.586399999999998</v>
      </c>
      <c r="IX28" s="165">
        <v>-218.97980000000001</v>
      </c>
      <c r="IY28" s="165">
        <v>5.5749000000000004</v>
      </c>
      <c r="IZ28" s="165">
        <v>-5.1577999999999999</v>
      </c>
      <c r="JA28" s="165">
        <v>-2.3426</v>
      </c>
      <c r="JB28" s="164"/>
      <c r="JC28" s="165">
        <v>-11.36</v>
      </c>
      <c r="JD28" s="165">
        <v>-0.92300000000000004</v>
      </c>
      <c r="JE28" s="165">
        <v>-0.92800000000000005</v>
      </c>
      <c r="JF28" s="165">
        <v>10.64</v>
      </c>
      <c r="JG28" s="165">
        <v>-10.64</v>
      </c>
      <c r="JH28" s="165">
        <v>-1.2316</v>
      </c>
      <c r="JI28" s="165">
        <v>6.3890000000000002</v>
      </c>
      <c r="JJ28" s="165">
        <v>8.4092000000000002</v>
      </c>
      <c r="JK28" s="165">
        <v>-7.4692999999999996</v>
      </c>
      <c r="JL28" s="165">
        <v>-11.9</v>
      </c>
      <c r="JM28" s="165">
        <v>1.706</v>
      </c>
      <c r="JN28" s="165">
        <v>0.92800000000000005</v>
      </c>
      <c r="JO28" s="165">
        <v>2.4735</v>
      </c>
      <c r="JP28" s="165">
        <v>2.7290999999999999</v>
      </c>
      <c r="JQ28" s="165">
        <v>4.4405999999999999</v>
      </c>
      <c r="JR28" s="165">
        <v>3.1316000000000002</v>
      </c>
      <c r="JS28" s="165">
        <v>3.1341999999999999</v>
      </c>
      <c r="JT28" s="164"/>
      <c r="JU28" s="165">
        <v>24.8</v>
      </c>
      <c r="JV28" s="165">
        <v>2.7323</v>
      </c>
      <c r="JW28" s="165">
        <v>0.56999999999999995</v>
      </c>
      <c r="JX28" s="164"/>
      <c r="JY28" s="165">
        <v>-12.6645</v>
      </c>
      <c r="JZ28" s="165">
        <v>0.65890000000000004</v>
      </c>
      <c r="KA28" s="165">
        <v>-22.991199999999999</v>
      </c>
      <c r="KB28" s="165">
        <v>-11.0669</v>
      </c>
      <c r="KC28" s="165">
        <v>-7.9255000000000004</v>
      </c>
      <c r="KD28" s="165">
        <v>-23.903400000000001</v>
      </c>
      <c r="KE28" s="165">
        <v>0</v>
      </c>
      <c r="KF28" s="165">
        <v>-26.3</v>
      </c>
      <c r="KG28" s="165">
        <v>10.8</v>
      </c>
      <c r="KH28" s="165">
        <v>57.410800000000002</v>
      </c>
      <c r="KI28" s="165">
        <v>-134.1773</v>
      </c>
    </row>
    <row r="29" spans="1:295" ht="18" customHeight="1" x14ac:dyDescent="0.3">
      <c r="A29" s="160" t="s">
        <v>55</v>
      </c>
      <c r="B29" s="160" t="s">
        <v>859</v>
      </c>
      <c r="C29" s="164"/>
      <c r="D29" s="165">
        <v>1.9146000000000001</v>
      </c>
      <c r="E29" s="165">
        <v>-6.3101000000000003</v>
      </c>
      <c r="F29" s="165">
        <v>3.3873000000000002</v>
      </c>
      <c r="G29" s="165">
        <v>6.7291999999999996</v>
      </c>
      <c r="H29" s="164"/>
      <c r="I29" s="165">
        <v>11.4695</v>
      </c>
      <c r="J29" s="164"/>
      <c r="K29" s="165">
        <v>9.5008999999999997</v>
      </c>
      <c r="L29" s="165">
        <v>3.5958999999999999</v>
      </c>
      <c r="M29" s="165">
        <v>5.0288000000000004</v>
      </c>
      <c r="N29" s="165">
        <v>-26.64</v>
      </c>
      <c r="O29" s="165">
        <v>-22</v>
      </c>
      <c r="P29" s="164"/>
      <c r="Q29" s="164"/>
      <c r="R29" s="164"/>
      <c r="S29" s="165">
        <v>2.5665</v>
      </c>
      <c r="T29" s="165">
        <v>-14.5603</v>
      </c>
      <c r="U29" s="165">
        <v>2.9508000000000001</v>
      </c>
      <c r="V29" s="165">
        <v>2.9285000000000001</v>
      </c>
      <c r="W29" s="165">
        <v>5.4577</v>
      </c>
      <c r="X29" s="165">
        <v>3.9504999999999999</v>
      </c>
      <c r="Y29" s="165">
        <v>0.1376</v>
      </c>
      <c r="Z29" s="165">
        <v>2.5640999999999998</v>
      </c>
      <c r="AA29" s="164"/>
      <c r="AB29" s="165">
        <v>-0.90620000000000001</v>
      </c>
      <c r="AC29" s="165">
        <v>-1.141</v>
      </c>
      <c r="AD29" s="165">
        <v>-1.327</v>
      </c>
      <c r="AE29" s="165">
        <v>-2.9940000000000002</v>
      </c>
      <c r="AF29" s="165">
        <v>4.4400000000000004</v>
      </c>
      <c r="AG29" s="164"/>
      <c r="AH29" s="165">
        <v>-2.4329999999999998</v>
      </c>
      <c r="AI29" s="165">
        <v>0.39300000000000002</v>
      </c>
      <c r="AJ29" s="165">
        <v>-15.15</v>
      </c>
      <c r="AK29" s="164"/>
      <c r="AL29" s="164"/>
      <c r="AM29" s="165">
        <v>-12.71</v>
      </c>
      <c r="AN29" s="165">
        <v>-12.25</v>
      </c>
      <c r="AO29" s="165">
        <v>5.1329000000000002</v>
      </c>
      <c r="AP29" s="165">
        <v>3.2782</v>
      </c>
      <c r="AQ29" s="164"/>
      <c r="AR29" s="165">
        <v>21.850100000000001</v>
      </c>
      <c r="AS29" s="165">
        <v>-11.613200000000001</v>
      </c>
      <c r="AT29" s="165">
        <v>-8.3055000000000003</v>
      </c>
      <c r="AU29" s="165">
        <v>-8.5313999999999997</v>
      </c>
      <c r="AV29" s="165">
        <v>2.2955000000000001</v>
      </c>
      <c r="AW29" s="165">
        <v>2.4205000000000001</v>
      </c>
      <c r="AX29" s="165">
        <v>-5.0903999999999998</v>
      </c>
      <c r="AY29" s="165">
        <v>-0.40189999999999998</v>
      </c>
      <c r="AZ29" s="165">
        <v>0</v>
      </c>
      <c r="BA29" s="165">
        <v>14.326499999999999</v>
      </c>
      <c r="BB29" s="165">
        <v>16.0565</v>
      </c>
      <c r="BC29" s="165">
        <v>6.9478999999999997</v>
      </c>
      <c r="BD29" s="165">
        <v>-5.2</v>
      </c>
      <c r="BE29" s="165">
        <v>-5</v>
      </c>
      <c r="BF29" s="165">
        <v>-29.68</v>
      </c>
      <c r="BG29" s="165">
        <v>-29.3581</v>
      </c>
      <c r="BH29" s="164"/>
      <c r="BI29" s="164"/>
      <c r="BJ29" s="165">
        <v>10.2964</v>
      </c>
      <c r="BK29" s="165">
        <v>-0.7379</v>
      </c>
      <c r="BL29" s="165">
        <v>0</v>
      </c>
      <c r="BM29" s="165">
        <v>-0.3589</v>
      </c>
      <c r="BN29" s="165">
        <v>-114.71899999999999</v>
      </c>
      <c r="BO29" s="165">
        <v>27.558199999999999</v>
      </c>
      <c r="BP29" s="165">
        <v>27.466699999999999</v>
      </c>
      <c r="BQ29" s="165">
        <v>58.604799999999997</v>
      </c>
      <c r="BR29" s="165">
        <v>-182.38929999999999</v>
      </c>
      <c r="BS29" s="164"/>
      <c r="BT29" s="164"/>
      <c r="BU29" s="164"/>
      <c r="BV29" s="165">
        <v>12.374599999999999</v>
      </c>
      <c r="BW29" s="165">
        <v>3.15</v>
      </c>
      <c r="BX29" s="165">
        <v>5.16</v>
      </c>
      <c r="BY29" s="165">
        <v>-6.61</v>
      </c>
      <c r="BZ29" s="165">
        <v>-4.5999999999999996</v>
      </c>
      <c r="CA29" s="165">
        <v>-20.223299999999998</v>
      </c>
      <c r="CB29" s="165">
        <v>-19.6875</v>
      </c>
      <c r="CC29" s="165">
        <v>24.721499999999999</v>
      </c>
      <c r="CD29" s="165">
        <v>23.954899999999999</v>
      </c>
      <c r="CE29" s="165">
        <v>-4.4367999999999999</v>
      </c>
      <c r="CF29" s="164"/>
      <c r="CG29" s="164"/>
      <c r="CH29" s="165">
        <v>10.2052</v>
      </c>
      <c r="CI29" s="165">
        <v>6.7609000000000004</v>
      </c>
      <c r="CJ29" s="164"/>
      <c r="CK29" s="164"/>
      <c r="CL29" s="165">
        <v>40</v>
      </c>
      <c r="CM29" s="165">
        <v>-11.8</v>
      </c>
      <c r="CN29" s="165">
        <v>-0.7</v>
      </c>
      <c r="CO29" s="165">
        <v>31.508600000000001</v>
      </c>
      <c r="CP29" s="165">
        <v>32.192700000000002</v>
      </c>
      <c r="CQ29" s="165">
        <v>30.73</v>
      </c>
      <c r="CR29" s="165">
        <v>71.985600000000005</v>
      </c>
      <c r="CS29" s="165">
        <v>72.582800000000006</v>
      </c>
      <c r="CT29" s="165">
        <v>-29.173400000000001</v>
      </c>
      <c r="CU29" s="165">
        <v>-45.807699999999997</v>
      </c>
      <c r="CV29" s="165">
        <v>-31.992899999999999</v>
      </c>
      <c r="CW29" s="165">
        <v>3.0099</v>
      </c>
      <c r="CX29" s="164"/>
      <c r="CY29" s="165">
        <v>26.84</v>
      </c>
      <c r="CZ29" s="165">
        <v>11.879899999999999</v>
      </c>
      <c r="DA29" s="165">
        <v>11.8195</v>
      </c>
      <c r="DB29" s="165">
        <v>-6.64</v>
      </c>
      <c r="DC29" s="164"/>
      <c r="DD29" s="165">
        <v>-8.0677000000000003</v>
      </c>
      <c r="DE29" s="165">
        <v>-8.8604000000000003</v>
      </c>
      <c r="DF29" s="165">
        <v>31.7578</v>
      </c>
      <c r="DG29" s="165">
        <v>-12.416399999999999</v>
      </c>
      <c r="DH29" s="165">
        <v>-3.2418999999999998</v>
      </c>
      <c r="DI29" s="165">
        <v>9.4</v>
      </c>
      <c r="DJ29" s="165">
        <v>9.6</v>
      </c>
      <c r="DK29" s="165">
        <v>-5.0377999999999998</v>
      </c>
      <c r="DL29" s="165">
        <v>1.6889000000000001</v>
      </c>
      <c r="DM29" s="165">
        <v>7.4175000000000004</v>
      </c>
      <c r="DN29" s="165">
        <v>9.4687000000000001</v>
      </c>
      <c r="DO29" s="165">
        <v>2.14</v>
      </c>
      <c r="DP29" s="165">
        <v>-1.89</v>
      </c>
      <c r="DQ29" s="165">
        <v>2.9295</v>
      </c>
      <c r="DR29" s="165">
        <v>-31.459299999999999</v>
      </c>
      <c r="DS29" s="165">
        <v>-11.87</v>
      </c>
      <c r="DT29" s="165">
        <v>-11.98</v>
      </c>
      <c r="DU29" s="165">
        <v>30.89</v>
      </c>
      <c r="DV29" s="165">
        <v>16.39</v>
      </c>
      <c r="DW29" s="165">
        <v>-30.836400000000001</v>
      </c>
      <c r="DX29" s="165">
        <v>-15.563599999999999</v>
      </c>
      <c r="DY29" s="165">
        <v>-38.7759</v>
      </c>
      <c r="DZ29" s="165">
        <v>-38.154499999999999</v>
      </c>
      <c r="EA29" s="164"/>
      <c r="EB29" s="165">
        <v>-13.8498</v>
      </c>
      <c r="EC29" s="165">
        <v>-23.588799999999999</v>
      </c>
      <c r="ED29" s="165">
        <v>-24.010200000000001</v>
      </c>
      <c r="EE29" s="165">
        <v>-14.370799999999999</v>
      </c>
      <c r="EF29" s="165">
        <v>-15.805300000000001</v>
      </c>
      <c r="EG29" s="165">
        <v>-9.9819999999999993</v>
      </c>
      <c r="EH29" s="165">
        <v>-138.71889999999999</v>
      </c>
      <c r="EI29" s="165">
        <v>-31.042999999999999</v>
      </c>
      <c r="EJ29" s="164"/>
      <c r="EK29" s="165">
        <v>-8.9360999999999997</v>
      </c>
      <c r="EL29" s="165">
        <v>-8.5612999999999992</v>
      </c>
      <c r="EM29" s="165">
        <v>0</v>
      </c>
      <c r="EN29" s="165">
        <v>-2.8633999999999999</v>
      </c>
      <c r="EO29" s="164"/>
      <c r="EP29" s="165">
        <v>14.864000000000001</v>
      </c>
      <c r="EQ29" s="165">
        <v>-26.303999999999998</v>
      </c>
      <c r="ER29" s="165">
        <v>-26.331900000000001</v>
      </c>
      <c r="ES29" s="165">
        <v>-1.4244000000000001</v>
      </c>
      <c r="ET29" s="165">
        <v>-8.09</v>
      </c>
      <c r="EU29" s="165">
        <v>-8.89</v>
      </c>
      <c r="EV29" s="165">
        <v>1</v>
      </c>
      <c r="EW29" s="165">
        <v>4.0303000000000004</v>
      </c>
      <c r="EX29" s="165">
        <v>-1.6192</v>
      </c>
      <c r="EY29" s="165">
        <v>-10.4838</v>
      </c>
      <c r="EZ29" s="165">
        <v>-10.5962</v>
      </c>
      <c r="FA29" s="165">
        <v>7.8651999999999997</v>
      </c>
      <c r="FB29" s="165">
        <v>-0.68789999999999996</v>
      </c>
      <c r="FC29" s="165">
        <v>-17.883199999999999</v>
      </c>
      <c r="FD29" s="165">
        <v>5.8897000000000004</v>
      </c>
      <c r="FE29" s="164"/>
      <c r="FF29" s="165">
        <v>5.6620999999999997</v>
      </c>
      <c r="FG29" s="165">
        <v>0</v>
      </c>
      <c r="FH29" s="165">
        <v>0</v>
      </c>
      <c r="FI29" s="165">
        <v>0</v>
      </c>
      <c r="FJ29" s="165">
        <v>6.8657000000000004</v>
      </c>
      <c r="FK29" s="165">
        <v>6.0284000000000004</v>
      </c>
      <c r="FL29" s="165">
        <v>-24.616099999999999</v>
      </c>
      <c r="FM29" s="165">
        <v>20.5657</v>
      </c>
      <c r="FN29" s="165">
        <v>20.591000000000001</v>
      </c>
      <c r="FO29" s="165">
        <v>-10.3606</v>
      </c>
      <c r="FP29" s="164"/>
      <c r="FQ29" s="165">
        <v>27.609100000000002</v>
      </c>
      <c r="FR29" s="165">
        <v>-24.04</v>
      </c>
      <c r="FS29" s="165">
        <v>-3.2000000000000002E-3</v>
      </c>
      <c r="FT29" s="165">
        <v>0.18609999999999999</v>
      </c>
      <c r="FU29" s="165">
        <v>-0.31</v>
      </c>
      <c r="FV29" s="165">
        <v>3.74</v>
      </c>
      <c r="FW29" s="165">
        <v>-28.1053</v>
      </c>
      <c r="FX29" s="165">
        <v>2.8048999999999999</v>
      </c>
      <c r="FY29" s="165">
        <v>1.1890000000000001</v>
      </c>
      <c r="FZ29" s="165">
        <v>0.27</v>
      </c>
      <c r="GA29" s="165">
        <v>4.0354999999999999</v>
      </c>
      <c r="GB29" s="165">
        <v>-2.67</v>
      </c>
      <c r="GC29" s="165">
        <v>-3.2555999999999998</v>
      </c>
      <c r="GD29" s="165">
        <v>7.4574999999999996</v>
      </c>
      <c r="GE29" s="165">
        <v>-5.01</v>
      </c>
      <c r="GF29" s="165">
        <v>41.626800000000003</v>
      </c>
      <c r="GG29" s="164"/>
      <c r="GH29" s="164"/>
      <c r="GI29" s="165">
        <v>5.5026999999999999</v>
      </c>
      <c r="GJ29" s="165">
        <v>5.7374000000000001</v>
      </c>
      <c r="GK29" s="165">
        <v>2.6187</v>
      </c>
      <c r="GL29" s="165">
        <v>2.63E-2</v>
      </c>
      <c r="GM29" s="164"/>
      <c r="GN29" s="165">
        <v>-13.4276</v>
      </c>
      <c r="GO29" s="165">
        <v>-29.8733</v>
      </c>
      <c r="GP29" s="165">
        <v>4.2000000000000003E-2</v>
      </c>
      <c r="GQ29" s="165">
        <v>0.22750000000000001</v>
      </c>
      <c r="GR29" s="165">
        <v>4.2885</v>
      </c>
      <c r="GS29" s="165">
        <v>4.1063000000000001</v>
      </c>
      <c r="GT29" s="165">
        <v>111.9359</v>
      </c>
      <c r="GU29" s="165">
        <v>-5.4066000000000001</v>
      </c>
      <c r="GV29" s="165">
        <v>-9.1943999999999999</v>
      </c>
      <c r="GW29" s="165">
        <v>22.207599999999999</v>
      </c>
      <c r="GX29" s="164"/>
      <c r="GY29" s="165">
        <v>5.6334</v>
      </c>
      <c r="GZ29" s="165">
        <v>5.7043999999999997</v>
      </c>
      <c r="HA29" s="165">
        <v>2</v>
      </c>
      <c r="HB29" s="165">
        <v>20.545400000000001</v>
      </c>
      <c r="HC29" s="165">
        <v>21.479199999999999</v>
      </c>
      <c r="HD29" s="165">
        <v>-1.68</v>
      </c>
      <c r="HE29" s="165">
        <v>-3.3340000000000001</v>
      </c>
      <c r="HF29" s="164"/>
      <c r="HG29" s="164"/>
      <c r="HH29" s="165">
        <v>123.3579</v>
      </c>
      <c r="HI29" s="165">
        <v>-16.440799999999999</v>
      </c>
      <c r="HJ29" s="165">
        <v>-17.3339</v>
      </c>
      <c r="HK29" s="165">
        <v>-8.2011000000000003</v>
      </c>
      <c r="HL29" s="164"/>
      <c r="HM29" s="165">
        <v>-12.172800000000001</v>
      </c>
      <c r="HN29" s="165">
        <v>-13.222099999999999</v>
      </c>
      <c r="HO29" s="164"/>
      <c r="HP29" s="165">
        <v>11.2599</v>
      </c>
      <c r="HQ29" s="165">
        <v>-21.499199999999998</v>
      </c>
      <c r="HR29" s="165">
        <v>-20.900400000000001</v>
      </c>
      <c r="HS29" s="165">
        <v>-7.3545999999999996</v>
      </c>
      <c r="HT29" s="165">
        <v>-6.58</v>
      </c>
      <c r="HU29" s="165">
        <v>37.76</v>
      </c>
      <c r="HV29" s="165">
        <v>38.049999999999997</v>
      </c>
      <c r="HW29" s="164"/>
      <c r="HX29" s="165">
        <v>-31.9</v>
      </c>
      <c r="HY29" s="165">
        <v>0.73880000000000001</v>
      </c>
      <c r="HZ29" s="165">
        <v>6.32</v>
      </c>
      <c r="IA29" s="165">
        <v>73.242999999999995</v>
      </c>
      <c r="IB29" s="165">
        <v>16.8903</v>
      </c>
      <c r="IC29" s="165">
        <v>16.672699999999999</v>
      </c>
      <c r="ID29" s="165">
        <v>-18.7</v>
      </c>
      <c r="IE29" s="165">
        <v>-37.5</v>
      </c>
      <c r="IF29" s="165">
        <v>4.3</v>
      </c>
      <c r="IG29" s="165">
        <v>3.8</v>
      </c>
      <c r="IH29" s="164"/>
      <c r="II29" s="165">
        <v>-18.1157</v>
      </c>
      <c r="IJ29" s="165">
        <v>-211.8158</v>
      </c>
      <c r="IK29" s="165">
        <v>-22.540700000000001</v>
      </c>
      <c r="IL29" s="165">
        <v>-210.35550000000001</v>
      </c>
      <c r="IM29" s="165">
        <v>-8.4277999999999995</v>
      </c>
      <c r="IN29" s="165">
        <v>-49.195900000000002</v>
      </c>
      <c r="IO29" s="165">
        <v>51.013100000000001</v>
      </c>
      <c r="IP29" s="165">
        <v>115.7313</v>
      </c>
      <c r="IQ29" s="165">
        <v>86.239699999999999</v>
      </c>
      <c r="IR29" s="165">
        <v>103.9426</v>
      </c>
      <c r="IS29" s="165">
        <v>-23.603100000000001</v>
      </c>
      <c r="IT29" s="165">
        <v>19.052900000000001</v>
      </c>
      <c r="IU29" s="165">
        <v>18.098099999999999</v>
      </c>
      <c r="IV29" s="165">
        <v>21.292899999999999</v>
      </c>
      <c r="IW29" s="165">
        <v>81.52</v>
      </c>
      <c r="IX29" s="165">
        <v>-217.94649999999999</v>
      </c>
      <c r="IY29" s="165">
        <v>2.7465999999999999</v>
      </c>
      <c r="IZ29" s="165">
        <v>-3.0914999999999999</v>
      </c>
      <c r="JA29" s="165">
        <v>-1.1463000000000001</v>
      </c>
      <c r="JB29" s="164"/>
      <c r="JC29" s="165">
        <v>-11.92</v>
      </c>
      <c r="JD29" s="165">
        <v>-0.06</v>
      </c>
      <c r="JE29" s="165">
        <v>-6.4000000000000001E-2</v>
      </c>
      <c r="JF29" s="165">
        <v>11.36</v>
      </c>
      <c r="JG29" s="165">
        <v>-11.04</v>
      </c>
      <c r="JH29" s="165">
        <v>-1.6645000000000001</v>
      </c>
      <c r="JI29" s="165">
        <v>6.1844999999999999</v>
      </c>
      <c r="JJ29" s="165">
        <v>7.8842999999999996</v>
      </c>
      <c r="JK29" s="165">
        <v>-6.4439000000000002</v>
      </c>
      <c r="JL29" s="165">
        <v>-12.8</v>
      </c>
      <c r="JM29" s="165">
        <v>1.577</v>
      </c>
      <c r="JN29" s="165">
        <v>1.96</v>
      </c>
      <c r="JO29" s="164"/>
      <c r="JP29" s="165">
        <v>3.0135000000000001</v>
      </c>
      <c r="JQ29" s="165">
        <v>3.7330999999999999</v>
      </c>
      <c r="JR29" s="165">
        <v>3.4003000000000001</v>
      </c>
      <c r="JS29" s="165">
        <v>3.2665999999999999</v>
      </c>
      <c r="JT29" s="164"/>
      <c r="JU29" s="165">
        <v>24.2</v>
      </c>
      <c r="JV29" s="165">
        <v>1.3379000000000001</v>
      </c>
      <c r="JW29" s="165">
        <v>0.69</v>
      </c>
      <c r="JX29" s="164"/>
      <c r="JY29" s="165">
        <v>-10.506</v>
      </c>
      <c r="JZ29" s="165">
        <v>0.8538</v>
      </c>
      <c r="KA29" s="165">
        <v>-23.5124</v>
      </c>
      <c r="KB29" s="165">
        <v>-9.3018000000000001</v>
      </c>
      <c r="KC29" s="165">
        <v>-7.2350000000000003</v>
      </c>
      <c r="KD29" s="165">
        <v>-24.068200000000001</v>
      </c>
      <c r="KE29" s="165">
        <v>0</v>
      </c>
      <c r="KF29" s="165">
        <v>-26.3</v>
      </c>
      <c r="KG29" s="165">
        <v>10.1</v>
      </c>
      <c r="KH29" s="165">
        <v>58.102899999999998</v>
      </c>
      <c r="KI29" s="165">
        <v>-133.4709</v>
      </c>
    </row>
    <row r="30" spans="1:295" ht="18" customHeight="1" x14ac:dyDescent="0.3">
      <c r="A30" s="160" t="s">
        <v>55</v>
      </c>
      <c r="B30" s="160" t="s">
        <v>860</v>
      </c>
      <c r="C30" s="164"/>
      <c r="D30" s="165">
        <v>1.7686999999999999</v>
      </c>
      <c r="E30" s="165">
        <v>-6.3022999999999998</v>
      </c>
      <c r="F30" s="165">
        <v>3.5222000000000002</v>
      </c>
      <c r="G30" s="165">
        <v>6.5509000000000004</v>
      </c>
      <c r="H30" s="164"/>
      <c r="I30" s="165">
        <v>11.8566</v>
      </c>
      <c r="J30" s="164"/>
      <c r="K30" s="165">
        <v>10.2102</v>
      </c>
      <c r="L30" s="165">
        <v>3.9628999999999999</v>
      </c>
      <c r="M30" s="165">
        <v>5.3913000000000002</v>
      </c>
      <c r="N30" s="165">
        <v>-26.64</v>
      </c>
      <c r="O30" s="164"/>
      <c r="P30" s="164"/>
      <c r="Q30" s="164"/>
      <c r="R30" s="165">
        <v>-15.4</v>
      </c>
      <c r="S30" s="165">
        <v>2.4135</v>
      </c>
      <c r="T30" s="165">
        <v>-14.6998</v>
      </c>
      <c r="U30" s="165">
        <v>3.2252999999999998</v>
      </c>
      <c r="V30" s="165">
        <v>3.0324</v>
      </c>
      <c r="W30" s="165">
        <v>5.6325000000000003</v>
      </c>
      <c r="X30" s="165">
        <v>3.9060000000000001</v>
      </c>
      <c r="Y30" s="165">
        <v>0.1381</v>
      </c>
      <c r="Z30" s="165">
        <v>2.5299999999999998</v>
      </c>
      <c r="AA30" s="164"/>
      <c r="AB30" s="165">
        <v>-0.57669999999999999</v>
      </c>
      <c r="AC30" s="165">
        <v>-1.4910000000000001</v>
      </c>
      <c r="AD30" s="165">
        <v>-1.476</v>
      </c>
      <c r="AE30" s="165">
        <v>-3.3380000000000001</v>
      </c>
      <c r="AF30" s="165">
        <v>6.66</v>
      </c>
      <c r="AG30" s="165">
        <v>-11</v>
      </c>
      <c r="AH30" s="165">
        <v>-2.4009999999999998</v>
      </c>
      <c r="AI30" s="165">
        <v>0.39200000000000002</v>
      </c>
      <c r="AJ30" s="165">
        <v>-13.5</v>
      </c>
      <c r="AK30" s="164"/>
      <c r="AL30" s="164"/>
      <c r="AM30" s="165">
        <v>-14.3</v>
      </c>
      <c r="AN30" s="165">
        <v>-12.98</v>
      </c>
      <c r="AO30" s="165">
        <v>5.5133999999999999</v>
      </c>
      <c r="AP30" s="165">
        <v>3.6941999999999999</v>
      </c>
      <c r="AQ30" s="164"/>
      <c r="AR30" s="165">
        <v>19.606200000000001</v>
      </c>
      <c r="AS30" s="165">
        <v>-12.497299999999999</v>
      </c>
      <c r="AT30" s="165">
        <v>-8.4393999999999991</v>
      </c>
      <c r="AU30" s="165">
        <v>-9.3902999999999999</v>
      </c>
      <c r="AV30" s="165">
        <v>4.6593</v>
      </c>
      <c r="AW30" s="165">
        <v>5.3529999999999998</v>
      </c>
      <c r="AX30" s="165">
        <v>-2.4113000000000002</v>
      </c>
      <c r="AY30" s="165">
        <v>-7.6356999999999999</v>
      </c>
      <c r="AZ30" s="165">
        <v>0</v>
      </c>
      <c r="BA30" s="165">
        <v>24.328499999999998</v>
      </c>
      <c r="BB30" s="165">
        <v>15.4757</v>
      </c>
      <c r="BC30" s="165">
        <v>6.3924000000000003</v>
      </c>
      <c r="BD30" s="165">
        <v>-4.9000000000000004</v>
      </c>
      <c r="BE30" s="165">
        <v>-4.8</v>
      </c>
      <c r="BF30" s="165">
        <v>-27.6693</v>
      </c>
      <c r="BG30" s="165">
        <v>-23.2212</v>
      </c>
      <c r="BH30" s="164"/>
      <c r="BI30" s="164"/>
      <c r="BJ30" s="165">
        <v>11.7249</v>
      </c>
      <c r="BK30" s="165">
        <v>-0.45639999999999997</v>
      </c>
      <c r="BL30" s="165">
        <v>-0.22070000000000001</v>
      </c>
      <c r="BM30" s="165">
        <v>7.0499999999999993E-2</v>
      </c>
      <c r="BN30" s="165">
        <v>-108.52379999999999</v>
      </c>
      <c r="BO30" s="165">
        <v>28.9621</v>
      </c>
      <c r="BP30" s="165">
        <v>29.114599999999999</v>
      </c>
      <c r="BQ30" s="165">
        <v>56.637500000000003</v>
      </c>
      <c r="BR30" s="165">
        <v>-175.50139999999999</v>
      </c>
      <c r="BS30" s="164"/>
      <c r="BT30" s="164"/>
      <c r="BU30" s="164"/>
      <c r="BV30" s="165">
        <v>13.332700000000001</v>
      </c>
      <c r="BW30" s="165">
        <v>3.23</v>
      </c>
      <c r="BX30" s="165">
        <v>5.18</v>
      </c>
      <c r="BY30" s="165">
        <v>-6.41</v>
      </c>
      <c r="BZ30" s="165">
        <v>-4.09</v>
      </c>
      <c r="CA30" s="165">
        <v>-19.5535</v>
      </c>
      <c r="CB30" s="165">
        <v>-19.017700000000001</v>
      </c>
      <c r="CC30" s="165">
        <v>26.9985</v>
      </c>
      <c r="CD30" s="165">
        <v>26.459499999999998</v>
      </c>
      <c r="CE30" s="165">
        <v>-0.73799999999999999</v>
      </c>
      <c r="CF30" s="164"/>
      <c r="CG30" s="164"/>
      <c r="CH30" s="165">
        <v>11.6333</v>
      </c>
      <c r="CI30" s="165">
        <v>1.4427000000000001</v>
      </c>
      <c r="CJ30" s="164"/>
      <c r="CK30" s="164"/>
      <c r="CL30" s="165">
        <v>31</v>
      </c>
      <c r="CM30" s="165">
        <v>1.7</v>
      </c>
      <c r="CN30" s="165">
        <v>-0.74</v>
      </c>
      <c r="CO30" s="165">
        <v>29.8155</v>
      </c>
      <c r="CP30" s="165">
        <v>29.137799999999999</v>
      </c>
      <c r="CQ30" s="165">
        <v>27.895399999999999</v>
      </c>
      <c r="CR30" s="165">
        <v>72.0291</v>
      </c>
      <c r="CS30" s="165">
        <v>72.427599999999998</v>
      </c>
      <c r="CT30" s="165">
        <v>-27.682400000000001</v>
      </c>
      <c r="CU30" s="165">
        <v>-49.890599999999999</v>
      </c>
      <c r="CV30" s="165">
        <v>-29.2803</v>
      </c>
      <c r="CW30" s="165">
        <v>3.306</v>
      </c>
      <c r="CX30" s="164"/>
      <c r="CY30" s="165">
        <v>24.98</v>
      </c>
      <c r="CZ30" s="165">
        <v>12.036099999999999</v>
      </c>
      <c r="DA30" s="165">
        <v>11.9171</v>
      </c>
      <c r="DB30" s="165">
        <v>-6.97</v>
      </c>
      <c r="DC30" s="164"/>
      <c r="DD30" s="165">
        <v>-3.0476000000000001</v>
      </c>
      <c r="DE30" s="165">
        <v>-2.8820000000000001</v>
      </c>
      <c r="DF30" s="165">
        <v>29.428699999999999</v>
      </c>
      <c r="DG30" s="165">
        <v>-12.3675</v>
      </c>
      <c r="DH30" s="165">
        <v>-3.4632000000000001</v>
      </c>
      <c r="DI30" s="165">
        <v>9.6999999999999993</v>
      </c>
      <c r="DJ30" s="165">
        <v>9.6999999999999993</v>
      </c>
      <c r="DK30" s="165">
        <v>-3.9819</v>
      </c>
      <c r="DL30" s="165">
        <v>2.2498999999999998</v>
      </c>
      <c r="DM30" s="165">
        <v>7.4175000000000004</v>
      </c>
      <c r="DN30" s="165">
        <v>10.0253</v>
      </c>
      <c r="DO30" s="165">
        <v>2.48</v>
      </c>
      <c r="DP30" s="165">
        <v>-1.71</v>
      </c>
      <c r="DQ30" s="165">
        <v>2.976</v>
      </c>
      <c r="DR30" s="165">
        <v>-30.316700000000001</v>
      </c>
      <c r="DS30" s="165">
        <v>-11.81</v>
      </c>
      <c r="DT30" s="165">
        <v>-11.93</v>
      </c>
      <c r="DU30" s="165">
        <v>31.36</v>
      </c>
      <c r="DV30" s="165">
        <v>16.87</v>
      </c>
      <c r="DW30" s="165">
        <v>-27.909099999999999</v>
      </c>
      <c r="DX30" s="165">
        <v>-14.290900000000001</v>
      </c>
      <c r="DY30" s="165">
        <v>-38.823799999999999</v>
      </c>
      <c r="DZ30" s="165">
        <v>-37.990900000000003</v>
      </c>
      <c r="EA30" s="164"/>
      <c r="EB30" s="165">
        <v>-15.177</v>
      </c>
      <c r="EC30" s="165">
        <v>-22.386500000000002</v>
      </c>
      <c r="ED30" s="165">
        <v>-23.0991</v>
      </c>
      <c r="EE30" s="165">
        <v>-12.6654</v>
      </c>
      <c r="EF30" s="165">
        <v>-17.4343</v>
      </c>
      <c r="EG30" s="165">
        <v>-9.9610000000000003</v>
      </c>
      <c r="EH30" s="165">
        <v>-135.42949999999999</v>
      </c>
      <c r="EI30" s="165">
        <v>-28.044899999999998</v>
      </c>
      <c r="EJ30" s="164"/>
      <c r="EK30" s="165">
        <v>-9.3104999999999993</v>
      </c>
      <c r="EL30" s="165">
        <v>-8.5709999999999997</v>
      </c>
      <c r="EM30" s="165">
        <v>0</v>
      </c>
      <c r="EN30" s="165">
        <v>-2.9037000000000002</v>
      </c>
      <c r="EO30" s="164"/>
      <c r="EP30" s="165">
        <v>21.007999999999999</v>
      </c>
      <c r="EQ30" s="165">
        <v>-26.2166</v>
      </c>
      <c r="ER30" s="165">
        <v>-26.292300000000001</v>
      </c>
      <c r="ES30" s="165">
        <v>-3.0068999999999999</v>
      </c>
      <c r="ET30" s="165">
        <v>-10.02</v>
      </c>
      <c r="EU30" s="165">
        <v>-8.67</v>
      </c>
      <c r="EV30" s="165">
        <v>2.5</v>
      </c>
      <c r="EW30" s="165">
        <v>4.0568</v>
      </c>
      <c r="EX30" s="165">
        <v>-1.6742999999999999</v>
      </c>
      <c r="EY30" s="165">
        <v>-10.1214</v>
      </c>
      <c r="EZ30" s="165">
        <v>-9.9252000000000002</v>
      </c>
      <c r="FA30" s="165">
        <v>7.7888000000000002</v>
      </c>
      <c r="FB30" s="165">
        <v>-0.61560000000000004</v>
      </c>
      <c r="FC30" s="165">
        <v>-17.357600000000001</v>
      </c>
      <c r="FD30" s="165">
        <v>5.6003999999999996</v>
      </c>
      <c r="FE30" s="164"/>
      <c r="FF30" s="165">
        <v>5.4942000000000002</v>
      </c>
      <c r="FG30" s="165">
        <v>0</v>
      </c>
      <c r="FH30" s="165">
        <v>0</v>
      </c>
      <c r="FI30" s="165">
        <v>0</v>
      </c>
      <c r="FJ30" s="165">
        <v>7.0331999999999999</v>
      </c>
      <c r="FK30" s="165">
        <v>6.1959</v>
      </c>
      <c r="FL30" s="165">
        <v>-25.285900000000002</v>
      </c>
      <c r="FM30" s="165">
        <v>19.7605</v>
      </c>
      <c r="FN30" s="165">
        <v>19.3551</v>
      </c>
      <c r="FO30" s="165">
        <v>-9.1935000000000002</v>
      </c>
      <c r="FP30" s="164"/>
      <c r="FQ30" s="165">
        <v>27.096399999999999</v>
      </c>
      <c r="FR30" s="165">
        <v>-23.91</v>
      </c>
      <c r="FS30" s="165">
        <v>0.30259999999999998</v>
      </c>
      <c r="FT30" s="165">
        <v>0.19159999999999999</v>
      </c>
      <c r="FU30" s="165">
        <v>0.16</v>
      </c>
      <c r="FV30" s="165">
        <v>3.84</v>
      </c>
      <c r="FW30" s="165">
        <v>-26.148700000000002</v>
      </c>
      <c r="FX30" s="165">
        <v>2.2686000000000002</v>
      </c>
      <c r="FY30" s="165">
        <v>1.2729999999999999</v>
      </c>
      <c r="FZ30" s="165">
        <v>0.26900000000000002</v>
      </c>
      <c r="GA30" s="164"/>
      <c r="GB30" s="165">
        <v>-3.11</v>
      </c>
      <c r="GC30" s="165">
        <v>-3.3229000000000002</v>
      </c>
      <c r="GD30" s="165">
        <v>7.2098000000000004</v>
      </c>
      <c r="GE30" s="165">
        <v>-4.88</v>
      </c>
      <c r="GF30" s="165">
        <v>41.4634</v>
      </c>
      <c r="GG30" s="164"/>
      <c r="GH30" s="164"/>
      <c r="GI30" s="165">
        <v>5.4119999999999999</v>
      </c>
      <c r="GJ30" s="165">
        <v>5.6547999999999998</v>
      </c>
      <c r="GK30" s="165">
        <v>2.6577999999999999</v>
      </c>
      <c r="GL30" s="165">
        <v>5.6300000000000003E-2</v>
      </c>
      <c r="GM30" s="164"/>
      <c r="GN30" s="165">
        <v>-13.448600000000001</v>
      </c>
      <c r="GO30" s="165">
        <v>-30.221299999999999</v>
      </c>
      <c r="GP30" s="165">
        <v>-0.43969999999999998</v>
      </c>
      <c r="GQ30" s="165">
        <v>0.3483</v>
      </c>
      <c r="GR30" s="165">
        <v>4.8212999999999999</v>
      </c>
      <c r="GS30" s="165">
        <v>3.5251999999999999</v>
      </c>
      <c r="GT30" s="165">
        <v>114.1728</v>
      </c>
      <c r="GU30" s="165">
        <v>-4.8875999999999999</v>
      </c>
      <c r="GV30" s="165">
        <v>-9.0652000000000008</v>
      </c>
      <c r="GW30" s="165">
        <v>21.892900000000001</v>
      </c>
      <c r="GX30" s="165">
        <v>2.4973000000000001</v>
      </c>
      <c r="GY30" s="165">
        <v>5.7066999999999997</v>
      </c>
      <c r="GZ30" s="165">
        <v>5.8704999999999998</v>
      </c>
      <c r="HA30" s="165">
        <v>2</v>
      </c>
      <c r="HB30" s="165">
        <v>21.871300000000002</v>
      </c>
      <c r="HC30" s="165">
        <v>23.631799999999998</v>
      </c>
      <c r="HD30" s="165">
        <v>-1.68</v>
      </c>
      <c r="HE30" s="165">
        <v>-5.6401000000000003</v>
      </c>
      <c r="HF30" s="164"/>
      <c r="HG30" s="164"/>
      <c r="HH30" s="165">
        <v>126.078</v>
      </c>
      <c r="HI30" s="165">
        <v>-18.067</v>
      </c>
      <c r="HJ30" s="165">
        <v>-17.848800000000001</v>
      </c>
      <c r="HK30" s="165">
        <v>-7.7125000000000004</v>
      </c>
      <c r="HL30" s="164"/>
      <c r="HM30" s="165">
        <v>-11.1767</v>
      </c>
      <c r="HN30" s="165">
        <v>0</v>
      </c>
      <c r="HO30" s="164"/>
      <c r="HP30" s="164"/>
      <c r="HQ30" s="165">
        <v>-20.664200000000001</v>
      </c>
      <c r="HR30" s="165">
        <v>-20.3127</v>
      </c>
      <c r="HS30" s="165">
        <v>-7.5697000000000001</v>
      </c>
      <c r="HT30" s="165">
        <v>-7.4200999999999997</v>
      </c>
      <c r="HU30" s="165">
        <v>37.200000000000003</v>
      </c>
      <c r="HV30" s="165">
        <v>37.15</v>
      </c>
      <c r="HW30" s="164"/>
      <c r="HX30" s="165">
        <v>-32.700000000000003</v>
      </c>
      <c r="HY30" s="165">
        <v>1.0207999999999999</v>
      </c>
      <c r="HZ30" s="165">
        <v>6.56</v>
      </c>
      <c r="IA30" s="165">
        <v>73.742800000000003</v>
      </c>
      <c r="IB30" s="165">
        <v>17.6433</v>
      </c>
      <c r="IC30" s="165">
        <v>16.9419</v>
      </c>
      <c r="ID30" s="165">
        <v>-18.2</v>
      </c>
      <c r="IE30" s="165">
        <v>-37.1</v>
      </c>
      <c r="IF30" s="165">
        <v>3.5</v>
      </c>
      <c r="IG30" s="165">
        <v>3.1</v>
      </c>
      <c r="IH30" s="164"/>
      <c r="II30" s="164"/>
      <c r="IJ30" s="165">
        <v>-210.30359999999999</v>
      </c>
      <c r="IK30" s="165">
        <v>-23.0642</v>
      </c>
      <c r="IL30" s="165">
        <v>-207.0917</v>
      </c>
      <c r="IM30" s="165">
        <v>-7.7872000000000003</v>
      </c>
      <c r="IN30" s="165">
        <v>-49.437100000000001</v>
      </c>
      <c r="IO30" s="165">
        <v>51.797199999999997</v>
      </c>
      <c r="IP30" s="165">
        <v>116.1511</v>
      </c>
      <c r="IQ30" s="165">
        <v>86.894599999999997</v>
      </c>
      <c r="IR30" s="165">
        <v>103.8659</v>
      </c>
      <c r="IS30" s="165">
        <v>-23.6539</v>
      </c>
      <c r="IT30" s="165">
        <v>18.0364</v>
      </c>
      <c r="IU30" s="165">
        <v>17.373999999999999</v>
      </c>
      <c r="IV30" s="165">
        <v>22.171299999999999</v>
      </c>
      <c r="IW30" s="165">
        <v>83.484300000000005</v>
      </c>
      <c r="IX30" s="165">
        <v>-217.23830000000001</v>
      </c>
      <c r="IY30" s="165">
        <v>0.4229</v>
      </c>
      <c r="IZ30" s="165">
        <v>-1.468</v>
      </c>
      <c r="JA30" s="165">
        <v>-0.65549999999999997</v>
      </c>
      <c r="JB30" s="164"/>
      <c r="JC30" s="165">
        <v>-12.56</v>
      </c>
      <c r="JD30" s="165">
        <v>-0.04</v>
      </c>
      <c r="JE30" s="165">
        <v>-4.4999999999999998E-2</v>
      </c>
      <c r="JF30" s="165">
        <v>11.84</v>
      </c>
      <c r="JG30" s="165">
        <v>-10.96</v>
      </c>
      <c r="JH30" s="165">
        <v>-1.7164999999999999</v>
      </c>
      <c r="JI30" s="165">
        <v>6.0960000000000001</v>
      </c>
      <c r="JJ30" s="165">
        <v>7.7957999999999998</v>
      </c>
      <c r="JK30" s="165">
        <v>-6.4134000000000002</v>
      </c>
      <c r="JL30" s="165">
        <v>-13.7</v>
      </c>
      <c r="JM30" s="165">
        <v>1.18</v>
      </c>
      <c r="JN30" s="165">
        <v>1.0109999999999999</v>
      </c>
      <c r="JO30" s="165">
        <v>2.4735</v>
      </c>
      <c r="JP30" s="165">
        <v>3.0135000000000001</v>
      </c>
      <c r="JQ30" s="165">
        <v>3.5043000000000002</v>
      </c>
      <c r="JR30" s="165">
        <v>4.2934000000000001</v>
      </c>
      <c r="JS30" s="165">
        <v>3.5017</v>
      </c>
      <c r="JT30" s="164"/>
      <c r="JU30" s="165">
        <v>24.7</v>
      </c>
      <c r="JV30" s="165">
        <v>1.6299999999999999E-2</v>
      </c>
      <c r="JW30" s="165">
        <v>0.73</v>
      </c>
      <c r="JX30" s="164"/>
      <c r="JY30" s="165">
        <v>-10.214</v>
      </c>
      <c r="JZ30" s="165">
        <v>0.66149999999999998</v>
      </c>
      <c r="KA30" s="165">
        <v>-22.779199999999999</v>
      </c>
      <c r="KB30" s="165">
        <v>-9.1638999999999999</v>
      </c>
      <c r="KC30" s="165">
        <v>-6.5266000000000002</v>
      </c>
      <c r="KD30" s="165">
        <v>-24.859200000000001</v>
      </c>
      <c r="KE30" s="164"/>
      <c r="KF30" s="165">
        <v>-26.1</v>
      </c>
      <c r="KG30" s="165">
        <v>9.9</v>
      </c>
      <c r="KH30" s="165">
        <v>59.346699999999998</v>
      </c>
      <c r="KI30" s="165">
        <v>-135.52080000000001</v>
      </c>
    </row>
    <row r="31" spans="1:295" ht="18" customHeight="1" x14ac:dyDescent="0.3">
      <c r="A31" s="160" t="s">
        <v>55</v>
      </c>
      <c r="B31" s="160" t="s">
        <v>861</v>
      </c>
      <c r="C31" s="164"/>
      <c r="D31" s="165">
        <v>2.2021000000000002</v>
      </c>
      <c r="E31" s="165">
        <v>-6.6296999999999997</v>
      </c>
      <c r="F31" s="165">
        <v>3.3645999999999998</v>
      </c>
      <c r="G31" s="165">
        <v>6.5366999999999997</v>
      </c>
      <c r="H31" s="164"/>
      <c r="I31" s="165">
        <v>12.341699999999999</v>
      </c>
      <c r="J31" s="164"/>
      <c r="K31" s="165">
        <v>10.6059</v>
      </c>
      <c r="L31" s="165">
        <v>4.2558999999999996</v>
      </c>
      <c r="M31" s="165">
        <v>5.6684000000000001</v>
      </c>
      <c r="N31" s="165">
        <v>-26.64</v>
      </c>
      <c r="O31" s="165">
        <v>-24.2</v>
      </c>
      <c r="P31" s="165">
        <v>-2.2000000000000002</v>
      </c>
      <c r="Q31" s="164"/>
      <c r="R31" s="165">
        <v>-15.4</v>
      </c>
      <c r="S31" s="165">
        <v>1.9273</v>
      </c>
      <c r="T31" s="165">
        <v>-14.4489</v>
      </c>
      <c r="U31" s="165">
        <v>3.1735000000000002</v>
      </c>
      <c r="V31" s="165">
        <v>3.1522999999999999</v>
      </c>
      <c r="W31" s="165">
        <v>5.7112999999999996</v>
      </c>
      <c r="X31" s="165">
        <v>3.9186999999999999</v>
      </c>
      <c r="Y31" s="165">
        <v>0.28470000000000001</v>
      </c>
      <c r="Z31" s="165">
        <v>2.5562</v>
      </c>
      <c r="AA31" s="164"/>
      <c r="AB31" s="165">
        <v>-0.69740000000000002</v>
      </c>
      <c r="AC31" s="165">
        <v>-1.4279999999999999</v>
      </c>
      <c r="AD31" s="165">
        <v>-1.403</v>
      </c>
      <c r="AE31" s="165">
        <v>-2.9039999999999999</v>
      </c>
      <c r="AF31" s="165">
        <v>6.66</v>
      </c>
      <c r="AG31" s="164"/>
      <c r="AH31" s="165">
        <v>-2.2269999999999999</v>
      </c>
      <c r="AI31" s="165">
        <v>0.40400000000000003</v>
      </c>
      <c r="AJ31" s="165">
        <v>-12.43</v>
      </c>
      <c r="AK31" s="164"/>
      <c r="AL31" s="165">
        <v>-10</v>
      </c>
      <c r="AM31" s="165">
        <v>-15.04</v>
      </c>
      <c r="AN31" s="165">
        <v>-14.78</v>
      </c>
      <c r="AO31" s="165">
        <v>5.3794000000000004</v>
      </c>
      <c r="AP31" s="165">
        <v>3.6322999999999999</v>
      </c>
      <c r="AQ31" s="164"/>
      <c r="AR31" s="165">
        <v>19.405200000000001</v>
      </c>
      <c r="AS31" s="165">
        <v>-13.831899999999999</v>
      </c>
      <c r="AT31" s="165">
        <v>-6.5640000000000001</v>
      </c>
      <c r="AU31" s="165">
        <v>-8.3748000000000005</v>
      </c>
      <c r="AV31" s="165">
        <v>11.494400000000001</v>
      </c>
      <c r="AW31" s="165">
        <v>11.869899999999999</v>
      </c>
      <c r="AX31" s="165">
        <v>-5.3583999999999996</v>
      </c>
      <c r="AY31" s="165">
        <v>-4.0187999999999997</v>
      </c>
      <c r="AZ31" s="164"/>
      <c r="BA31" s="165">
        <v>21.959199999999999</v>
      </c>
      <c r="BB31" s="165">
        <v>16.5138</v>
      </c>
      <c r="BC31" s="165">
        <v>6.6147999999999998</v>
      </c>
      <c r="BD31" s="165">
        <v>-4.7</v>
      </c>
      <c r="BE31" s="165">
        <v>-4.9000000000000004</v>
      </c>
      <c r="BF31" s="165">
        <v>-27.504100000000001</v>
      </c>
      <c r="BG31" s="165">
        <v>-25.5107</v>
      </c>
      <c r="BH31" s="164"/>
      <c r="BI31" s="164"/>
      <c r="BJ31" s="165">
        <v>11.210800000000001</v>
      </c>
      <c r="BK31" s="165">
        <v>-0.40679999999999999</v>
      </c>
      <c r="BL31" s="165">
        <v>-0.21049999999999999</v>
      </c>
      <c r="BM31" s="165">
        <v>2.7799999999999998E-2</v>
      </c>
      <c r="BN31" s="165">
        <v>-105.7771</v>
      </c>
      <c r="BO31" s="165">
        <v>29.328299999999999</v>
      </c>
      <c r="BP31" s="165">
        <v>29.145199999999999</v>
      </c>
      <c r="BQ31" s="165">
        <v>53.875799999999998</v>
      </c>
      <c r="BR31" s="165">
        <v>-173.2337</v>
      </c>
      <c r="BS31" s="164"/>
      <c r="BT31" s="164"/>
      <c r="BU31" s="164"/>
      <c r="BV31" s="165">
        <v>14.5602</v>
      </c>
      <c r="BW31" s="165">
        <v>3.5</v>
      </c>
      <c r="BX31" s="165">
        <v>6.08</v>
      </c>
      <c r="BY31" s="165">
        <v>-5.77</v>
      </c>
      <c r="BZ31" s="165">
        <v>-3.84</v>
      </c>
      <c r="CA31" s="165">
        <v>-16.874400000000001</v>
      </c>
      <c r="CB31" s="165">
        <v>-15.534800000000001</v>
      </c>
      <c r="CC31" s="165">
        <v>24.590900000000001</v>
      </c>
      <c r="CD31" s="165">
        <v>23.6935</v>
      </c>
      <c r="CE31" s="165">
        <v>-0.80089999999999995</v>
      </c>
      <c r="CF31" s="164"/>
      <c r="CG31" s="164"/>
      <c r="CH31" s="165">
        <v>11.293200000000001</v>
      </c>
      <c r="CI31" s="165">
        <v>0.26169999999999999</v>
      </c>
      <c r="CJ31" s="164"/>
      <c r="CK31" s="164"/>
      <c r="CL31" s="165">
        <v>29.6</v>
      </c>
      <c r="CM31" s="165">
        <v>1.3</v>
      </c>
      <c r="CN31" s="165">
        <v>-0.84</v>
      </c>
      <c r="CO31" s="165">
        <v>29.8643</v>
      </c>
      <c r="CP31" s="165">
        <v>29.934999999999999</v>
      </c>
      <c r="CQ31" s="165">
        <v>28.081299999999999</v>
      </c>
      <c r="CR31" s="165">
        <v>70.003</v>
      </c>
      <c r="CS31" s="165">
        <v>70.606099999999998</v>
      </c>
      <c r="CT31" s="165">
        <v>-28.052199999999999</v>
      </c>
      <c r="CU31" s="165">
        <v>-47.491</v>
      </c>
      <c r="CV31" s="165">
        <v>-29.268799999999999</v>
      </c>
      <c r="CW31" s="165">
        <v>3.3472</v>
      </c>
      <c r="CX31" s="164"/>
      <c r="CY31" s="165">
        <v>25.1</v>
      </c>
      <c r="CZ31" s="165">
        <v>12.192399999999999</v>
      </c>
      <c r="DA31" s="165">
        <v>12.112399999999999</v>
      </c>
      <c r="DB31" s="165">
        <v>-7.03</v>
      </c>
      <c r="DC31" s="164"/>
      <c r="DD31" s="165">
        <v>-1.2232000000000001</v>
      </c>
      <c r="DE31" s="165">
        <v>-1.6818</v>
      </c>
      <c r="DF31" s="165">
        <v>25.976199999999999</v>
      </c>
      <c r="DG31" s="165">
        <v>-12.273899999999999</v>
      </c>
      <c r="DH31" s="165">
        <v>-3.4085999999999999</v>
      </c>
      <c r="DI31" s="165">
        <v>7.4</v>
      </c>
      <c r="DJ31" s="165">
        <v>9.1999999999999993</v>
      </c>
      <c r="DK31" s="165">
        <v>-3.9281999999999999</v>
      </c>
      <c r="DL31" s="165">
        <v>2.4369000000000001</v>
      </c>
      <c r="DM31" s="165">
        <v>7.8906999999999998</v>
      </c>
      <c r="DN31" s="165">
        <v>10.210900000000001</v>
      </c>
      <c r="DO31" s="165">
        <v>2.89</v>
      </c>
      <c r="DP31" s="165">
        <v>-1.74</v>
      </c>
      <c r="DQ31" s="165">
        <v>3.1775000000000002</v>
      </c>
      <c r="DR31" s="165">
        <v>-27.646599999999999</v>
      </c>
      <c r="DS31" s="165">
        <v>-11.9</v>
      </c>
      <c r="DT31" s="165">
        <v>-12.05</v>
      </c>
      <c r="DU31" s="165">
        <v>31.94</v>
      </c>
      <c r="DV31" s="165">
        <v>16.79</v>
      </c>
      <c r="DW31" s="165">
        <v>-29.4909</v>
      </c>
      <c r="DX31" s="165">
        <v>-14.827299999999999</v>
      </c>
      <c r="DY31" s="165">
        <v>-35.274000000000001</v>
      </c>
      <c r="DZ31" s="165">
        <v>-33.7727</v>
      </c>
      <c r="EA31" s="164"/>
      <c r="EB31" s="165">
        <v>-10.142799999999999</v>
      </c>
      <c r="EC31" s="165">
        <v>-18.928999999999998</v>
      </c>
      <c r="ED31" s="165">
        <v>-19.331399999999999</v>
      </c>
      <c r="EE31" s="165">
        <v>-15.0641</v>
      </c>
      <c r="EF31" s="165">
        <v>-19.452000000000002</v>
      </c>
      <c r="EG31" s="165">
        <v>-10.737</v>
      </c>
      <c r="EH31" s="165">
        <v>-133.637</v>
      </c>
      <c r="EI31" s="165">
        <v>-29.784400000000002</v>
      </c>
      <c r="EJ31" s="164"/>
      <c r="EK31" s="165">
        <v>-9.6974999999999998</v>
      </c>
      <c r="EL31" s="165">
        <v>-8.6959999999999997</v>
      </c>
      <c r="EM31" s="165">
        <v>12.1149</v>
      </c>
      <c r="EN31" s="165">
        <v>-1.4817</v>
      </c>
      <c r="EO31" s="164"/>
      <c r="EP31" s="165">
        <v>-6.66</v>
      </c>
      <c r="EQ31" s="165">
        <v>-22.5702</v>
      </c>
      <c r="ER31" s="165">
        <v>-22.599</v>
      </c>
      <c r="ES31" s="165">
        <v>0.8367</v>
      </c>
      <c r="ET31" s="165">
        <v>6.33</v>
      </c>
      <c r="EU31" s="165">
        <v>-7.98</v>
      </c>
      <c r="EV31" s="165">
        <v>-1.7</v>
      </c>
      <c r="EW31" s="165">
        <v>4.7020999999999997</v>
      </c>
      <c r="EX31" s="165">
        <v>-1.1035999999999999</v>
      </c>
      <c r="EY31" s="165">
        <v>-10.245100000000001</v>
      </c>
      <c r="EZ31" s="165">
        <v>-10.296099999999999</v>
      </c>
      <c r="FA31" s="165">
        <v>7.3895</v>
      </c>
      <c r="FB31" s="165">
        <v>2.5446</v>
      </c>
      <c r="FC31" s="165">
        <v>-20.7072</v>
      </c>
      <c r="FD31" s="165">
        <v>6.1207000000000003</v>
      </c>
      <c r="FE31" s="164"/>
      <c r="FF31" s="165">
        <v>5.8735999999999997</v>
      </c>
      <c r="FG31" s="165">
        <v>4.3848000000000003</v>
      </c>
      <c r="FH31" s="165">
        <v>4.8147000000000002</v>
      </c>
      <c r="FI31" s="165">
        <v>3.4801000000000002</v>
      </c>
      <c r="FJ31" s="165">
        <v>2.5118</v>
      </c>
      <c r="FK31" s="165">
        <v>2.3443999999999998</v>
      </c>
      <c r="FL31" s="165">
        <v>-23.109000000000002</v>
      </c>
      <c r="FM31" s="165">
        <v>15.5413</v>
      </c>
      <c r="FN31" s="165">
        <v>15.6744</v>
      </c>
      <c r="FO31" s="165">
        <v>-9.6999999999999993</v>
      </c>
      <c r="FP31" s="164"/>
      <c r="FQ31" s="165">
        <v>28.014299999999999</v>
      </c>
      <c r="FR31" s="165">
        <v>-23.57</v>
      </c>
      <c r="FS31" s="165">
        <v>0.50770000000000004</v>
      </c>
      <c r="FT31" s="165">
        <v>0.2172</v>
      </c>
      <c r="FU31" s="165">
        <v>-0.48</v>
      </c>
      <c r="FV31" s="165">
        <v>3.8</v>
      </c>
      <c r="FW31" s="165">
        <v>-27.156199999999998</v>
      </c>
      <c r="FX31" s="164"/>
      <c r="FY31" s="165">
        <v>1.214</v>
      </c>
      <c r="FZ31" s="165">
        <v>0.29299999999999998</v>
      </c>
      <c r="GA31" s="164"/>
      <c r="GB31" s="165">
        <v>-2.17</v>
      </c>
      <c r="GC31" s="165">
        <v>-2.7856999999999998</v>
      </c>
      <c r="GD31" s="165">
        <v>8.5161999999999995</v>
      </c>
      <c r="GE31" s="165">
        <v>-3.86</v>
      </c>
      <c r="GF31" s="165">
        <v>43.762999999999998</v>
      </c>
      <c r="GG31" s="164"/>
      <c r="GH31" s="164"/>
      <c r="GI31" s="165">
        <v>5.1470000000000002</v>
      </c>
      <c r="GJ31" s="165">
        <v>5.4055</v>
      </c>
      <c r="GK31" s="165">
        <v>2.6804000000000001</v>
      </c>
      <c r="GL31" s="165">
        <v>2.5499999999999998E-2</v>
      </c>
      <c r="GM31" s="164"/>
      <c r="GN31" s="165">
        <v>-13.675599999999999</v>
      </c>
      <c r="GO31" s="165">
        <v>-30.2288</v>
      </c>
      <c r="GP31" s="165">
        <v>-0.68140000000000001</v>
      </c>
      <c r="GQ31" s="165">
        <v>0.52039999999999997</v>
      </c>
      <c r="GR31" s="165">
        <v>6.1608000000000001</v>
      </c>
      <c r="GS31" s="165">
        <v>5.1749000000000001</v>
      </c>
      <c r="GT31" s="165">
        <v>117.0138</v>
      </c>
      <c r="GU31" s="165">
        <v>-4.2522000000000002</v>
      </c>
      <c r="GV31" s="165">
        <v>-8.5465</v>
      </c>
      <c r="GW31" s="165">
        <v>22.072199999999999</v>
      </c>
      <c r="GX31" s="165">
        <v>1.9369000000000001</v>
      </c>
      <c r="GY31" s="165">
        <v>5.7579000000000002</v>
      </c>
      <c r="GZ31" s="165">
        <v>5.8941999999999997</v>
      </c>
      <c r="HA31" s="165">
        <v>1.4073</v>
      </c>
      <c r="HB31" s="165">
        <v>21.1206</v>
      </c>
      <c r="HC31" s="165">
        <v>21.912099999999999</v>
      </c>
      <c r="HD31" s="165">
        <v>-2.93</v>
      </c>
      <c r="HE31" s="165">
        <v>-3.9672000000000001</v>
      </c>
      <c r="HF31" s="164"/>
      <c r="HG31" s="164"/>
      <c r="HH31" s="165">
        <v>125.3338</v>
      </c>
      <c r="HI31" s="165">
        <v>-18.764399999999998</v>
      </c>
      <c r="HJ31" s="165">
        <v>-17.661000000000001</v>
      </c>
      <c r="HK31" s="165">
        <v>-7.6913</v>
      </c>
      <c r="HL31" s="164"/>
      <c r="HM31" s="165">
        <v>-10.127599999999999</v>
      </c>
      <c r="HN31" s="165">
        <v>-12.940300000000001</v>
      </c>
      <c r="HO31" s="165">
        <v>11.0274</v>
      </c>
      <c r="HP31" s="164"/>
      <c r="HQ31" s="165">
        <v>-21.400300000000001</v>
      </c>
      <c r="HR31" s="165">
        <v>-21.263000000000002</v>
      </c>
      <c r="HS31" s="165">
        <v>-7.9363999999999999</v>
      </c>
      <c r="HT31" s="165">
        <v>-7.8329000000000004</v>
      </c>
      <c r="HU31" s="165">
        <v>35.71</v>
      </c>
      <c r="HV31" s="165">
        <v>35.68</v>
      </c>
      <c r="HW31" s="164"/>
      <c r="HX31" s="165">
        <v>-34.4</v>
      </c>
      <c r="HY31" s="165">
        <v>0.75719999999999998</v>
      </c>
      <c r="HZ31" s="165">
        <v>6.4</v>
      </c>
      <c r="IA31" s="165">
        <v>75.331999999999994</v>
      </c>
      <c r="IB31" s="165">
        <v>18.273900000000001</v>
      </c>
      <c r="IC31" s="165">
        <v>18.058599999999998</v>
      </c>
      <c r="ID31" s="165">
        <v>-17.8</v>
      </c>
      <c r="IE31" s="165">
        <v>-37.5</v>
      </c>
      <c r="IF31" s="165">
        <v>4.3</v>
      </c>
      <c r="IG31" s="165">
        <v>3.8</v>
      </c>
      <c r="IH31" s="165">
        <v>-18.3063</v>
      </c>
      <c r="II31" s="164"/>
      <c r="IJ31" s="165">
        <v>-211.16990000000001</v>
      </c>
      <c r="IK31" s="165">
        <v>-20.700199999999999</v>
      </c>
      <c r="IL31" s="165">
        <v>-209.8553</v>
      </c>
      <c r="IM31" s="165">
        <v>-10.071199999999999</v>
      </c>
      <c r="IN31" s="165">
        <v>-49.276899999999998</v>
      </c>
      <c r="IO31" s="165">
        <v>51.283099999999997</v>
      </c>
      <c r="IP31" s="165">
        <v>116.2092</v>
      </c>
      <c r="IQ31" s="165">
        <v>84.480500000000006</v>
      </c>
      <c r="IR31" s="165">
        <v>104.0196</v>
      </c>
      <c r="IS31" s="165">
        <v>-23.6495</v>
      </c>
      <c r="IT31" s="165">
        <v>19.8992</v>
      </c>
      <c r="IU31" s="165">
        <v>17.0336</v>
      </c>
      <c r="IV31" s="165">
        <v>23.563099999999999</v>
      </c>
      <c r="IW31" s="165">
        <v>81.798400000000001</v>
      </c>
      <c r="IX31" s="165">
        <v>-218.40369999999999</v>
      </c>
      <c r="IY31" s="165">
        <v>1.3508</v>
      </c>
      <c r="IZ31" s="165">
        <v>-2.0466000000000002</v>
      </c>
      <c r="JA31" s="165">
        <v>-0.5847</v>
      </c>
      <c r="JB31" s="164"/>
      <c r="JC31" s="165">
        <v>-12.48</v>
      </c>
      <c r="JD31" s="165">
        <v>-6.0999999999999999E-2</v>
      </c>
      <c r="JE31" s="165">
        <v>-6.9000000000000006E-2</v>
      </c>
      <c r="JF31" s="165">
        <v>10.64</v>
      </c>
      <c r="JG31" s="165">
        <v>-10.32</v>
      </c>
      <c r="JH31" s="165">
        <v>-1.8502000000000001</v>
      </c>
      <c r="JI31" s="165">
        <v>5.391</v>
      </c>
      <c r="JJ31" s="165">
        <v>6.9443999999999999</v>
      </c>
      <c r="JK31" s="165">
        <v>-5.1835000000000004</v>
      </c>
      <c r="JL31" s="165">
        <v>-12.9</v>
      </c>
      <c r="JM31" s="165">
        <v>1.2290000000000001</v>
      </c>
      <c r="JN31" s="165">
        <v>1.766</v>
      </c>
      <c r="JO31" s="164"/>
      <c r="JP31" s="165">
        <v>3.0059</v>
      </c>
      <c r="JQ31" s="165">
        <v>3.7338</v>
      </c>
      <c r="JR31" s="165">
        <v>4.2752999999999997</v>
      </c>
      <c r="JS31" s="165">
        <v>3.1305999999999998</v>
      </c>
      <c r="JT31" s="164"/>
      <c r="JU31" s="165">
        <v>23.6</v>
      </c>
      <c r="JV31" s="165">
        <v>0.72150000000000003</v>
      </c>
      <c r="JW31" s="165">
        <v>0.93</v>
      </c>
      <c r="JX31" s="164"/>
      <c r="JY31" s="165">
        <v>-10.4567</v>
      </c>
      <c r="JZ31" s="165">
        <v>0.3397</v>
      </c>
      <c r="KA31" s="165">
        <v>-23.7135</v>
      </c>
      <c r="KB31" s="165">
        <v>-9.7749000000000006</v>
      </c>
      <c r="KC31" s="165">
        <v>-6.6784999999999997</v>
      </c>
      <c r="KD31" s="165">
        <v>-25.041699999999999</v>
      </c>
      <c r="KE31" s="165">
        <v>0</v>
      </c>
      <c r="KF31" s="165">
        <v>-25.8</v>
      </c>
      <c r="KG31" s="165">
        <v>8.8000000000000007</v>
      </c>
      <c r="KH31" s="165">
        <v>58.903799999999997</v>
      </c>
      <c r="KI31" s="165">
        <v>-134.74709999999999</v>
      </c>
    </row>
    <row r="32" spans="1:295" ht="18" customHeight="1" x14ac:dyDescent="0.3">
      <c r="A32" s="160" t="s">
        <v>55</v>
      </c>
      <c r="B32" s="160" t="s">
        <v>862</v>
      </c>
      <c r="C32" s="167"/>
      <c r="D32" s="169">
        <v>2.2214</v>
      </c>
      <c r="E32" s="169">
        <v>-6.7568000000000001</v>
      </c>
      <c r="F32" s="169">
        <v>3.4691999999999998</v>
      </c>
      <c r="G32" s="169">
        <v>6.6570999999999998</v>
      </c>
      <c r="H32" s="167"/>
      <c r="I32" s="169">
        <v>12.3146</v>
      </c>
      <c r="J32" s="167"/>
      <c r="K32" s="169">
        <v>11.223599999999999</v>
      </c>
      <c r="L32" s="169">
        <v>4.4608999999999996</v>
      </c>
      <c r="M32" s="169">
        <v>5.8353000000000002</v>
      </c>
      <c r="N32" s="169">
        <v>-26.64</v>
      </c>
      <c r="O32" s="167"/>
      <c r="P32" s="169">
        <v>2.2000000000000002</v>
      </c>
      <c r="Q32" s="169">
        <v>3.3119999999999998</v>
      </c>
      <c r="R32" s="169">
        <v>-15.4</v>
      </c>
      <c r="S32" s="169">
        <v>2.5436999999999999</v>
      </c>
      <c r="T32" s="169">
        <v>-14.540900000000001</v>
      </c>
      <c r="U32" s="169">
        <v>3.4346999999999999</v>
      </c>
      <c r="V32" s="169">
        <v>3.2521</v>
      </c>
      <c r="W32" s="169">
        <v>6.0471000000000004</v>
      </c>
      <c r="X32" s="169">
        <v>3.8853</v>
      </c>
      <c r="Y32" s="169">
        <v>0.29459999999999997</v>
      </c>
      <c r="Z32" s="169">
        <v>2.5823999999999998</v>
      </c>
      <c r="AA32" s="167"/>
      <c r="AB32" s="169">
        <v>-0.64239999999999997</v>
      </c>
      <c r="AC32" s="169">
        <v>-1.5580000000000001</v>
      </c>
      <c r="AD32" s="169">
        <v>-1.5409999999999999</v>
      </c>
      <c r="AE32" s="169">
        <v>-2.7389999999999999</v>
      </c>
      <c r="AF32" s="169">
        <v>6.66</v>
      </c>
      <c r="AG32" s="169">
        <v>-8.8000000000000007</v>
      </c>
      <c r="AH32" s="169">
        <v>-2.1360000000000001</v>
      </c>
      <c r="AI32" s="169">
        <v>0.41699999999999998</v>
      </c>
      <c r="AJ32" s="169">
        <v>-13.09</v>
      </c>
      <c r="AK32" s="167"/>
      <c r="AL32" s="169">
        <v>-10</v>
      </c>
      <c r="AM32" s="169">
        <v>-14.76</v>
      </c>
      <c r="AN32" s="169">
        <v>-14.79</v>
      </c>
      <c r="AO32" s="169">
        <v>4.9825999999999997</v>
      </c>
      <c r="AP32" s="169">
        <v>3.7050999999999998</v>
      </c>
      <c r="AQ32" s="167"/>
      <c r="AR32" s="169">
        <v>21.0642</v>
      </c>
      <c r="AS32" s="169">
        <v>-11.5817</v>
      </c>
      <c r="AT32" s="169">
        <v>-6.6978999999999997</v>
      </c>
      <c r="AU32" s="169">
        <v>-6.5505000000000004</v>
      </c>
      <c r="AV32" s="169">
        <v>2.0752999999999999</v>
      </c>
      <c r="AW32" s="169">
        <v>1.8130999999999999</v>
      </c>
      <c r="AX32" s="169">
        <v>-0.80369999999999997</v>
      </c>
      <c r="AY32" s="169">
        <v>-0.26790000000000003</v>
      </c>
      <c r="AZ32" s="167"/>
      <c r="BA32" s="169">
        <v>14.535399999999999</v>
      </c>
      <c r="BB32" s="169">
        <v>16.068000000000001</v>
      </c>
      <c r="BC32" s="169">
        <v>7.5720000000000001</v>
      </c>
      <c r="BD32" s="169">
        <v>-5.4</v>
      </c>
      <c r="BE32" s="169">
        <v>-5.4</v>
      </c>
      <c r="BF32" s="169">
        <v>-29.266500000000001</v>
      </c>
      <c r="BG32" s="169">
        <v>-29.2042</v>
      </c>
      <c r="BH32" s="167"/>
      <c r="BI32" s="167"/>
      <c r="BJ32" s="169">
        <v>11.8476</v>
      </c>
      <c r="BK32" s="169">
        <v>-0.68259999999999998</v>
      </c>
      <c r="BL32" s="169">
        <v>-0.2122</v>
      </c>
      <c r="BM32" s="169">
        <v>0.26100000000000001</v>
      </c>
      <c r="BN32" s="169">
        <v>-110.0497</v>
      </c>
      <c r="BO32" s="169">
        <v>30.2744</v>
      </c>
      <c r="BP32" s="169">
        <v>30.1828</v>
      </c>
      <c r="BQ32" s="169">
        <v>55.921999999999997</v>
      </c>
      <c r="BR32" s="169">
        <v>-174.45519999999999</v>
      </c>
      <c r="BS32" s="167"/>
      <c r="BT32" s="167"/>
      <c r="BU32" s="167"/>
      <c r="BV32" s="169">
        <v>15.7677</v>
      </c>
      <c r="BW32" s="169">
        <v>3.39</v>
      </c>
      <c r="BX32" s="169">
        <v>6.11</v>
      </c>
      <c r="BY32" s="169">
        <v>-5.21</v>
      </c>
      <c r="BZ32" s="169">
        <v>-3.48</v>
      </c>
      <c r="CA32" s="169">
        <v>-19.017700000000001</v>
      </c>
      <c r="CB32" s="169">
        <v>-18.079999999999998</v>
      </c>
      <c r="CC32" s="169">
        <v>26.652000000000001</v>
      </c>
      <c r="CD32" s="169">
        <v>25.966100000000001</v>
      </c>
      <c r="CE32" s="169">
        <v>-1.3949</v>
      </c>
      <c r="CF32" s="167"/>
      <c r="CG32" s="167"/>
      <c r="CH32" s="169">
        <v>11.8957</v>
      </c>
      <c r="CI32" s="169">
        <v>-0.57699999999999996</v>
      </c>
      <c r="CJ32" s="167"/>
      <c r="CK32" s="167"/>
      <c r="CL32" s="169">
        <v>26.1</v>
      </c>
      <c r="CM32" s="169">
        <v>3.6</v>
      </c>
      <c r="CN32" s="169">
        <v>-0.83</v>
      </c>
      <c r="CO32" s="169">
        <v>29.375499999999999</v>
      </c>
      <c r="CP32" s="169">
        <v>29.0931</v>
      </c>
      <c r="CQ32" s="169">
        <v>27.976199999999999</v>
      </c>
      <c r="CR32" s="169">
        <v>72.640500000000003</v>
      </c>
      <c r="CS32" s="169">
        <v>72.534199999999998</v>
      </c>
      <c r="CT32" s="169">
        <v>-29.1463</v>
      </c>
      <c r="CU32" s="169">
        <v>-47.952399999999997</v>
      </c>
      <c r="CV32" s="169">
        <v>-31.2913</v>
      </c>
      <c r="CW32" s="169">
        <v>3.3769</v>
      </c>
      <c r="CX32" s="167"/>
      <c r="CY32" s="169">
        <v>26.77</v>
      </c>
      <c r="CZ32" s="169">
        <v>12.348599999999999</v>
      </c>
      <c r="DA32" s="169">
        <v>12.307700000000001</v>
      </c>
      <c r="DB32" s="169">
        <v>-7.1</v>
      </c>
      <c r="DC32" s="167"/>
      <c r="DD32" s="169">
        <v>-0.76200000000000001</v>
      </c>
      <c r="DE32" s="169">
        <v>-0.68910000000000005</v>
      </c>
      <c r="DF32" s="169">
        <v>26.2378</v>
      </c>
      <c r="DG32" s="169">
        <v>-12.475899999999999</v>
      </c>
      <c r="DH32" s="169">
        <v>-3.5575999999999999</v>
      </c>
      <c r="DI32" s="169">
        <v>7.4</v>
      </c>
      <c r="DJ32" s="167"/>
      <c r="DK32" s="169">
        <v>-3.7536999999999998</v>
      </c>
      <c r="DL32" s="169">
        <v>2.4369000000000001</v>
      </c>
      <c r="DM32" s="169">
        <v>7.8906999999999998</v>
      </c>
      <c r="DN32" s="169">
        <v>10.582000000000001</v>
      </c>
      <c r="DO32" s="169">
        <v>2.97</v>
      </c>
      <c r="DP32" s="169">
        <v>-1.69</v>
      </c>
      <c r="DQ32" s="169">
        <v>3.0379999999999998</v>
      </c>
      <c r="DR32" s="169">
        <v>-26.629000000000001</v>
      </c>
      <c r="DS32" s="169">
        <v>-11.93</v>
      </c>
      <c r="DT32" s="169">
        <v>-11.97</v>
      </c>
      <c r="DU32" s="169">
        <v>32.72</v>
      </c>
      <c r="DV32" s="169">
        <v>16.93</v>
      </c>
      <c r="DW32" s="169">
        <v>-28.4909</v>
      </c>
      <c r="DX32" s="169">
        <v>-13.9909</v>
      </c>
      <c r="DY32" s="169">
        <v>-38.490900000000003</v>
      </c>
      <c r="DZ32" s="169">
        <v>-37.200000000000003</v>
      </c>
      <c r="EA32" s="167"/>
      <c r="EB32" s="169">
        <v>-11.3057</v>
      </c>
      <c r="EC32" s="169">
        <v>-20.3644</v>
      </c>
      <c r="ED32" s="169">
        <v>-20.2515</v>
      </c>
      <c r="EE32" s="169">
        <v>-14.3367</v>
      </c>
      <c r="EF32" s="169">
        <v>-18.789000000000001</v>
      </c>
      <c r="EG32" s="169">
        <v>-10.157</v>
      </c>
      <c r="EH32" s="169">
        <v>-137.16249999999999</v>
      </c>
      <c r="EI32" s="169">
        <v>-29.250900000000001</v>
      </c>
      <c r="EJ32" s="167"/>
      <c r="EK32" s="169">
        <v>-9.0825999999999993</v>
      </c>
      <c r="EL32" s="169">
        <v>-9.1174999999999997</v>
      </c>
      <c r="EM32" s="169">
        <v>0</v>
      </c>
      <c r="EN32" s="169">
        <v>-1.8171999999999999</v>
      </c>
      <c r="EO32" s="167"/>
      <c r="EP32" s="169">
        <v>4.1120000000000001</v>
      </c>
      <c r="EQ32" s="169">
        <v>-23.6721</v>
      </c>
      <c r="ER32" s="169">
        <v>-23.071899999999999</v>
      </c>
      <c r="ES32" s="169">
        <v>-7.4999999999999997E-2</v>
      </c>
      <c r="ET32" s="169">
        <v>0</v>
      </c>
      <c r="EU32" s="169">
        <v>-8.4499999999999993</v>
      </c>
      <c r="EV32" s="169">
        <v>-2.1</v>
      </c>
      <c r="EW32" s="169">
        <v>4.5928000000000004</v>
      </c>
      <c r="EX32" s="169">
        <v>-1.1698999999999999</v>
      </c>
      <c r="EY32" s="169">
        <v>-7.8730000000000002</v>
      </c>
      <c r="EZ32" s="169">
        <v>-7.9257</v>
      </c>
      <c r="FA32" s="169">
        <v>4.8391999999999999</v>
      </c>
      <c r="FB32" s="169">
        <v>3.9399999999999998E-2</v>
      </c>
      <c r="FC32" s="169">
        <v>-21.947099999999999</v>
      </c>
      <c r="FD32" s="169">
        <v>5.5235000000000003</v>
      </c>
      <c r="FE32" s="167"/>
      <c r="FF32" s="169">
        <v>5.2577999999999996</v>
      </c>
      <c r="FG32" s="169">
        <v>0</v>
      </c>
      <c r="FH32" s="169">
        <v>0</v>
      </c>
      <c r="FI32" s="169">
        <v>0</v>
      </c>
      <c r="FJ32" s="169">
        <v>5.0236999999999998</v>
      </c>
      <c r="FK32" s="169">
        <v>5.6935000000000002</v>
      </c>
      <c r="FL32" s="169">
        <v>-24.7835</v>
      </c>
      <c r="FM32" s="169">
        <v>18.8309</v>
      </c>
      <c r="FN32" s="169">
        <v>18.869299999999999</v>
      </c>
      <c r="FO32" s="169">
        <v>-9.4567999999999994</v>
      </c>
      <c r="FP32" s="167"/>
      <c r="FQ32" s="169">
        <v>27.609100000000002</v>
      </c>
      <c r="FR32" s="169">
        <v>-24.18</v>
      </c>
      <c r="FS32" s="169">
        <v>0.29709999999999998</v>
      </c>
      <c r="FT32" s="169">
        <v>0.19159999999999999</v>
      </c>
      <c r="FU32" s="169">
        <v>-0.59</v>
      </c>
      <c r="FV32" s="169">
        <v>3.73</v>
      </c>
      <c r="FW32" s="169">
        <v>-26.973800000000001</v>
      </c>
      <c r="FX32" s="167"/>
      <c r="FY32" s="169">
        <v>1.2470000000000001</v>
      </c>
      <c r="FZ32" s="169">
        <v>0.30499999999999999</v>
      </c>
      <c r="GA32" s="167"/>
      <c r="GB32" s="169">
        <v>-3.4</v>
      </c>
      <c r="GC32" s="169">
        <v>-3.4142000000000001</v>
      </c>
      <c r="GD32" s="169">
        <v>6.4927000000000001</v>
      </c>
      <c r="GE32" s="169">
        <v>-4.5599999999999996</v>
      </c>
      <c r="GF32" s="169">
        <v>41.958199999999998</v>
      </c>
      <c r="GG32" s="167"/>
      <c r="GH32" s="167"/>
      <c r="GI32" s="169">
        <v>5.1851000000000003</v>
      </c>
      <c r="GJ32" s="169">
        <v>5.3887</v>
      </c>
      <c r="GK32" s="169">
        <v>2.7705000000000002</v>
      </c>
      <c r="GL32" s="169">
        <v>5.6300000000000003E-2</v>
      </c>
      <c r="GM32" s="167"/>
      <c r="GN32" s="169">
        <v>-13.4832</v>
      </c>
      <c r="GO32" s="169">
        <v>-30.470300000000002</v>
      </c>
      <c r="GP32" s="169">
        <v>-0.41220000000000001</v>
      </c>
      <c r="GQ32" s="169">
        <v>0.66290000000000004</v>
      </c>
      <c r="GR32" s="169">
        <v>4.2122000000000002</v>
      </c>
      <c r="GS32" s="169">
        <v>4.343</v>
      </c>
      <c r="GT32" s="169">
        <v>114.7033</v>
      </c>
      <c r="GU32" s="169">
        <v>-4.3811</v>
      </c>
      <c r="GV32" s="169">
        <v>-8.4702999999999999</v>
      </c>
      <c r="GW32" s="169">
        <v>21.727799999999998</v>
      </c>
      <c r="GX32" s="169">
        <v>1.9769000000000001</v>
      </c>
      <c r="GY32" s="169">
        <v>6.0728999999999997</v>
      </c>
      <c r="GZ32" s="169">
        <v>6.1947999999999999</v>
      </c>
      <c r="HA32" s="169">
        <v>1.3012999999999999</v>
      </c>
      <c r="HB32" s="169">
        <v>21.314800000000002</v>
      </c>
      <c r="HC32" s="169">
        <v>24.498899999999999</v>
      </c>
      <c r="HD32" s="169">
        <v>-1.26</v>
      </c>
      <c r="HE32" s="169">
        <v>-4.8704000000000001</v>
      </c>
      <c r="HF32" s="167"/>
      <c r="HG32" s="167"/>
      <c r="HH32" s="169">
        <v>125.9881</v>
      </c>
      <c r="HI32" s="169">
        <v>-19.836099999999998</v>
      </c>
      <c r="HJ32" s="169">
        <v>-19.326599999999999</v>
      </c>
      <c r="HK32" s="169">
        <v>-7.1725000000000003</v>
      </c>
      <c r="HL32" s="167"/>
      <c r="HM32" s="169">
        <v>-10.5328</v>
      </c>
      <c r="HN32" s="169">
        <v>-11.339600000000001</v>
      </c>
      <c r="HO32" s="167"/>
      <c r="HP32" s="167"/>
      <c r="HQ32" s="169">
        <v>-21.0762</v>
      </c>
      <c r="HR32" s="169">
        <v>-20.532399999999999</v>
      </c>
      <c r="HS32" s="169">
        <v>-9.1639999999999997</v>
      </c>
      <c r="HT32" s="169">
        <v>-7.5994000000000002</v>
      </c>
      <c r="HU32" s="169">
        <v>35.9</v>
      </c>
      <c r="HV32" s="169">
        <v>35.82</v>
      </c>
      <c r="HW32" s="167"/>
      <c r="HX32" s="169">
        <v>-35.4</v>
      </c>
      <c r="HY32" s="169">
        <v>0.82669999999999999</v>
      </c>
      <c r="HZ32" s="169">
        <v>6.4</v>
      </c>
      <c r="IA32" s="169">
        <v>71.203299999999999</v>
      </c>
      <c r="IB32" s="169">
        <v>20.1037</v>
      </c>
      <c r="IC32" s="169">
        <v>20.022300000000001</v>
      </c>
      <c r="ID32" s="169">
        <v>-17.8</v>
      </c>
      <c r="IE32" s="169">
        <v>-38.4</v>
      </c>
      <c r="IF32" s="169">
        <v>3.9</v>
      </c>
      <c r="IG32" s="169">
        <v>3.3</v>
      </c>
      <c r="IH32" s="169">
        <v>-18.313400000000001</v>
      </c>
      <c r="II32" s="169">
        <v>-18.1311</v>
      </c>
      <c r="IJ32" s="169">
        <v>-211.80240000000001</v>
      </c>
      <c r="IK32" s="169">
        <v>-21.455300000000001</v>
      </c>
      <c r="IL32" s="169">
        <v>-207.72739999999999</v>
      </c>
      <c r="IM32" s="169">
        <v>-10.9213</v>
      </c>
      <c r="IN32" s="169">
        <v>-48.557200000000002</v>
      </c>
      <c r="IO32" s="169">
        <v>51.838500000000003</v>
      </c>
      <c r="IP32" s="169">
        <v>116.43089999999999</v>
      </c>
      <c r="IQ32" s="169">
        <v>86.768299999999996</v>
      </c>
      <c r="IR32" s="169">
        <v>101.8556</v>
      </c>
      <c r="IS32" s="169">
        <v>-25.088999999999999</v>
      </c>
      <c r="IT32" s="169">
        <v>18.4222</v>
      </c>
      <c r="IU32" s="169">
        <v>19.572500000000002</v>
      </c>
      <c r="IV32" s="169">
        <v>27.340699999999998</v>
      </c>
      <c r="IW32" s="169">
        <v>80.721000000000004</v>
      </c>
      <c r="IX32" s="169">
        <v>-218.57220000000001</v>
      </c>
      <c r="IY32" s="169">
        <v>2.7974000000000001</v>
      </c>
      <c r="IZ32" s="169">
        <v>-1.4998</v>
      </c>
      <c r="JA32" s="169">
        <v>-0.70189999999999997</v>
      </c>
      <c r="JB32" s="167"/>
      <c r="JC32" s="169">
        <v>-13.52</v>
      </c>
      <c r="JD32" s="169">
        <v>-6.6000000000000003E-2</v>
      </c>
      <c r="JE32" s="169">
        <v>-7.1999999999999995E-2</v>
      </c>
      <c r="JF32" s="169">
        <v>12.08</v>
      </c>
      <c r="JG32" s="169">
        <v>-10.8</v>
      </c>
      <c r="JH32" s="169">
        <v>-1.8803000000000001</v>
      </c>
      <c r="JI32" s="169">
        <v>5.8029999999999999</v>
      </c>
      <c r="JJ32" s="169">
        <v>6.9443999999999999</v>
      </c>
      <c r="JK32" s="169">
        <v>-5.2140000000000004</v>
      </c>
      <c r="JL32" s="169">
        <v>-13.1</v>
      </c>
      <c r="JM32" s="169">
        <v>0.88800000000000001</v>
      </c>
      <c r="JN32" s="169">
        <v>0.48699999999999999</v>
      </c>
      <c r="JO32" s="169">
        <v>2.4765000000000001</v>
      </c>
      <c r="JP32" s="167"/>
      <c r="JQ32" s="169">
        <v>4.1180000000000003</v>
      </c>
      <c r="JR32" s="169">
        <v>3.1558000000000002</v>
      </c>
      <c r="JS32" s="169">
        <v>3.8725000000000001</v>
      </c>
      <c r="JT32" s="167"/>
      <c r="JU32" s="169">
        <v>24.7</v>
      </c>
      <c r="JV32" s="169">
        <v>-0.40500000000000003</v>
      </c>
      <c r="JW32" s="169">
        <v>1</v>
      </c>
      <c r="JX32" s="167"/>
      <c r="JY32" s="169">
        <v>-10.837400000000001</v>
      </c>
      <c r="JZ32" s="169">
        <v>0.27260000000000001</v>
      </c>
      <c r="KA32" s="169">
        <v>-24.1751</v>
      </c>
      <c r="KB32" s="169">
        <v>-8.8438999999999997</v>
      </c>
      <c r="KC32" s="169">
        <v>-5.9253999999999998</v>
      </c>
      <c r="KD32" s="169">
        <v>-25.3155</v>
      </c>
      <c r="KE32" s="167"/>
      <c r="KF32" s="169">
        <v>-26.6</v>
      </c>
      <c r="KG32" s="169">
        <v>9.5</v>
      </c>
      <c r="KH32" s="169">
        <v>59.625999999999998</v>
      </c>
      <c r="KI32" s="169">
        <v>-134.77979999999999</v>
      </c>
    </row>
    <row r="33" spans="1:295" ht="18" customHeight="1" x14ac:dyDescent="0.3">
      <c r="A33" s="160" t="s">
        <v>55</v>
      </c>
      <c r="B33" s="160" t="s">
        <v>863</v>
      </c>
      <c r="C33" s="161"/>
      <c r="D33" s="162">
        <v>2.4386000000000001</v>
      </c>
      <c r="E33" s="162">
        <v>-6.9740000000000002</v>
      </c>
      <c r="F33" s="162">
        <v>3.5280999999999998</v>
      </c>
      <c r="G33" s="162">
        <v>6.5426000000000002</v>
      </c>
      <c r="H33" s="161"/>
      <c r="I33" s="162">
        <v>12.8095</v>
      </c>
      <c r="J33" s="161"/>
      <c r="K33" s="162">
        <v>11.651400000000001</v>
      </c>
      <c r="L33" s="162">
        <v>4.7359</v>
      </c>
      <c r="M33" s="162">
        <v>6.1097999999999999</v>
      </c>
      <c r="N33" s="162">
        <v>-26.64</v>
      </c>
      <c r="O33" s="161"/>
      <c r="P33" s="161"/>
      <c r="Q33" s="162">
        <v>2.484</v>
      </c>
      <c r="R33" s="162">
        <v>-15.4</v>
      </c>
      <c r="S33" s="162">
        <v>2.4552999999999998</v>
      </c>
      <c r="T33" s="162">
        <v>-14.5717</v>
      </c>
      <c r="U33" s="162">
        <v>3.1772999999999998</v>
      </c>
      <c r="V33" s="162">
        <v>2.9394999999999998</v>
      </c>
      <c r="W33" s="162">
        <v>5.4501999999999997</v>
      </c>
      <c r="X33" s="162">
        <v>3.3041</v>
      </c>
      <c r="Y33" s="162">
        <v>0.10970000000000001</v>
      </c>
      <c r="Z33" s="162">
        <v>2.5415999999999999</v>
      </c>
      <c r="AA33" s="161"/>
      <c r="AB33" s="162">
        <v>-0.68899999999999995</v>
      </c>
      <c r="AC33" s="162">
        <v>-1.5549999999999999</v>
      </c>
      <c r="AD33" s="162">
        <v>-1.5780000000000001</v>
      </c>
      <c r="AE33" s="162">
        <v>-2.6389999999999998</v>
      </c>
      <c r="AF33" s="162">
        <v>6.66</v>
      </c>
      <c r="AG33" s="161"/>
      <c r="AH33" s="162">
        <v>-2.2080000000000002</v>
      </c>
      <c r="AI33" s="162">
        <v>0.42</v>
      </c>
      <c r="AJ33" s="162">
        <v>-12.83</v>
      </c>
      <c r="AK33" s="161"/>
      <c r="AL33" s="162">
        <v>-10</v>
      </c>
      <c r="AM33" s="162">
        <v>-14.76</v>
      </c>
      <c r="AN33" s="162">
        <v>-14.86</v>
      </c>
      <c r="AO33" s="162">
        <v>5.0220000000000002</v>
      </c>
      <c r="AP33" s="162">
        <v>3.7105000000000001</v>
      </c>
      <c r="AQ33" s="161"/>
      <c r="AR33" s="162">
        <v>22.414100000000001</v>
      </c>
      <c r="AS33" s="162">
        <v>-11.9131</v>
      </c>
      <c r="AT33" s="162">
        <v>-7.6356999999999999</v>
      </c>
      <c r="AU33" s="162">
        <v>-6.5772000000000004</v>
      </c>
      <c r="AV33" s="162">
        <v>2.2561</v>
      </c>
      <c r="AW33" s="162">
        <v>2.3698000000000001</v>
      </c>
      <c r="AX33" s="162">
        <v>-0.26790000000000003</v>
      </c>
      <c r="AY33" s="162">
        <v>0</v>
      </c>
      <c r="AZ33" s="161"/>
      <c r="BA33" s="162">
        <v>15.401899999999999</v>
      </c>
      <c r="BB33" s="162">
        <v>18.984300000000001</v>
      </c>
      <c r="BC33" s="162">
        <v>7.9036</v>
      </c>
      <c r="BD33" s="162">
        <v>-5.5</v>
      </c>
      <c r="BE33" s="162">
        <v>-5.5</v>
      </c>
      <c r="BF33" s="162">
        <v>-28.718800000000002</v>
      </c>
      <c r="BG33" s="162">
        <v>-28.935199999999998</v>
      </c>
      <c r="BH33" s="161"/>
      <c r="BI33" s="161"/>
      <c r="BJ33" s="162">
        <v>11.531700000000001</v>
      </c>
      <c r="BK33" s="162">
        <v>-0.45279999999999998</v>
      </c>
      <c r="BL33" s="162">
        <v>-0.1492</v>
      </c>
      <c r="BM33" s="162">
        <v>0.11940000000000001</v>
      </c>
      <c r="BN33" s="162">
        <v>-106.3875</v>
      </c>
      <c r="BO33" s="162">
        <v>29.541899999999998</v>
      </c>
      <c r="BP33" s="162">
        <v>28.992599999999999</v>
      </c>
      <c r="BQ33" s="162">
        <v>61.340499999999999</v>
      </c>
      <c r="BR33" s="162">
        <v>-172.30539999999999</v>
      </c>
      <c r="BS33" s="161"/>
      <c r="BT33" s="161"/>
      <c r="BU33" s="161"/>
      <c r="BV33" s="162">
        <v>15.687900000000001</v>
      </c>
      <c r="BW33" s="162">
        <v>3.19</v>
      </c>
      <c r="BX33" s="162">
        <v>5.8</v>
      </c>
      <c r="BY33" s="162">
        <v>-5.09</v>
      </c>
      <c r="BZ33" s="162">
        <v>-3.32</v>
      </c>
      <c r="CA33" s="162">
        <v>-19.285599999999999</v>
      </c>
      <c r="CB33" s="162">
        <v>-18.7498</v>
      </c>
      <c r="CC33" s="162">
        <v>27.204499999999999</v>
      </c>
      <c r="CD33" s="162">
        <v>26.7912</v>
      </c>
      <c r="CE33" s="162">
        <v>-1.3607</v>
      </c>
      <c r="CF33" s="161"/>
      <c r="CG33" s="161"/>
      <c r="CH33" s="162">
        <v>12.589399999999999</v>
      </c>
      <c r="CI33" s="162">
        <v>-0.20610000000000001</v>
      </c>
      <c r="CJ33" s="161"/>
      <c r="CK33" s="161"/>
      <c r="CL33" s="162">
        <v>28.7</v>
      </c>
      <c r="CM33" s="162">
        <v>3.7</v>
      </c>
      <c r="CN33" s="162">
        <v>-0.87</v>
      </c>
      <c r="CO33" s="162">
        <v>29.802600000000002</v>
      </c>
      <c r="CP33" s="162">
        <v>29.7803</v>
      </c>
      <c r="CQ33" s="162">
        <v>28.296600000000002</v>
      </c>
      <c r="CR33" s="162">
        <v>71.260000000000005</v>
      </c>
      <c r="CS33" s="162">
        <v>71.5745</v>
      </c>
      <c r="CT33" s="162">
        <v>-30.285</v>
      </c>
      <c r="CU33" s="162">
        <v>-46.059899999999999</v>
      </c>
      <c r="CV33" s="162">
        <v>-33.8476</v>
      </c>
      <c r="CW33" s="162">
        <v>3.2784</v>
      </c>
      <c r="CX33" s="161"/>
      <c r="CY33" s="162">
        <v>27.6</v>
      </c>
      <c r="CZ33" s="162">
        <v>12.192399999999999</v>
      </c>
      <c r="DA33" s="162">
        <v>12.210100000000001</v>
      </c>
      <c r="DB33" s="162">
        <v>-7.22</v>
      </c>
      <c r="DC33" s="161"/>
      <c r="DD33" s="162">
        <v>-0.53700000000000003</v>
      </c>
      <c r="DE33" s="162">
        <v>-0.7752</v>
      </c>
      <c r="DF33" s="162">
        <v>27.5701</v>
      </c>
      <c r="DG33" s="162">
        <v>-12.0168</v>
      </c>
      <c r="DH33" s="162">
        <v>-3.5484</v>
      </c>
      <c r="DI33" s="161"/>
      <c r="DJ33" s="162">
        <v>9.6</v>
      </c>
      <c r="DK33" s="162">
        <v>-3.4386999999999999</v>
      </c>
      <c r="DL33" s="162">
        <v>2.4369000000000001</v>
      </c>
      <c r="DM33" s="162">
        <v>7.4175000000000004</v>
      </c>
      <c r="DN33" s="162">
        <v>10.3964</v>
      </c>
      <c r="DO33" s="162">
        <v>2.87</v>
      </c>
      <c r="DP33" s="162">
        <v>-1.38</v>
      </c>
      <c r="DQ33" s="162">
        <v>2.9605000000000001</v>
      </c>
      <c r="DR33" s="162">
        <v>-27.741599999999998</v>
      </c>
      <c r="DS33" s="162">
        <v>-11.91</v>
      </c>
      <c r="DT33" s="162">
        <v>-12</v>
      </c>
      <c r="DU33" s="162">
        <v>33.19</v>
      </c>
      <c r="DV33" s="162">
        <v>17.100000000000001</v>
      </c>
      <c r="DW33" s="162">
        <v>-27.2182</v>
      </c>
      <c r="DX33" s="162">
        <v>-14.0091</v>
      </c>
      <c r="DY33" s="162">
        <v>-38.522500000000001</v>
      </c>
      <c r="DZ33" s="162">
        <v>-37.645499999999998</v>
      </c>
      <c r="EA33" s="161"/>
      <c r="EB33" s="162">
        <v>-10.352</v>
      </c>
      <c r="EC33" s="162">
        <v>-19.785</v>
      </c>
      <c r="ED33" s="162">
        <v>-19.272099999999998</v>
      </c>
      <c r="EE33" s="162">
        <v>-18.440799999999999</v>
      </c>
      <c r="EF33" s="162">
        <v>-22.127600000000001</v>
      </c>
      <c r="EG33" s="162">
        <v>-10.420999999999999</v>
      </c>
      <c r="EH33" s="162">
        <v>-137.05879999999999</v>
      </c>
      <c r="EI33" s="162">
        <v>-31.663399999999999</v>
      </c>
      <c r="EJ33" s="161"/>
      <c r="EK33" s="162">
        <v>-9.1757000000000009</v>
      </c>
      <c r="EL33" s="162">
        <v>-8.7849000000000004</v>
      </c>
      <c r="EM33" s="162">
        <v>9.1059999999999999</v>
      </c>
      <c r="EN33" s="162">
        <v>0.52139999999999997</v>
      </c>
      <c r="EO33" s="161"/>
      <c r="EP33" s="162">
        <v>-3.5880000000000001</v>
      </c>
      <c r="EQ33" s="162">
        <v>-25.32</v>
      </c>
      <c r="ER33" s="162">
        <v>-25.227799999999998</v>
      </c>
      <c r="ES33" s="162">
        <v>1.4302999999999999</v>
      </c>
      <c r="ET33" s="162">
        <v>0</v>
      </c>
      <c r="EU33" s="162">
        <v>-9.02</v>
      </c>
      <c r="EV33" s="162">
        <v>0</v>
      </c>
      <c r="EW33" s="162">
        <v>4.6923000000000004</v>
      </c>
      <c r="EX33" s="162">
        <v>3.3048999999999999</v>
      </c>
      <c r="EY33" s="162">
        <v>-8.0571000000000002</v>
      </c>
      <c r="EZ33" s="162">
        <v>-8.1521000000000008</v>
      </c>
      <c r="FA33" s="162">
        <v>5.3097000000000003</v>
      </c>
      <c r="FB33" s="162">
        <v>3.1541000000000001</v>
      </c>
      <c r="FC33" s="162">
        <v>-20.277899999999999</v>
      </c>
      <c r="FD33" s="162">
        <v>5.5034999999999998</v>
      </c>
      <c r="FE33" s="161"/>
      <c r="FF33" s="162">
        <v>5.3876999999999997</v>
      </c>
      <c r="FG33" s="162">
        <v>0</v>
      </c>
      <c r="FH33" s="162">
        <v>0</v>
      </c>
      <c r="FI33" s="162">
        <v>0</v>
      </c>
      <c r="FJ33" s="162">
        <v>5.3586</v>
      </c>
      <c r="FK33" s="162">
        <v>5.3586</v>
      </c>
      <c r="FL33" s="162">
        <v>-24.951000000000001</v>
      </c>
      <c r="FM33" s="162">
        <v>19.505600000000001</v>
      </c>
      <c r="FN33" s="162">
        <v>19.600200000000001</v>
      </c>
      <c r="FO33" s="162">
        <v>-9.7712000000000003</v>
      </c>
      <c r="FP33" s="161"/>
      <c r="FQ33" s="162">
        <v>29.611000000000001</v>
      </c>
      <c r="FR33" s="162">
        <v>-23.84</v>
      </c>
      <c r="FS33" s="162">
        <v>0.69989999999999997</v>
      </c>
      <c r="FT33" s="162">
        <v>0.19159999999999999</v>
      </c>
      <c r="FU33" s="162">
        <v>-0.41</v>
      </c>
      <c r="FV33" s="162">
        <v>3.61</v>
      </c>
      <c r="FW33" s="162">
        <v>-27.652100000000001</v>
      </c>
      <c r="FX33" s="161"/>
      <c r="FY33" s="162">
        <v>1.1879999999999999</v>
      </c>
      <c r="FZ33" s="162">
        <v>0.26</v>
      </c>
      <c r="GA33" s="161"/>
      <c r="GB33" s="162">
        <v>-3.81</v>
      </c>
      <c r="GC33" s="162">
        <v>-2.7465000000000002</v>
      </c>
      <c r="GD33" s="162">
        <v>7.9778000000000002</v>
      </c>
      <c r="GE33" s="162">
        <v>-4.6500000000000004</v>
      </c>
      <c r="GF33" s="162">
        <v>42.290300000000002</v>
      </c>
      <c r="GG33" s="161"/>
      <c r="GH33" s="161"/>
      <c r="GI33" s="162">
        <v>4.9884000000000004</v>
      </c>
      <c r="GJ33" s="162">
        <v>5.2111999999999998</v>
      </c>
      <c r="GK33" s="162">
        <v>2.7746</v>
      </c>
      <c r="GL33" s="161"/>
      <c r="GM33" s="161"/>
      <c r="GN33" s="162">
        <v>-13.316800000000001</v>
      </c>
      <c r="GO33" s="162">
        <v>-29.6206</v>
      </c>
      <c r="GP33" s="162">
        <v>-0.8044</v>
      </c>
      <c r="GQ33" s="162">
        <v>0.73160000000000003</v>
      </c>
      <c r="GR33" s="162">
        <v>3.9792999999999998</v>
      </c>
      <c r="GS33" s="162">
        <v>3.4123999999999999</v>
      </c>
      <c r="GT33" s="162">
        <v>115.5188</v>
      </c>
      <c r="GU33" s="162">
        <v>-4.3464</v>
      </c>
      <c r="GV33" s="162">
        <v>-8.1178000000000008</v>
      </c>
      <c r="GW33" s="162">
        <v>21.478400000000001</v>
      </c>
      <c r="GX33" s="162">
        <v>2.0697999999999999</v>
      </c>
      <c r="GY33" s="162">
        <v>5.9850000000000003</v>
      </c>
      <c r="GZ33" s="162">
        <v>6.0841000000000003</v>
      </c>
      <c r="HA33" s="162">
        <v>1.3956</v>
      </c>
      <c r="HB33" s="162">
        <v>23.045100000000001</v>
      </c>
      <c r="HC33" s="162">
        <v>23.125699999999998</v>
      </c>
      <c r="HD33" s="162">
        <v>-1.68</v>
      </c>
      <c r="HE33" s="162">
        <v>-4.6205999999999996</v>
      </c>
      <c r="HF33" s="161"/>
      <c r="HG33" s="161"/>
      <c r="HH33" s="162">
        <v>123.7992</v>
      </c>
      <c r="HI33" s="162">
        <v>-20.069400000000002</v>
      </c>
      <c r="HJ33" s="162">
        <v>-18.0837</v>
      </c>
      <c r="HK33" s="162">
        <v>-7.5277000000000003</v>
      </c>
      <c r="HL33" s="161"/>
      <c r="HM33" s="162">
        <v>0</v>
      </c>
      <c r="HN33" s="162">
        <v>0</v>
      </c>
      <c r="HO33" s="161"/>
      <c r="HP33" s="161"/>
      <c r="HQ33" s="162">
        <v>-19.763300000000001</v>
      </c>
      <c r="HR33" s="162">
        <v>-19.202999999999999</v>
      </c>
      <c r="HS33" s="162">
        <v>-6.5369000000000002</v>
      </c>
      <c r="HT33" s="162">
        <v>-6.7739000000000003</v>
      </c>
      <c r="HU33" s="162">
        <v>36.26</v>
      </c>
      <c r="HV33" s="162">
        <v>36.19</v>
      </c>
      <c r="HW33" s="161"/>
      <c r="HX33" s="162">
        <v>-33.5</v>
      </c>
      <c r="HY33" s="162">
        <v>0.87980000000000003</v>
      </c>
      <c r="HZ33" s="162">
        <v>4.24</v>
      </c>
      <c r="IA33" s="162">
        <v>67.962699999999998</v>
      </c>
      <c r="IB33" s="162">
        <v>22.409700000000001</v>
      </c>
      <c r="IC33" s="162">
        <v>22.327400000000001</v>
      </c>
      <c r="ID33" s="162">
        <v>-17.8</v>
      </c>
      <c r="IE33" s="162">
        <v>-38.799999999999997</v>
      </c>
      <c r="IF33" s="162">
        <v>2.7</v>
      </c>
      <c r="IG33" s="162">
        <v>2.5</v>
      </c>
      <c r="IH33" s="161"/>
      <c r="II33" s="161"/>
      <c r="IJ33" s="162">
        <v>-211.46940000000001</v>
      </c>
      <c r="IK33" s="162">
        <v>-18.823499999999999</v>
      </c>
      <c r="IL33" s="162">
        <v>-210.0932</v>
      </c>
      <c r="IM33" s="162">
        <v>-9.0396000000000001</v>
      </c>
      <c r="IN33" s="162">
        <v>-47.104700000000001</v>
      </c>
      <c r="IO33" s="162">
        <v>52.988500000000002</v>
      </c>
      <c r="IP33" s="162">
        <v>116.4961</v>
      </c>
      <c r="IQ33" s="162">
        <v>82.464799999999997</v>
      </c>
      <c r="IR33" s="162">
        <v>102.3574</v>
      </c>
      <c r="IS33" s="162">
        <v>-22.9328</v>
      </c>
      <c r="IT33" s="162">
        <v>16.911000000000001</v>
      </c>
      <c r="IU33" s="162">
        <v>17.436199999999999</v>
      </c>
      <c r="IV33" s="162">
        <v>23.830300000000001</v>
      </c>
      <c r="IW33" s="162">
        <v>83.748699999999999</v>
      </c>
      <c r="IX33" s="162">
        <v>-215.2226</v>
      </c>
      <c r="IY33" s="162">
        <v>3.9838</v>
      </c>
      <c r="IZ33" s="162">
        <v>-4.9675000000000002</v>
      </c>
      <c r="JA33" s="162">
        <v>-1.2634000000000001</v>
      </c>
      <c r="JB33" s="161"/>
      <c r="JC33" s="162">
        <v>-13.12</v>
      </c>
      <c r="JD33" s="162">
        <v>-7.6999999999999999E-2</v>
      </c>
      <c r="JE33" s="162">
        <v>-8.4000000000000005E-2</v>
      </c>
      <c r="JF33" s="162">
        <v>10.88</v>
      </c>
      <c r="JG33" s="162">
        <v>-9.68</v>
      </c>
      <c r="JH33" s="162">
        <v>-2.2050000000000001</v>
      </c>
      <c r="JI33" s="162">
        <v>4.6890999999999998</v>
      </c>
      <c r="JJ33" s="162">
        <v>6.3310000000000004</v>
      </c>
      <c r="JK33" s="162">
        <v>-5.5069999999999997</v>
      </c>
      <c r="JL33" s="162">
        <v>-11.3</v>
      </c>
      <c r="JM33" s="162">
        <v>2.4350000000000001</v>
      </c>
      <c r="JN33" s="162">
        <v>2.9590000000000001</v>
      </c>
      <c r="JO33" s="162">
        <v>2.6997</v>
      </c>
      <c r="JP33" s="162">
        <v>2.9929999999999999</v>
      </c>
      <c r="JQ33" s="162">
        <v>3.9567999999999999</v>
      </c>
      <c r="JR33" s="162">
        <v>3.7219000000000002</v>
      </c>
      <c r="JS33" s="162">
        <v>3.6160000000000001</v>
      </c>
      <c r="JT33" s="161"/>
      <c r="JU33" s="162">
        <v>25</v>
      </c>
      <c r="JV33" s="162">
        <v>-0.45069999999999999</v>
      </c>
      <c r="JW33" s="162">
        <v>0.93</v>
      </c>
      <c r="JX33" s="161"/>
      <c r="JY33" s="162">
        <v>-10.7941</v>
      </c>
      <c r="JZ33" s="162">
        <v>0.55030000000000001</v>
      </c>
      <c r="KA33" s="162">
        <v>-23.754200000000001</v>
      </c>
      <c r="KB33" s="162">
        <v>-8.9080999999999992</v>
      </c>
      <c r="KC33" s="162">
        <v>-6.827</v>
      </c>
      <c r="KD33" s="162">
        <v>-24.771599999999999</v>
      </c>
      <c r="KE33" s="161"/>
      <c r="KF33" s="162">
        <v>-26.6</v>
      </c>
      <c r="KG33" s="162">
        <v>10.199999999999999</v>
      </c>
      <c r="KH33" s="162">
        <v>57.082299999999996</v>
      </c>
      <c r="KI33" s="162">
        <v>-131.26560000000001</v>
      </c>
    </row>
    <row r="34" spans="1:295" ht="18" customHeight="1" x14ac:dyDescent="0.3">
      <c r="A34" s="160" t="s">
        <v>55</v>
      </c>
      <c r="B34" s="160" t="s">
        <v>864</v>
      </c>
      <c r="C34" s="164"/>
      <c r="D34" s="165">
        <v>2.3207</v>
      </c>
      <c r="E34" s="165">
        <v>-6.9870000000000001</v>
      </c>
      <c r="F34" s="165">
        <v>3.4089</v>
      </c>
      <c r="G34" s="165">
        <v>6.5073999999999996</v>
      </c>
      <c r="H34" s="164"/>
      <c r="I34" s="165">
        <v>12.914899999999999</v>
      </c>
      <c r="J34" s="164"/>
      <c r="K34" s="165">
        <v>11.5517</v>
      </c>
      <c r="L34" s="165">
        <v>4.5728999999999997</v>
      </c>
      <c r="M34" s="165">
        <v>5.9683999999999999</v>
      </c>
      <c r="N34" s="165">
        <v>-28.86</v>
      </c>
      <c r="O34" s="164"/>
      <c r="P34" s="164"/>
      <c r="Q34" s="165">
        <v>2.484</v>
      </c>
      <c r="R34" s="164"/>
      <c r="S34" s="165">
        <v>2.58</v>
      </c>
      <c r="T34" s="165">
        <v>-14.3528</v>
      </c>
      <c r="U34" s="165">
        <v>2.7839999999999998</v>
      </c>
      <c r="V34" s="165">
        <v>2.6522000000000001</v>
      </c>
      <c r="W34" s="165">
        <v>5.2183000000000002</v>
      </c>
      <c r="X34" s="165">
        <v>3.0192000000000001</v>
      </c>
      <c r="Y34" s="165">
        <v>0.14499999999999999</v>
      </c>
      <c r="Z34" s="165">
        <v>2.5457999999999998</v>
      </c>
      <c r="AA34" s="164"/>
      <c r="AB34" s="165">
        <v>-0.57199999999999995</v>
      </c>
      <c r="AC34" s="165">
        <v>-1.4610000000000001</v>
      </c>
      <c r="AD34" s="165">
        <v>-1.456</v>
      </c>
      <c r="AE34" s="165">
        <v>-2.7370000000000001</v>
      </c>
      <c r="AF34" s="165">
        <v>6.66</v>
      </c>
      <c r="AG34" s="165">
        <v>-8.8000000000000007</v>
      </c>
      <c r="AH34" s="165">
        <v>-2.4119999999999999</v>
      </c>
      <c r="AI34" s="165">
        <v>0.42099999999999999</v>
      </c>
      <c r="AJ34" s="165">
        <v>-12.14</v>
      </c>
      <c r="AK34" s="164"/>
      <c r="AL34" s="165">
        <v>-10</v>
      </c>
      <c r="AM34" s="165">
        <v>-14.86</v>
      </c>
      <c r="AN34" s="165">
        <v>-14.79</v>
      </c>
      <c r="AO34" s="165">
        <v>4.8935000000000004</v>
      </c>
      <c r="AP34" s="165">
        <v>3.7385000000000002</v>
      </c>
      <c r="AQ34" s="164"/>
      <c r="AR34" s="165">
        <v>18.714300000000001</v>
      </c>
      <c r="AS34" s="165">
        <v>-13.1652</v>
      </c>
      <c r="AT34" s="165">
        <v>-8.1715</v>
      </c>
      <c r="AU34" s="165">
        <v>-7.8787000000000003</v>
      </c>
      <c r="AV34" s="165">
        <v>10.812099999999999</v>
      </c>
      <c r="AW34" s="165">
        <v>14.890599999999999</v>
      </c>
      <c r="AX34" s="165">
        <v>-5.2244000000000002</v>
      </c>
      <c r="AY34" s="165">
        <v>-5.3583999999999996</v>
      </c>
      <c r="AZ34" s="164"/>
      <c r="BA34" s="165">
        <v>22.374700000000001</v>
      </c>
      <c r="BB34" s="165">
        <v>18.647200000000002</v>
      </c>
      <c r="BC34" s="165">
        <v>6.3960999999999997</v>
      </c>
      <c r="BD34" s="165">
        <v>-4.5</v>
      </c>
      <c r="BE34" s="165">
        <v>-4.5999999999999996</v>
      </c>
      <c r="BF34" s="165">
        <v>-26.557200000000002</v>
      </c>
      <c r="BG34" s="165">
        <v>-26.113099999999999</v>
      </c>
      <c r="BH34" s="164"/>
      <c r="BI34" s="164"/>
      <c r="BJ34" s="165">
        <v>10.6669</v>
      </c>
      <c r="BK34" s="165">
        <v>0.44169999999999998</v>
      </c>
      <c r="BL34" s="165">
        <v>-0.16850000000000001</v>
      </c>
      <c r="BM34" s="165">
        <v>0.1608</v>
      </c>
      <c r="BN34" s="165">
        <v>-101.2299</v>
      </c>
      <c r="BO34" s="165">
        <v>29.206199999999999</v>
      </c>
      <c r="BP34" s="165">
        <v>29.084099999999999</v>
      </c>
      <c r="BQ34" s="165">
        <v>54.906599999999997</v>
      </c>
      <c r="BR34" s="165">
        <v>-169.15280000000001</v>
      </c>
      <c r="BS34" s="164"/>
      <c r="BT34" s="164"/>
      <c r="BU34" s="164"/>
      <c r="BV34" s="165">
        <v>14.500299999999999</v>
      </c>
      <c r="BW34" s="165">
        <v>2.85</v>
      </c>
      <c r="BX34" s="165">
        <v>5.22</v>
      </c>
      <c r="BY34" s="165">
        <v>-5.31</v>
      </c>
      <c r="BZ34" s="165">
        <v>-3.11</v>
      </c>
      <c r="CA34" s="165">
        <v>-17.142299999999999</v>
      </c>
      <c r="CB34" s="165">
        <v>-17.276299999999999</v>
      </c>
      <c r="CC34" s="165">
        <v>27.149100000000001</v>
      </c>
      <c r="CD34" s="165">
        <v>26.2072</v>
      </c>
      <c r="CE34" s="165">
        <v>0.75829999999999997</v>
      </c>
      <c r="CF34" s="164"/>
      <c r="CG34" s="164"/>
      <c r="CH34" s="165">
        <v>10.693</v>
      </c>
      <c r="CI34" s="165">
        <v>-1.3108</v>
      </c>
      <c r="CJ34" s="164"/>
      <c r="CK34" s="164"/>
      <c r="CL34" s="165">
        <v>26.8</v>
      </c>
      <c r="CM34" s="165">
        <v>5.3</v>
      </c>
      <c r="CN34" s="165">
        <v>-0.97</v>
      </c>
      <c r="CO34" s="165">
        <v>30.002600000000001</v>
      </c>
      <c r="CP34" s="165">
        <v>30.133800000000001</v>
      </c>
      <c r="CQ34" s="165">
        <v>28.234500000000001</v>
      </c>
      <c r="CR34" s="165">
        <v>68.297700000000006</v>
      </c>
      <c r="CS34" s="165">
        <v>68.352599999999995</v>
      </c>
      <c r="CT34" s="165">
        <v>-27.5319</v>
      </c>
      <c r="CU34" s="165">
        <v>-45.926200000000001</v>
      </c>
      <c r="CV34" s="165">
        <v>-28.2729</v>
      </c>
      <c r="CW34" s="165">
        <v>3.5009999999999999</v>
      </c>
      <c r="CX34" s="165">
        <v>16.98</v>
      </c>
      <c r="CY34" s="165">
        <v>12.17</v>
      </c>
      <c r="CZ34" s="165">
        <v>12.192399999999999</v>
      </c>
      <c r="DA34" s="165">
        <v>12.112399999999999</v>
      </c>
      <c r="DB34" s="165">
        <v>-7.09</v>
      </c>
      <c r="DC34" s="164"/>
      <c r="DD34" s="165">
        <v>0.67910000000000004</v>
      </c>
      <c r="DE34" s="165">
        <v>0.18440000000000001</v>
      </c>
      <c r="DF34" s="165">
        <v>24.718</v>
      </c>
      <c r="DG34" s="165">
        <v>-11.577400000000001</v>
      </c>
      <c r="DH34" s="165">
        <v>-3.6137000000000001</v>
      </c>
      <c r="DI34" s="164"/>
      <c r="DJ34" s="165">
        <v>7.3</v>
      </c>
      <c r="DK34" s="165">
        <v>-3.4020999999999999</v>
      </c>
      <c r="DL34" s="165">
        <v>2.4369000000000001</v>
      </c>
      <c r="DM34" s="165">
        <v>7.4175000000000004</v>
      </c>
      <c r="DN34" s="165">
        <v>10.3964</v>
      </c>
      <c r="DO34" s="165">
        <v>2.91</v>
      </c>
      <c r="DP34" s="165">
        <v>-1.53</v>
      </c>
      <c r="DQ34" s="165">
        <v>2.5575000000000001</v>
      </c>
      <c r="DR34" s="165">
        <v>-24.586400000000001</v>
      </c>
      <c r="DS34" s="165">
        <v>-11.85</v>
      </c>
      <c r="DT34" s="165">
        <v>-11.89</v>
      </c>
      <c r="DU34" s="165">
        <v>32.82</v>
      </c>
      <c r="DV34" s="165">
        <v>16.420000000000002</v>
      </c>
      <c r="DW34" s="165">
        <v>-24.327300000000001</v>
      </c>
      <c r="DX34" s="165">
        <v>-12.936400000000001</v>
      </c>
      <c r="DY34" s="165">
        <v>-36.2926</v>
      </c>
      <c r="DZ34" s="165">
        <v>-35.9818</v>
      </c>
      <c r="EA34" s="165">
        <v>10.467700000000001</v>
      </c>
      <c r="EB34" s="165">
        <v>-10.7202</v>
      </c>
      <c r="EC34" s="165">
        <v>-19.0044</v>
      </c>
      <c r="ED34" s="165">
        <v>-19.509799999999998</v>
      </c>
      <c r="EE34" s="165">
        <v>-15.0946</v>
      </c>
      <c r="EF34" s="165">
        <v>-18.781500000000001</v>
      </c>
      <c r="EG34" s="165">
        <v>-9.9710000000000001</v>
      </c>
      <c r="EH34" s="165">
        <v>-132.34950000000001</v>
      </c>
      <c r="EI34" s="165">
        <v>-32.171100000000003</v>
      </c>
      <c r="EJ34" s="164"/>
      <c r="EK34" s="165">
        <v>-8.8132000000000001</v>
      </c>
      <c r="EL34" s="165">
        <v>-8.6204999999999998</v>
      </c>
      <c r="EM34" s="165">
        <v>0</v>
      </c>
      <c r="EN34" s="165">
        <v>-3.2121</v>
      </c>
      <c r="EO34" s="164"/>
      <c r="EP34" s="165">
        <v>6.16</v>
      </c>
      <c r="EQ34" s="165">
        <v>-22.901900000000001</v>
      </c>
      <c r="ER34" s="165">
        <v>-22.897400000000001</v>
      </c>
      <c r="ES34" s="165">
        <v>-7.0400000000000004E-2</v>
      </c>
      <c r="ET34" s="165">
        <v>0</v>
      </c>
      <c r="EU34" s="165">
        <v>-7.84</v>
      </c>
      <c r="EV34" s="165">
        <v>-0.5</v>
      </c>
      <c r="EW34" s="165">
        <v>4.4702999999999999</v>
      </c>
      <c r="EX34" s="165">
        <v>-3.2201</v>
      </c>
      <c r="EY34" s="165">
        <v>-8.1867999999999999</v>
      </c>
      <c r="EZ34" s="165">
        <v>-8.1753999999999998</v>
      </c>
      <c r="FA34" s="165">
        <v>5.6889000000000003</v>
      </c>
      <c r="FB34" s="165">
        <v>2.1970999999999998</v>
      </c>
      <c r="FC34" s="165">
        <v>-19.647099999999998</v>
      </c>
      <c r="FD34" s="165">
        <v>5.6276000000000002</v>
      </c>
      <c r="FE34" s="164"/>
      <c r="FF34" s="165">
        <v>5.3859000000000004</v>
      </c>
      <c r="FG34" s="165">
        <v>3.5809000000000002</v>
      </c>
      <c r="FH34" s="165">
        <v>3.5236000000000001</v>
      </c>
      <c r="FI34" s="165">
        <v>0</v>
      </c>
      <c r="FJ34" s="165">
        <v>3.8515000000000001</v>
      </c>
      <c r="FK34" s="165">
        <v>4.1863999999999999</v>
      </c>
      <c r="FL34" s="165">
        <v>-24.281199999999998</v>
      </c>
      <c r="FM34" s="165">
        <v>17.585999999999999</v>
      </c>
      <c r="FN34" s="165">
        <v>17.5564</v>
      </c>
      <c r="FO34" s="165">
        <v>-8.6556999999999995</v>
      </c>
      <c r="FP34" s="164"/>
      <c r="FQ34" s="165">
        <v>27.609100000000002</v>
      </c>
      <c r="FR34" s="165">
        <v>-23.71</v>
      </c>
      <c r="FS34" s="165">
        <v>-0.19359999999999999</v>
      </c>
      <c r="FT34" s="165">
        <v>0.21809999999999999</v>
      </c>
      <c r="FU34" s="165">
        <v>-0.63</v>
      </c>
      <c r="FV34" s="165">
        <v>3.16</v>
      </c>
      <c r="FW34" s="165">
        <v>-27.497399999999999</v>
      </c>
      <c r="FX34" s="164"/>
      <c r="FY34" s="165">
        <v>1.0429999999999999</v>
      </c>
      <c r="FZ34" s="165">
        <v>0.28299999999999997</v>
      </c>
      <c r="GA34" s="164"/>
      <c r="GB34" s="165">
        <v>-2.74</v>
      </c>
      <c r="GC34" s="165">
        <v>-4.0239000000000003</v>
      </c>
      <c r="GD34" s="165">
        <v>6.4120999999999997</v>
      </c>
      <c r="GE34" s="165">
        <v>-4.57</v>
      </c>
      <c r="GF34" s="165">
        <v>43.060099999999998</v>
      </c>
      <c r="GG34" s="164"/>
      <c r="GH34" s="164"/>
      <c r="GI34" s="165">
        <v>5.1569000000000003</v>
      </c>
      <c r="GJ34" s="165">
        <v>5.3042999999999996</v>
      </c>
      <c r="GK34" s="165">
        <v>2.7456</v>
      </c>
      <c r="GL34" s="164"/>
      <c r="GM34" s="164"/>
      <c r="GN34" s="165">
        <v>-11.976100000000001</v>
      </c>
      <c r="GO34" s="165">
        <v>-29.0367</v>
      </c>
      <c r="GP34" s="165">
        <v>-0.94120000000000004</v>
      </c>
      <c r="GQ34" s="165">
        <v>0.57450000000000001</v>
      </c>
      <c r="GR34" s="165">
        <v>4.6985000000000001</v>
      </c>
      <c r="GS34" s="165">
        <v>3.2343999999999999</v>
      </c>
      <c r="GT34" s="165">
        <v>119.55370000000001</v>
      </c>
      <c r="GU34" s="165">
        <v>-4.2668999999999997</v>
      </c>
      <c r="GV34" s="165">
        <v>-8.5928000000000004</v>
      </c>
      <c r="GW34" s="165">
        <v>22.024799999999999</v>
      </c>
      <c r="GX34" s="165">
        <v>2.0445000000000002</v>
      </c>
      <c r="GY34" s="165">
        <v>6.0289000000000001</v>
      </c>
      <c r="GZ34" s="165">
        <v>6.1868999999999996</v>
      </c>
      <c r="HA34" s="165">
        <v>1</v>
      </c>
      <c r="HB34" s="165">
        <v>20.365600000000001</v>
      </c>
      <c r="HC34" s="165">
        <v>22.582799999999999</v>
      </c>
      <c r="HD34" s="165">
        <v>-0.84</v>
      </c>
      <c r="HE34" s="165">
        <v>-4.1909000000000001</v>
      </c>
      <c r="HF34" s="164"/>
      <c r="HG34" s="164"/>
      <c r="HH34" s="165">
        <v>124.1331</v>
      </c>
      <c r="HI34" s="165">
        <v>-21.638300000000001</v>
      </c>
      <c r="HJ34" s="165">
        <v>-21.8627</v>
      </c>
      <c r="HK34" s="165">
        <v>-6.9817</v>
      </c>
      <c r="HL34" s="164"/>
      <c r="HM34" s="165">
        <v>-12.0565</v>
      </c>
      <c r="HN34" s="165">
        <v>-12.9763</v>
      </c>
      <c r="HO34" s="164"/>
      <c r="HP34" s="164"/>
      <c r="HQ34" s="165">
        <v>-21.0488</v>
      </c>
      <c r="HR34" s="165">
        <v>-20.636800000000001</v>
      </c>
      <c r="HS34" s="165">
        <v>-7.0396000000000001</v>
      </c>
      <c r="HT34" s="165">
        <v>-7.5315000000000003</v>
      </c>
      <c r="HU34" s="165">
        <v>27.93</v>
      </c>
      <c r="HV34" s="165">
        <v>27.75</v>
      </c>
      <c r="HW34" s="164"/>
      <c r="HX34" s="165">
        <v>-30.9</v>
      </c>
      <c r="HY34" s="165">
        <v>0.91459999999999997</v>
      </c>
      <c r="HZ34" s="165">
        <v>4.72</v>
      </c>
      <c r="IA34" s="165">
        <v>76.467699999999994</v>
      </c>
      <c r="IB34" s="165">
        <v>17.595400000000001</v>
      </c>
      <c r="IC34" s="165">
        <v>17.4238</v>
      </c>
      <c r="ID34" s="165">
        <v>-17.8</v>
      </c>
      <c r="IE34" s="165">
        <v>-38.4</v>
      </c>
      <c r="IF34" s="165">
        <v>3.9</v>
      </c>
      <c r="IG34" s="165">
        <v>3.3</v>
      </c>
      <c r="IH34" s="164"/>
      <c r="II34" s="165">
        <v>-18.311</v>
      </c>
      <c r="IJ34" s="165">
        <v>-207.97989999999999</v>
      </c>
      <c r="IK34" s="165">
        <v>-17.443899999999999</v>
      </c>
      <c r="IL34" s="165">
        <v>-210.62950000000001</v>
      </c>
      <c r="IM34" s="165">
        <v>-14.7591</v>
      </c>
      <c r="IN34" s="165">
        <v>-48.814500000000002</v>
      </c>
      <c r="IO34" s="165">
        <v>55.957799999999999</v>
      </c>
      <c r="IP34" s="165">
        <v>112.9032</v>
      </c>
      <c r="IQ34" s="165">
        <v>81.198499999999996</v>
      </c>
      <c r="IR34" s="165">
        <v>106.5347</v>
      </c>
      <c r="IS34" s="165">
        <v>-21.504799999999999</v>
      </c>
      <c r="IT34" s="165">
        <v>15.8919</v>
      </c>
      <c r="IU34" s="165">
        <v>13.191599999999999</v>
      </c>
      <c r="IV34" s="165">
        <v>29.619900000000001</v>
      </c>
      <c r="IW34" s="165">
        <v>85.776899999999998</v>
      </c>
      <c r="IX34" s="165">
        <v>-222.52510000000001</v>
      </c>
      <c r="IY34" s="165">
        <v>1.6915</v>
      </c>
      <c r="IZ34" s="165">
        <v>-3.1816</v>
      </c>
      <c r="JA34" s="165">
        <v>-0.37480000000000002</v>
      </c>
      <c r="JB34" s="164"/>
      <c r="JC34" s="165">
        <v>-13.52</v>
      </c>
      <c r="JD34" s="165">
        <v>-0.111</v>
      </c>
      <c r="JE34" s="165">
        <v>-0.114</v>
      </c>
      <c r="JF34" s="165">
        <v>11.6</v>
      </c>
      <c r="JG34" s="165">
        <v>-9.68</v>
      </c>
      <c r="JH34" s="165">
        <v>-2.4786999999999999</v>
      </c>
      <c r="JI34" s="165">
        <v>4.3960999999999997</v>
      </c>
      <c r="JJ34" s="165">
        <v>5.5984999999999996</v>
      </c>
      <c r="JK34" s="165">
        <v>-5.5069999999999997</v>
      </c>
      <c r="JL34" s="165">
        <v>-10.5</v>
      </c>
      <c r="JM34" s="165">
        <v>3.1179999999999999</v>
      </c>
      <c r="JN34" s="165">
        <v>2.7639999999999998</v>
      </c>
      <c r="JO34" s="164"/>
      <c r="JP34" s="164"/>
      <c r="JQ34" s="165">
        <v>3.8123999999999998</v>
      </c>
      <c r="JR34" s="165">
        <v>3.847</v>
      </c>
      <c r="JS34" s="165">
        <v>3.5385</v>
      </c>
      <c r="JT34" s="164"/>
      <c r="JU34" s="165">
        <v>24.4</v>
      </c>
      <c r="JV34" s="165">
        <v>-0.14399999999999999</v>
      </c>
      <c r="JW34" s="165">
        <v>0.94</v>
      </c>
      <c r="JX34" s="164"/>
      <c r="JY34" s="165">
        <v>-9.1821999999999999</v>
      </c>
      <c r="JZ34" s="165">
        <v>9.7699999999999995E-2</v>
      </c>
      <c r="KA34" s="165">
        <v>-24.472799999999999</v>
      </c>
      <c r="KB34" s="165">
        <v>-8.1442999999999994</v>
      </c>
      <c r="KC34" s="165">
        <v>-6.4420000000000002</v>
      </c>
      <c r="KD34" s="165">
        <v>-25.634</v>
      </c>
      <c r="KE34" s="164"/>
      <c r="KF34" s="165">
        <v>-25.8</v>
      </c>
      <c r="KG34" s="165">
        <v>9.3000000000000007</v>
      </c>
      <c r="KH34" s="165">
        <v>60.479300000000002</v>
      </c>
      <c r="KI34" s="165">
        <v>-132.58090000000001</v>
      </c>
    </row>
    <row r="35" spans="1:295" ht="18" customHeight="1" x14ac:dyDescent="0.3">
      <c r="A35" s="160" t="s">
        <v>55</v>
      </c>
      <c r="B35" s="160" t="s">
        <v>865</v>
      </c>
      <c r="C35" s="164"/>
      <c r="D35" s="165">
        <v>2.4049</v>
      </c>
      <c r="E35" s="165">
        <v>-6.8686999999999996</v>
      </c>
      <c r="F35" s="165">
        <v>3.4664000000000001</v>
      </c>
      <c r="G35" s="165">
        <v>6.2412999999999998</v>
      </c>
      <c r="H35" s="164"/>
      <c r="I35" s="165">
        <v>12.4693</v>
      </c>
      <c r="J35" s="164"/>
      <c r="K35" s="165">
        <v>11.3948</v>
      </c>
      <c r="L35" s="165">
        <v>4.5189000000000004</v>
      </c>
      <c r="M35" s="165">
        <v>5.9050000000000002</v>
      </c>
      <c r="N35" s="165">
        <v>-26.64</v>
      </c>
      <c r="O35" s="165">
        <v>-26.4</v>
      </c>
      <c r="P35" s="164"/>
      <c r="Q35" s="165">
        <v>2.484</v>
      </c>
      <c r="R35" s="165">
        <v>-17.600000000000001</v>
      </c>
      <c r="S35" s="165">
        <v>2.544</v>
      </c>
      <c r="T35" s="165">
        <v>-14.3741</v>
      </c>
      <c r="U35" s="165">
        <v>2.7128999999999999</v>
      </c>
      <c r="V35" s="165">
        <v>2.6661999999999999</v>
      </c>
      <c r="W35" s="165">
        <v>4.9461000000000004</v>
      </c>
      <c r="X35" s="165">
        <v>3.0310000000000001</v>
      </c>
      <c r="Y35" s="165">
        <v>0.28849999999999998</v>
      </c>
      <c r="Z35" s="165">
        <v>2.5186999999999999</v>
      </c>
      <c r="AA35" s="164"/>
      <c r="AB35" s="165">
        <v>-0.60460000000000003</v>
      </c>
      <c r="AC35" s="165">
        <v>-1.284</v>
      </c>
      <c r="AD35" s="165">
        <v>-1.2749999999999999</v>
      </c>
      <c r="AE35" s="165">
        <v>-2.72</v>
      </c>
      <c r="AF35" s="165">
        <v>6.66</v>
      </c>
      <c r="AG35" s="165">
        <v>-8.8000000000000007</v>
      </c>
      <c r="AH35" s="165">
        <v>-2.5099999999999998</v>
      </c>
      <c r="AI35" s="165">
        <v>0.41499999999999998</v>
      </c>
      <c r="AJ35" s="165">
        <v>-11.81</v>
      </c>
      <c r="AK35" s="164"/>
      <c r="AL35" s="164"/>
      <c r="AM35" s="165">
        <v>-14.32</v>
      </c>
      <c r="AN35" s="165">
        <v>-14.54</v>
      </c>
      <c r="AO35" s="165">
        <v>4.4747000000000003</v>
      </c>
      <c r="AP35" s="165">
        <v>3.9268000000000001</v>
      </c>
      <c r="AQ35" s="164"/>
      <c r="AR35" s="165">
        <v>17.7301</v>
      </c>
      <c r="AS35" s="165">
        <v>-13.6205</v>
      </c>
      <c r="AT35" s="165">
        <v>-8.3055000000000003</v>
      </c>
      <c r="AU35" s="165">
        <v>-7.1384999999999996</v>
      </c>
      <c r="AV35" s="165">
        <v>14.2211</v>
      </c>
      <c r="AW35" s="165">
        <v>15.158200000000001</v>
      </c>
      <c r="AX35" s="165">
        <v>-6.1620999999999997</v>
      </c>
      <c r="AY35" s="165">
        <v>-5.2244000000000002</v>
      </c>
      <c r="AZ35" s="164"/>
      <c r="BA35" s="165">
        <v>27.741099999999999</v>
      </c>
      <c r="BB35" s="165">
        <v>18.244299999999999</v>
      </c>
      <c r="BC35" s="165">
        <v>5.6898999999999997</v>
      </c>
      <c r="BD35" s="165">
        <v>-4.5999999999999996</v>
      </c>
      <c r="BE35" s="165">
        <v>-4.5</v>
      </c>
      <c r="BF35" s="165">
        <v>-25.373200000000001</v>
      </c>
      <c r="BG35" s="165">
        <v>-25.941199999999998</v>
      </c>
      <c r="BH35" s="164"/>
      <c r="BI35" s="164"/>
      <c r="BJ35" s="165">
        <v>12.6288</v>
      </c>
      <c r="BK35" s="165">
        <v>0.20330000000000001</v>
      </c>
      <c r="BL35" s="165">
        <v>-0.1636</v>
      </c>
      <c r="BM35" s="165">
        <v>0.1077</v>
      </c>
      <c r="BN35" s="165">
        <v>-101.7792</v>
      </c>
      <c r="BO35" s="165">
        <v>30.4269</v>
      </c>
      <c r="BP35" s="165">
        <v>30.4575</v>
      </c>
      <c r="BQ35" s="165">
        <v>50.813000000000002</v>
      </c>
      <c r="BR35" s="165">
        <v>-168.8244</v>
      </c>
      <c r="BS35" s="164"/>
      <c r="BT35" s="164"/>
      <c r="BU35" s="164"/>
      <c r="BV35" s="165">
        <v>14.4504</v>
      </c>
      <c r="BW35" s="165">
        <v>2.99</v>
      </c>
      <c r="BX35" s="165">
        <v>5.35</v>
      </c>
      <c r="BY35" s="165">
        <v>-4.9400000000000004</v>
      </c>
      <c r="BZ35" s="165">
        <v>-2.95</v>
      </c>
      <c r="CA35" s="165">
        <v>-17.008400000000002</v>
      </c>
      <c r="CB35" s="165">
        <v>-17.5442</v>
      </c>
      <c r="CC35" s="165">
        <v>24.9815</v>
      </c>
      <c r="CD35" s="165">
        <v>24.388000000000002</v>
      </c>
      <c r="CE35" s="165">
        <v>-0.95540000000000003</v>
      </c>
      <c r="CF35" s="164"/>
      <c r="CG35" s="164"/>
      <c r="CH35" s="165">
        <v>11.491400000000001</v>
      </c>
      <c r="CI35" s="165">
        <v>1.4821</v>
      </c>
      <c r="CJ35" s="164"/>
      <c r="CK35" s="164"/>
      <c r="CL35" s="165">
        <v>32.1</v>
      </c>
      <c r="CM35" s="165">
        <v>-1.8</v>
      </c>
      <c r="CN35" s="165">
        <v>-1.04</v>
      </c>
      <c r="CO35" s="165">
        <v>31.684200000000001</v>
      </c>
      <c r="CP35" s="165">
        <v>31.292000000000002</v>
      </c>
      <c r="CQ35" s="165">
        <v>30.477399999999999</v>
      </c>
      <c r="CR35" s="165">
        <v>66.352099999999993</v>
      </c>
      <c r="CS35" s="165">
        <v>66.927099999999996</v>
      </c>
      <c r="CT35" s="165">
        <v>-25.866299999999999</v>
      </c>
      <c r="CU35" s="165">
        <v>-45.733199999999997</v>
      </c>
      <c r="CV35" s="165">
        <v>-28.149799999999999</v>
      </c>
      <c r="CW35" s="165">
        <v>3.1494</v>
      </c>
      <c r="CX35" s="165">
        <v>-0.33</v>
      </c>
      <c r="CY35" s="165">
        <v>20.47</v>
      </c>
      <c r="CZ35" s="165">
        <v>12.348599999999999</v>
      </c>
      <c r="DA35" s="165">
        <v>12.307700000000001</v>
      </c>
      <c r="DB35" s="165">
        <v>-7.36</v>
      </c>
      <c r="DC35" s="164"/>
      <c r="DD35" s="165">
        <v>-2.3462999999999998</v>
      </c>
      <c r="DE35" s="165">
        <v>-2.2252999999999998</v>
      </c>
      <c r="DF35" s="165">
        <v>28.865500000000001</v>
      </c>
      <c r="DG35" s="165">
        <v>-12.549099999999999</v>
      </c>
      <c r="DH35" s="165">
        <v>-3.5415000000000001</v>
      </c>
      <c r="DI35" s="164"/>
      <c r="DJ35" s="164"/>
      <c r="DK35" s="165">
        <v>-3.2568000000000001</v>
      </c>
      <c r="DL35" s="165">
        <v>2.4369000000000001</v>
      </c>
      <c r="DM35" s="165">
        <v>8.2060999999999993</v>
      </c>
      <c r="DN35" s="165">
        <v>10.582000000000001</v>
      </c>
      <c r="DO35" s="165">
        <v>2.82</v>
      </c>
      <c r="DP35" s="165">
        <v>-1.9</v>
      </c>
      <c r="DQ35" s="165">
        <v>2.8675000000000002</v>
      </c>
      <c r="DR35" s="165">
        <v>-28.399100000000001</v>
      </c>
      <c r="DS35" s="165">
        <v>-11.89</v>
      </c>
      <c r="DT35" s="165">
        <v>-11.99</v>
      </c>
      <c r="DU35" s="165">
        <v>33.07</v>
      </c>
      <c r="DV35" s="165">
        <v>16.61</v>
      </c>
      <c r="DW35" s="165">
        <v>-26.945499999999999</v>
      </c>
      <c r="DX35" s="165">
        <v>-13.2727</v>
      </c>
      <c r="DY35" s="165">
        <v>-34.661700000000003</v>
      </c>
      <c r="DZ35" s="165">
        <v>-33.854500000000002</v>
      </c>
      <c r="EA35" s="164"/>
      <c r="EB35" s="165">
        <v>-10.7285</v>
      </c>
      <c r="EC35" s="165">
        <v>-19.418800000000001</v>
      </c>
      <c r="ED35" s="165">
        <v>-18.679200000000002</v>
      </c>
      <c r="EE35" s="165">
        <v>-18.7897</v>
      </c>
      <c r="EF35" s="165">
        <v>-21.9053</v>
      </c>
      <c r="EG35" s="165">
        <v>-9.3480000000000008</v>
      </c>
      <c r="EH35" s="165">
        <v>-128.18430000000001</v>
      </c>
      <c r="EI35" s="165">
        <v>-31.089500000000001</v>
      </c>
      <c r="EJ35" s="164"/>
      <c r="EK35" s="165">
        <v>-9.0363000000000007</v>
      </c>
      <c r="EL35" s="165">
        <v>-8.6598000000000006</v>
      </c>
      <c r="EM35" s="165">
        <v>8.7148000000000003</v>
      </c>
      <c r="EN35" s="165">
        <v>9.5100000000000004E-2</v>
      </c>
      <c r="EO35" s="164"/>
      <c r="EP35" s="165">
        <v>17.936</v>
      </c>
      <c r="EQ35" s="165">
        <v>-23.305299999999999</v>
      </c>
      <c r="ER35" s="165">
        <v>-23.1006</v>
      </c>
      <c r="ES35" s="165">
        <v>1.0368999999999999</v>
      </c>
      <c r="ET35" s="165">
        <v>0</v>
      </c>
      <c r="EU35" s="165">
        <v>-5.96</v>
      </c>
      <c r="EV35" s="165">
        <v>0.4</v>
      </c>
      <c r="EW35" s="165">
        <v>4.6540999999999997</v>
      </c>
      <c r="EX35" s="165">
        <v>2.7402000000000002</v>
      </c>
      <c r="EY35" s="165">
        <v>-8.6438000000000006</v>
      </c>
      <c r="EZ35" s="165">
        <v>-8.5532000000000004</v>
      </c>
      <c r="FA35" s="165">
        <v>6.3878000000000004</v>
      </c>
      <c r="FB35" s="165">
        <v>2.5710999999999999</v>
      </c>
      <c r="FC35" s="165">
        <v>-21.113399999999999</v>
      </c>
      <c r="FD35" s="165">
        <v>5.8376999999999999</v>
      </c>
      <c r="FE35" s="164"/>
      <c r="FF35" s="165">
        <v>5.6395999999999997</v>
      </c>
      <c r="FG35" s="165">
        <v>0</v>
      </c>
      <c r="FH35" s="165">
        <v>3.2012</v>
      </c>
      <c r="FI35" s="165">
        <v>0</v>
      </c>
      <c r="FJ35" s="165">
        <v>4.0189000000000004</v>
      </c>
      <c r="FK35" s="165">
        <v>3.6840000000000002</v>
      </c>
      <c r="FL35" s="165">
        <v>-21.266999999999999</v>
      </c>
      <c r="FM35" s="165">
        <v>15.805899999999999</v>
      </c>
      <c r="FN35" s="165">
        <v>15.794</v>
      </c>
      <c r="FO35" s="165">
        <v>-5.8604000000000003</v>
      </c>
      <c r="FP35" s="164"/>
      <c r="FQ35" s="165">
        <v>28.072900000000001</v>
      </c>
      <c r="FR35" s="165">
        <v>-23.88</v>
      </c>
      <c r="FS35" s="165">
        <v>1.6899999999999998E-2</v>
      </c>
      <c r="FT35" s="165">
        <v>0.21809999999999999</v>
      </c>
      <c r="FU35" s="165">
        <v>-1.34</v>
      </c>
      <c r="FV35" s="165">
        <v>3.62</v>
      </c>
      <c r="FW35" s="165">
        <v>-27.580200000000001</v>
      </c>
      <c r="FX35" s="165">
        <v>3.2528000000000001</v>
      </c>
      <c r="FY35" s="165">
        <v>0.90600000000000003</v>
      </c>
      <c r="FZ35" s="165">
        <v>0.29799999999999999</v>
      </c>
      <c r="GA35" s="164"/>
      <c r="GB35" s="165">
        <v>-2.73</v>
      </c>
      <c r="GC35" s="165">
        <v>-9.5721000000000007</v>
      </c>
      <c r="GD35" s="165">
        <v>3.5861999999999998</v>
      </c>
      <c r="GE35" s="165">
        <v>-4.68</v>
      </c>
      <c r="GF35" s="165">
        <v>42.549900000000001</v>
      </c>
      <c r="GG35" s="164"/>
      <c r="GH35" s="164"/>
      <c r="GI35" s="165">
        <v>5.3140999999999998</v>
      </c>
      <c r="GJ35" s="165">
        <v>5.3758999999999997</v>
      </c>
      <c r="GK35" s="165">
        <v>2.7231999999999998</v>
      </c>
      <c r="GL35" s="164"/>
      <c r="GM35" s="164"/>
      <c r="GN35" s="164"/>
      <c r="GO35" s="165">
        <v>-28.834499999999998</v>
      </c>
      <c r="GP35" s="165">
        <v>-0.46060000000000001</v>
      </c>
      <c r="GQ35" s="165">
        <v>0.47170000000000001</v>
      </c>
      <c r="GR35" s="165">
        <v>3.6507999999999998</v>
      </c>
      <c r="GS35" s="165">
        <v>4.2478999999999996</v>
      </c>
      <c r="GT35" s="165">
        <v>124.428</v>
      </c>
      <c r="GU35" s="165">
        <v>-4.4733999999999998</v>
      </c>
      <c r="GV35" s="165">
        <v>-8.6144999999999996</v>
      </c>
      <c r="GW35" s="165">
        <v>22.5809</v>
      </c>
      <c r="GX35" s="165">
        <v>1.9931000000000001</v>
      </c>
      <c r="GY35" s="165">
        <v>5.8750999999999998</v>
      </c>
      <c r="GZ35" s="165">
        <v>5.8071999999999999</v>
      </c>
      <c r="HA35" s="165">
        <v>1.0745</v>
      </c>
      <c r="HB35" s="165">
        <v>21.517900000000001</v>
      </c>
      <c r="HC35" s="165">
        <v>21.218699999999998</v>
      </c>
      <c r="HD35" s="165">
        <v>-1.26</v>
      </c>
      <c r="HE35" s="165">
        <v>-3.0806</v>
      </c>
      <c r="HF35" s="164"/>
      <c r="HG35" s="164"/>
      <c r="HH35" s="165">
        <v>125.393</v>
      </c>
      <c r="HI35" s="165">
        <v>-18.354700000000001</v>
      </c>
      <c r="HJ35" s="165">
        <v>-20.653500000000001</v>
      </c>
      <c r="HK35" s="165">
        <v>-7.4016000000000002</v>
      </c>
      <c r="HL35" s="164"/>
      <c r="HM35" s="165">
        <v>-11.102499999999999</v>
      </c>
      <c r="HN35" s="165">
        <v>-12.093</v>
      </c>
      <c r="HO35" s="165">
        <v>0</v>
      </c>
      <c r="HP35" s="165">
        <v>0</v>
      </c>
      <c r="HQ35" s="165">
        <v>-21.3124</v>
      </c>
      <c r="HR35" s="165">
        <v>-20.477499999999999</v>
      </c>
      <c r="HS35" s="165">
        <v>-6.9244000000000003</v>
      </c>
      <c r="HT35" s="165">
        <v>-6.8775000000000004</v>
      </c>
      <c r="HU35" s="165">
        <v>23.65</v>
      </c>
      <c r="HV35" s="165">
        <v>23.57</v>
      </c>
      <c r="HW35" s="164"/>
      <c r="HX35" s="165">
        <v>-30.3</v>
      </c>
      <c r="HY35" s="165">
        <v>0.54659999999999997</v>
      </c>
      <c r="HZ35" s="165">
        <v>3.92</v>
      </c>
      <c r="IA35" s="165">
        <v>77.758200000000002</v>
      </c>
      <c r="IB35" s="165">
        <v>16.293199999999999</v>
      </c>
      <c r="IC35" s="165">
        <v>16.211099999999998</v>
      </c>
      <c r="ID35" s="165">
        <v>-18.2</v>
      </c>
      <c r="IE35" s="165">
        <v>-39.200000000000003</v>
      </c>
      <c r="IF35" s="165">
        <v>4.5999999999999996</v>
      </c>
      <c r="IG35" s="165">
        <v>4.2</v>
      </c>
      <c r="IH35" s="165">
        <v>-18.238600000000002</v>
      </c>
      <c r="II35" s="165">
        <v>-18.2258</v>
      </c>
      <c r="IJ35" s="165">
        <v>-213.3014</v>
      </c>
      <c r="IK35" s="165">
        <v>-17.612200000000001</v>
      </c>
      <c r="IL35" s="165">
        <v>-211.24209999999999</v>
      </c>
      <c r="IM35" s="165">
        <v>-15.7507</v>
      </c>
      <c r="IN35" s="165">
        <v>-49.497700000000002</v>
      </c>
      <c r="IO35" s="165">
        <v>57.624499999999998</v>
      </c>
      <c r="IP35" s="165">
        <v>112.7308</v>
      </c>
      <c r="IQ35" s="165">
        <v>74.285399999999996</v>
      </c>
      <c r="IR35" s="165">
        <v>105.37009999999999</v>
      </c>
      <c r="IS35" s="165">
        <v>-18.4129</v>
      </c>
      <c r="IT35" s="165">
        <v>9.4375999999999998</v>
      </c>
      <c r="IU35" s="165">
        <v>10.305300000000001</v>
      </c>
      <c r="IV35" s="165">
        <v>34.897300000000001</v>
      </c>
      <c r="IW35" s="165">
        <v>79.282899999999998</v>
      </c>
      <c r="IX35" s="165">
        <v>-222.09739999999999</v>
      </c>
      <c r="IY35" s="165">
        <v>-0.21659999999999999</v>
      </c>
      <c r="IZ35" s="165">
        <v>2.7238000000000002</v>
      </c>
      <c r="JA35" s="165">
        <v>1.1999999999999999E-3</v>
      </c>
      <c r="JB35" s="164"/>
      <c r="JC35" s="165">
        <v>-13.04</v>
      </c>
      <c r="JD35" s="165">
        <v>-0.13100000000000001</v>
      </c>
      <c r="JE35" s="165">
        <v>-0.13300000000000001</v>
      </c>
      <c r="JF35" s="165">
        <v>11.12</v>
      </c>
      <c r="JG35" s="165">
        <v>-10</v>
      </c>
      <c r="JH35" s="165">
        <v>-2.4163000000000001</v>
      </c>
      <c r="JI35" s="165">
        <v>4.3380999999999998</v>
      </c>
      <c r="JJ35" s="165">
        <v>5.7725</v>
      </c>
      <c r="JK35" s="165">
        <v>-5.4489999999999998</v>
      </c>
      <c r="JL35" s="165">
        <v>-10.8</v>
      </c>
      <c r="JM35" s="165">
        <v>4.6710000000000003</v>
      </c>
      <c r="JN35" s="165">
        <v>2.887</v>
      </c>
      <c r="JO35" s="165">
        <v>2.6997</v>
      </c>
      <c r="JP35" s="165">
        <v>2.9929999999999999</v>
      </c>
      <c r="JQ35" s="165">
        <v>3.5869</v>
      </c>
      <c r="JR35" s="165">
        <v>3.0558000000000001</v>
      </c>
      <c r="JS35" s="165">
        <v>3.6703999999999999</v>
      </c>
      <c r="JT35" s="164"/>
      <c r="JU35" s="165">
        <v>24.8</v>
      </c>
      <c r="JV35" s="165">
        <v>0.28079999999999999</v>
      </c>
      <c r="JW35" s="165">
        <v>1.01</v>
      </c>
      <c r="JX35" s="164"/>
      <c r="JY35" s="165">
        <v>-8.1898999999999997</v>
      </c>
      <c r="JZ35" s="165">
        <v>0.39419999999999999</v>
      </c>
      <c r="KA35" s="165">
        <v>-24.2791</v>
      </c>
      <c r="KB35" s="165">
        <v>-7.6551999999999998</v>
      </c>
      <c r="KC35" s="165">
        <v>-6.7961999999999998</v>
      </c>
      <c r="KD35" s="165">
        <v>-24.613600000000002</v>
      </c>
      <c r="KE35" s="165">
        <v>0</v>
      </c>
      <c r="KF35" s="165">
        <v>-25</v>
      </c>
      <c r="KG35" s="165">
        <v>8.4</v>
      </c>
      <c r="KH35" s="165">
        <v>60.667900000000003</v>
      </c>
      <c r="KI35" s="165">
        <v>-132.58250000000001</v>
      </c>
    </row>
    <row r="36" spans="1:295" ht="18" customHeight="1" x14ac:dyDescent="0.3">
      <c r="A36" s="160" t="s">
        <v>55</v>
      </c>
      <c r="B36" s="160" t="s">
        <v>866</v>
      </c>
      <c r="C36" s="164"/>
      <c r="D36" s="165">
        <v>2.5960999999999999</v>
      </c>
      <c r="E36" s="165">
        <v>-7.16</v>
      </c>
      <c r="F36" s="165">
        <v>3.3767</v>
      </c>
      <c r="G36" s="165">
        <v>6.3613999999999997</v>
      </c>
      <c r="H36" s="164"/>
      <c r="I36" s="165">
        <v>12.584199999999999</v>
      </c>
      <c r="J36" s="164"/>
      <c r="K36" s="165">
        <v>9.7222000000000008</v>
      </c>
      <c r="L36" s="165">
        <v>3.6368999999999998</v>
      </c>
      <c r="M36" s="165">
        <v>5.0914999999999999</v>
      </c>
      <c r="N36" s="165">
        <v>-24.42</v>
      </c>
      <c r="O36" s="165">
        <v>-26.4</v>
      </c>
      <c r="P36" s="164"/>
      <c r="Q36" s="165">
        <v>2.484</v>
      </c>
      <c r="R36" s="164"/>
      <c r="S36" s="165">
        <v>2.4268999999999998</v>
      </c>
      <c r="T36" s="165">
        <v>-14.5489</v>
      </c>
      <c r="U36" s="165">
        <v>2.4805000000000001</v>
      </c>
      <c r="V36" s="165">
        <v>2.3248000000000002</v>
      </c>
      <c r="W36" s="165">
        <v>4.7179000000000002</v>
      </c>
      <c r="X36" s="165">
        <v>2.9664000000000001</v>
      </c>
      <c r="Y36" s="165">
        <v>0.1053</v>
      </c>
      <c r="Z36" s="165">
        <v>2.5466000000000002</v>
      </c>
      <c r="AA36" s="164"/>
      <c r="AB36" s="165">
        <v>-0.94089999999999996</v>
      </c>
      <c r="AC36" s="165">
        <v>-1.266</v>
      </c>
      <c r="AD36" s="165">
        <v>-1.266</v>
      </c>
      <c r="AE36" s="165">
        <v>-3.2970000000000002</v>
      </c>
      <c r="AF36" s="165">
        <v>4.4400000000000004</v>
      </c>
      <c r="AG36" s="164"/>
      <c r="AH36" s="165">
        <v>-2.4750000000000001</v>
      </c>
      <c r="AI36" s="165">
        <v>0.39600000000000002</v>
      </c>
      <c r="AJ36" s="165">
        <v>-11.53</v>
      </c>
      <c r="AK36" s="164"/>
      <c r="AL36" s="165">
        <v>-10</v>
      </c>
      <c r="AM36" s="165">
        <v>-14.22</v>
      </c>
      <c r="AN36" s="165">
        <v>-14.83</v>
      </c>
      <c r="AO36" s="165">
        <v>4.7781000000000002</v>
      </c>
      <c r="AP36" s="165">
        <v>3.9573</v>
      </c>
      <c r="AQ36" s="164"/>
      <c r="AR36" s="165">
        <v>19.4773</v>
      </c>
      <c r="AS36" s="165">
        <v>-14.0694</v>
      </c>
      <c r="AT36" s="165">
        <v>-8.4393999999999991</v>
      </c>
      <c r="AU36" s="165">
        <v>-9.6654999999999998</v>
      </c>
      <c r="AV36" s="165">
        <v>13.5151</v>
      </c>
      <c r="AW36" s="165">
        <v>16.5977</v>
      </c>
      <c r="AX36" s="165">
        <v>-5.6262999999999996</v>
      </c>
      <c r="AY36" s="165">
        <v>-9.7789999999999999</v>
      </c>
      <c r="AZ36" s="164"/>
      <c r="BA36" s="165">
        <v>25.137699999999999</v>
      </c>
      <c r="BB36" s="165">
        <v>21.6112</v>
      </c>
      <c r="BC36" s="165">
        <v>6.5445000000000002</v>
      </c>
      <c r="BD36" s="165">
        <v>-5</v>
      </c>
      <c r="BE36" s="165">
        <v>-5.0999999999999996</v>
      </c>
      <c r="BF36" s="165">
        <v>-26.5824</v>
      </c>
      <c r="BG36" s="165">
        <v>-26.040299999999998</v>
      </c>
      <c r="BH36" s="164"/>
      <c r="BI36" s="164"/>
      <c r="BJ36" s="165">
        <v>8.3964999999999996</v>
      </c>
      <c r="BK36" s="165">
        <v>0.26100000000000001</v>
      </c>
      <c r="BL36" s="165">
        <v>0</v>
      </c>
      <c r="BM36" s="165">
        <v>0.16239999999999999</v>
      </c>
      <c r="BN36" s="165">
        <v>-102.2675</v>
      </c>
      <c r="BO36" s="165">
        <v>28.321200000000001</v>
      </c>
      <c r="BP36" s="165">
        <v>28.199100000000001</v>
      </c>
      <c r="BQ36" s="165">
        <v>52.693100000000001</v>
      </c>
      <c r="BR36" s="165">
        <v>-173.64099999999999</v>
      </c>
      <c r="BS36" s="164"/>
      <c r="BT36" s="164"/>
      <c r="BU36" s="164"/>
      <c r="BV36" s="165">
        <v>13.4025</v>
      </c>
      <c r="BW36" s="165">
        <v>2.73</v>
      </c>
      <c r="BX36" s="165">
        <v>5.12</v>
      </c>
      <c r="BY36" s="165">
        <v>-5.29</v>
      </c>
      <c r="BZ36" s="165">
        <v>-2.96</v>
      </c>
      <c r="CA36" s="165">
        <v>-16.6065</v>
      </c>
      <c r="CB36" s="165">
        <v>-15.534800000000001</v>
      </c>
      <c r="CC36" s="165">
        <v>22.373000000000001</v>
      </c>
      <c r="CD36" s="165">
        <v>21.269100000000002</v>
      </c>
      <c r="CE36" s="165">
        <v>-1.1736</v>
      </c>
      <c r="CF36" s="164"/>
      <c r="CG36" s="164"/>
      <c r="CH36" s="165">
        <v>7.2436999999999996</v>
      </c>
      <c r="CI36" s="165">
        <v>1.5025999999999999</v>
      </c>
      <c r="CJ36" s="164"/>
      <c r="CK36" s="164"/>
      <c r="CL36" s="165">
        <v>31</v>
      </c>
      <c r="CM36" s="165">
        <v>-1.4</v>
      </c>
      <c r="CN36" s="165">
        <v>-0.92</v>
      </c>
      <c r="CO36" s="165">
        <v>31.109400000000001</v>
      </c>
      <c r="CP36" s="165">
        <v>31.185400000000001</v>
      </c>
      <c r="CQ36" s="165">
        <v>30.148099999999999</v>
      </c>
      <c r="CR36" s="165">
        <v>66.885000000000005</v>
      </c>
      <c r="CS36" s="165">
        <v>67.915499999999994</v>
      </c>
      <c r="CT36" s="165">
        <v>-29.875599999999999</v>
      </c>
      <c r="CU36" s="165">
        <v>-42.065199999999997</v>
      </c>
      <c r="CV36" s="165">
        <v>-31.503</v>
      </c>
      <c r="CW36" s="165">
        <v>3.0632999999999999</v>
      </c>
      <c r="CX36" s="165">
        <v>-0.13</v>
      </c>
      <c r="CY36" s="165">
        <v>20.61</v>
      </c>
      <c r="CZ36" s="165">
        <v>12.504899999999999</v>
      </c>
      <c r="DA36" s="165">
        <v>12.5031</v>
      </c>
      <c r="DB36" s="165">
        <v>-7.22</v>
      </c>
      <c r="DC36" s="164"/>
      <c r="DD36" s="165">
        <v>-1.9185000000000001</v>
      </c>
      <c r="DE36" s="165">
        <v>-1.9746999999999999</v>
      </c>
      <c r="DF36" s="165">
        <v>25.0154</v>
      </c>
      <c r="DG36" s="165">
        <v>-12.869</v>
      </c>
      <c r="DH36" s="165">
        <v>-3.4864000000000002</v>
      </c>
      <c r="DI36" s="164"/>
      <c r="DJ36" s="165">
        <v>9.6</v>
      </c>
      <c r="DK36" s="165">
        <v>-3.5863999999999998</v>
      </c>
      <c r="DL36" s="165">
        <v>2.4369000000000001</v>
      </c>
      <c r="DM36" s="165">
        <v>8.0484000000000009</v>
      </c>
      <c r="DN36" s="165">
        <v>10.210900000000001</v>
      </c>
      <c r="DO36" s="165">
        <v>2.72</v>
      </c>
      <c r="DP36" s="165">
        <v>-1.81</v>
      </c>
      <c r="DQ36" s="165">
        <v>2.976</v>
      </c>
      <c r="DR36" s="165">
        <v>-28.221599999999999</v>
      </c>
      <c r="DS36" s="165">
        <v>-11.94</v>
      </c>
      <c r="DT36" s="165">
        <v>-12.01</v>
      </c>
      <c r="DU36" s="165">
        <v>33.14</v>
      </c>
      <c r="DV36" s="165">
        <v>16.2</v>
      </c>
      <c r="DW36" s="165">
        <v>-28.145499999999998</v>
      </c>
      <c r="DX36" s="165">
        <v>-13.6273</v>
      </c>
      <c r="DY36" s="165">
        <v>-35.918399999999998</v>
      </c>
      <c r="DZ36" s="165">
        <v>-34.818199999999997</v>
      </c>
      <c r="EA36" s="164"/>
      <c r="EB36" s="165">
        <v>-11.642099999999999</v>
      </c>
      <c r="EC36" s="165">
        <v>-18.8705</v>
      </c>
      <c r="ED36" s="165">
        <v>-19.1677</v>
      </c>
      <c r="EE36" s="165">
        <v>-20.927900000000001</v>
      </c>
      <c r="EF36" s="165">
        <v>-20.344999999999999</v>
      </c>
      <c r="EG36" s="165">
        <v>-9.7720000000000002</v>
      </c>
      <c r="EH36" s="165">
        <v>-131.4933</v>
      </c>
      <c r="EI36" s="165">
        <v>-25.820900000000002</v>
      </c>
      <c r="EJ36" s="164"/>
      <c r="EK36" s="165">
        <v>-8.5707000000000004</v>
      </c>
      <c r="EL36" s="165">
        <v>-7.9180000000000001</v>
      </c>
      <c r="EM36" s="165">
        <v>0</v>
      </c>
      <c r="EN36" s="165">
        <v>-0.97460000000000002</v>
      </c>
      <c r="EO36" s="164"/>
      <c r="EP36" s="165">
        <v>9.2319999999999993</v>
      </c>
      <c r="EQ36" s="165">
        <v>-22.8369</v>
      </c>
      <c r="ER36" s="165">
        <v>-22.432500000000001</v>
      </c>
      <c r="ES36" s="165">
        <v>4.8399999999999999E-2</v>
      </c>
      <c r="ET36" s="165">
        <v>0</v>
      </c>
      <c r="EU36" s="165">
        <v>-5.47</v>
      </c>
      <c r="EV36" s="165">
        <v>0.7</v>
      </c>
      <c r="EW36" s="165">
        <v>4.3506999999999998</v>
      </c>
      <c r="EX36" s="165">
        <v>1.0513999999999999</v>
      </c>
      <c r="EY36" s="165">
        <v>-10.158799999999999</v>
      </c>
      <c r="EZ36" s="165">
        <v>-10.160500000000001</v>
      </c>
      <c r="FA36" s="165">
        <v>6.4566999999999997</v>
      </c>
      <c r="FB36" s="165">
        <v>4.0084999999999997</v>
      </c>
      <c r="FC36" s="165">
        <v>-14.917</v>
      </c>
      <c r="FD36" s="165">
        <v>6.2651000000000003</v>
      </c>
      <c r="FE36" s="164"/>
      <c r="FF36" s="165">
        <v>5.5938999999999997</v>
      </c>
      <c r="FG36" s="164"/>
      <c r="FH36" s="165">
        <v>0</v>
      </c>
      <c r="FI36" s="164"/>
      <c r="FJ36" s="165">
        <v>3.3491</v>
      </c>
      <c r="FK36" s="165">
        <v>3.0142000000000002</v>
      </c>
      <c r="FL36" s="165">
        <v>-18.420200000000001</v>
      </c>
      <c r="FM36" s="165">
        <v>16.3002</v>
      </c>
      <c r="FN36" s="165">
        <v>16.101099999999999</v>
      </c>
      <c r="FO36" s="165">
        <v>-4.3887</v>
      </c>
      <c r="FP36" s="165">
        <v>9.2100000000000009</v>
      </c>
      <c r="FQ36" s="165">
        <v>26.5641</v>
      </c>
      <c r="FR36" s="165">
        <v>-23.73</v>
      </c>
      <c r="FS36" s="165">
        <v>-9.11E-2</v>
      </c>
      <c r="FT36" s="165">
        <v>0.20069999999999999</v>
      </c>
      <c r="FU36" s="165">
        <v>-0.56000000000000005</v>
      </c>
      <c r="FV36" s="165">
        <v>3.66</v>
      </c>
      <c r="FW36" s="165">
        <v>-27.6721</v>
      </c>
      <c r="FX36" s="164"/>
      <c r="FY36" s="165">
        <v>0.98299999999999998</v>
      </c>
      <c r="FZ36" s="165">
        <v>0.28599999999999998</v>
      </c>
      <c r="GA36" s="164"/>
      <c r="GB36" s="165">
        <v>-2.74</v>
      </c>
      <c r="GC36" s="165">
        <v>-14.778499999999999</v>
      </c>
      <c r="GD36" s="165">
        <v>-2.8271000000000002</v>
      </c>
      <c r="GE36" s="165">
        <v>-4.62</v>
      </c>
      <c r="GF36" s="165">
        <v>42.79</v>
      </c>
      <c r="GG36" s="164"/>
      <c r="GH36" s="164"/>
      <c r="GI36" s="165">
        <v>5.3101000000000003</v>
      </c>
      <c r="GJ36" s="165">
        <v>5.5326000000000004</v>
      </c>
      <c r="GK36" s="165">
        <v>2.7210999999999999</v>
      </c>
      <c r="GL36" s="164"/>
      <c r="GM36" s="164"/>
      <c r="GN36" s="165">
        <v>-11.6432</v>
      </c>
      <c r="GO36" s="165">
        <v>-28.441199999999998</v>
      </c>
      <c r="GP36" s="165">
        <v>-0.32229999999999998</v>
      </c>
      <c r="GQ36" s="165">
        <v>0.30809999999999998</v>
      </c>
      <c r="GR36" s="165">
        <v>3.5093999999999999</v>
      </c>
      <c r="GS36" s="165">
        <v>4.1087999999999996</v>
      </c>
      <c r="GT36" s="165">
        <v>131.90969999999999</v>
      </c>
      <c r="GU36" s="165">
        <v>-4.5773000000000001</v>
      </c>
      <c r="GV36" s="165">
        <v>-8.8524999999999991</v>
      </c>
      <c r="GW36" s="165">
        <v>22.155100000000001</v>
      </c>
      <c r="GX36" s="165">
        <v>2.4668999999999999</v>
      </c>
      <c r="GY36" s="165">
        <v>5.8238000000000003</v>
      </c>
      <c r="GZ36" s="165">
        <v>5.9653999999999998</v>
      </c>
      <c r="HA36" s="165">
        <v>2</v>
      </c>
      <c r="HB36" s="165">
        <v>22.115500000000001</v>
      </c>
      <c r="HC36" s="165">
        <v>23.527000000000001</v>
      </c>
      <c r="HD36" s="165">
        <v>-1.68</v>
      </c>
      <c r="HE36" s="165">
        <v>-3.8565</v>
      </c>
      <c r="HF36" s="164"/>
      <c r="HG36" s="164"/>
      <c r="HH36" s="165">
        <v>126.1079</v>
      </c>
      <c r="HI36" s="165">
        <v>-24.614799999999999</v>
      </c>
      <c r="HJ36" s="165">
        <v>-23.633800000000001</v>
      </c>
      <c r="HK36" s="165">
        <v>-7.0644999999999998</v>
      </c>
      <c r="HL36" s="164"/>
      <c r="HM36" s="165">
        <v>-10.700100000000001</v>
      </c>
      <c r="HN36" s="165">
        <v>-11.665100000000001</v>
      </c>
      <c r="HO36" s="164"/>
      <c r="HP36" s="164"/>
      <c r="HQ36" s="165">
        <v>-20.059999999999999</v>
      </c>
      <c r="HR36" s="165">
        <v>-19.752300000000002</v>
      </c>
      <c r="HS36" s="165">
        <v>-6.3819999999999997</v>
      </c>
      <c r="HT36" s="165">
        <v>-5.9622000000000002</v>
      </c>
      <c r="HU36" s="165">
        <v>22.63</v>
      </c>
      <c r="HV36" s="165">
        <v>22.57</v>
      </c>
      <c r="HW36" s="164"/>
      <c r="HX36" s="165">
        <v>-32.200000000000003</v>
      </c>
      <c r="HY36" s="165">
        <v>0.56310000000000004</v>
      </c>
      <c r="HZ36" s="165">
        <v>2.72</v>
      </c>
      <c r="IA36" s="165">
        <v>68.054000000000002</v>
      </c>
      <c r="IB36" s="165">
        <v>20.351199999999999</v>
      </c>
      <c r="IC36" s="165">
        <v>20.275500000000001</v>
      </c>
      <c r="ID36" s="165">
        <v>-17.8</v>
      </c>
      <c r="IE36" s="165">
        <v>-38.4</v>
      </c>
      <c r="IF36" s="165">
        <v>2.8</v>
      </c>
      <c r="IG36" s="165">
        <v>2.2000000000000002</v>
      </c>
      <c r="IH36" s="164"/>
      <c r="II36" s="164"/>
      <c r="IJ36" s="165">
        <v>-211.92349999999999</v>
      </c>
      <c r="IK36" s="165">
        <v>-19.8447</v>
      </c>
      <c r="IL36" s="165">
        <v>-208.87430000000001</v>
      </c>
      <c r="IM36" s="165">
        <v>-14.463200000000001</v>
      </c>
      <c r="IN36" s="165">
        <v>-49.8508</v>
      </c>
      <c r="IO36" s="165">
        <v>59.854399999999998</v>
      </c>
      <c r="IP36" s="165">
        <v>112.71080000000001</v>
      </c>
      <c r="IQ36" s="165">
        <v>75.887100000000004</v>
      </c>
      <c r="IR36" s="165">
        <v>108.03230000000001</v>
      </c>
      <c r="IS36" s="165">
        <v>-21.0259</v>
      </c>
      <c r="IT36" s="165">
        <v>10.289199999999999</v>
      </c>
      <c r="IU36" s="165">
        <v>7.8367000000000004</v>
      </c>
      <c r="IV36" s="165">
        <v>33.979300000000002</v>
      </c>
      <c r="IW36" s="165">
        <v>83.1935</v>
      </c>
      <c r="IX36" s="165">
        <v>-218.2047</v>
      </c>
      <c r="IY36" s="165">
        <v>4.5404999999999998</v>
      </c>
      <c r="IZ36" s="165">
        <v>-5.6811999999999996</v>
      </c>
      <c r="JA36" s="165">
        <v>-0.5847</v>
      </c>
      <c r="JB36" s="164"/>
      <c r="JC36" s="165">
        <v>-12.8</v>
      </c>
      <c r="JD36" s="165">
        <v>-0.18</v>
      </c>
      <c r="JE36" s="165">
        <v>-0.185</v>
      </c>
      <c r="JF36" s="165">
        <v>9.92</v>
      </c>
      <c r="JG36" s="165">
        <v>-10</v>
      </c>
      <c r="JH36" s="165">
        <v>-1.8563000000000001</v>
      </c>
      <c r="JI36" s="165">
        <v>4.7195999999999998</v>
      </c>
      <c r="JJ36" s="165">
        <v>5.6260000000000003</v>
      </c>
      <c r="JK36" s="165">
        <v>-5.0674999999999999</v>
      </c>
      <c r="JL36" s="165">
        <v>-10.9</v>
      </c>
      <c r="JM36" s="165">
        <v>5.2220000000000004</v>
      </c>
      <c r="JN36" s="165">
        <v>4.319</v>
      </c>
      <c r="JO36" s="165">
        <v>1.3918999999999999</v>
      </c>
      <c r="JP36" s="165">
        <v>1.5011000000000001</v>
      </c>
      <c r="JQ36" s="165">
        <v>3.8759000000000001</v>
      </c>
      <c r="JR36" s="165">
        <v>3.79</v>
      </c>
      <c r="JS36" s="165">
        <v>3.6434000000000002</v>
      </c>
      <c r="JT36" s="164"/>
      <c r="JU36" s="165">
        <v>24.1</v>
      </c>
      <c r="JV36" s="165">
        <v>0.90869999999999995</v>
      </c>
      <c r="JW36" s="165">
        <v>0.88</v>
      </c>
      <c r="JX36" s="164"/>
      <c r="JY36" s="165">
        <v>-11.132</v>
      </c>
      <c r="JZ36" s="165">
        <v>0.30790000000000001</v>
      </c>
      <c r="KA36" s="165">
        <v>-23.756399999999999</v>
      </c>
      <c r="KB36" s="165">
        <v>-8.0249000000000006</v>
      </c>
      <c r="KC36" s="165">
        <v>-5.9363000000000001</v>
      </c>
      <c r="KD36" s="165">
        <v>-25.426100000000002</v>
      </c>
      <c r="KE36" s="165">
        <v>0</v>
      </c>
      <c r="KF36" s="165">
        <v>-25.6</v>
      </c>
      <c r="KG36" s="165">
        <v>8.9</v>
      </c>
      <c r="KH36" s="165">
        <v>64.304400000000001</v>
      </c>
      <c r="KI36" s="165">
        <v>-137.06739999999999</v>
      </c>
    </row>
    <row r="37" spans="1:295" ht="18" customHeight="1" x14ac:dyDescent="0.3">
      <c r="A37" s="160" t="s">
        <v>55</v>
      </c>
      <c r="B37" s="160" t="s">
        <v>867</v>
      </c>
      <c r="C37" s="164"/>
      <c r="D37" s="165">
        <v>2.9209999999999998</v>
      </c>
      <c r="E37" s="165">
        <v>-7.7804000000000002</v>
      </c>
      <c r="F37" s="165">
        <v>3.2953000000000001</v>
      </c>
      <c r="G37" s="165">
        <v>6.8971999999999998</v>
      </c>
      <c r="H37" s="164"/>
      <c r="I37" s="165">
        <v>12.2502</v>
      </c>
      <c r="J37" s="164"/>
      <c r="K37" s="165">
        <v>9.3728999999999996</v>
      </c>
      <c r="L37" s="165">
        <v>3.5598999999999998</v>
      </c>
      <c r="M37" s="165">
        <v>4.9877000000000002</v>
      </c>
      <c r="N37" s="165">
        <v>-24.42</v>
      </c>
      <c r="O37" s="165">
        <v>-24.2</v>
      </c>
      <c r="P37" s="164"/>
      <c r="Q37" s="165">
        <v>1.6559999999999999</v>
      </c>
      <c r="R37" s="164"/>
      <c r="S37" s="165">
        <v>2.3451</v>
      </c>
      <c r="T37" s="165">
        <v>-15.6976</v>
      </c>
      <c r="U37" s="165">
        <v>1.7881</v>
      </c>
      <c r="V37" s="165">
        <v>1.7365999999999999</v>
      </c>
      <c r="W37" s="165">
        <v>3.4588999999999999</v>
      </c>
      <c r="X37" s="165">
        <v>0.9909</v>
      </c>
      <c r="Y37" s="165">
        <v>0.20530000000000001</v>
      </c>
      <c r="Z37" s="165">
        <v>2.5196999999999998</v>
      </c>
      <c r="AA37" s="164"/>
      <c r="AB37" s="165">
        <v>-1.0003</v>
      </c>
      <c r="AC37" s="165">
        <v>-1.2190000000000001</v>
      </c>
      <c r="AD37" s="165">
        <v>-1.157</v>
      </c>
      <c r="AE37" s="165">
        <v>-2.7879999999999998</v>
      </c>
      <c r="AF37" s="165">
        <v>4.4400000000000004</v>
      </c>
      <c r="AG37" s="164"/>
      <c r="AH37" s="165">
        <v>-2.343</v>
      </c>
      <c r="AI37" s="165">
        <v>0.40500000000000003</v>
      </c>
      <c r="AJ37" s="165">
        <v>-10.88</v>
      </c>
      <c r="AK37" s="164"/>
      <c r="AL37" s="164"/>
      <c r="AM37" s="165">
        <v>-14.5</v>
      </c>
      <c r="AN37" s="165">
        <v>-14.71</v>
      </c>
      <c r="AO37" s="165">
        <v>4.9131999999999998</v>
      </c>
      <c r="AP37" s="165">
        <v>3.9375</v>
      </c>
      <c r="AQ37" s="164"/>
      <c r="AR37" s="165">
        <v>18.163</v>
      </c>
      <c r="AS37" s="165">
        <v>-15.8682</v>
      </c>
      <c r="AT37" s="165">
        <v>-6.43</v>
      </c>
      <c r="AU37" s="165">
        <v>-6.8322000000000003</v>
      </c>
      <c r="AV37" s="165">
        <v>20.0168</v>
      </c>
      <c r="AW37" s="165">
        <v>17.0838</v>
      </c>
      <c r="AX37" s="165">
        <v>-8.0374999999999996</v>
      </c>
      <c r="AY37" s="165">
        <v>-10.180899999999999</v>
      </c>
      <c r="AZ37" s="165">
        <v>0</v>
      </c>
      <c r="BA37" s="165">
        <v>29.840800000000002</v>
      </c>
      <c r="BB37" s="165">
        <v>20.569500000000001</v>
      </c>
      <c r="BC37" s="165">
        <v>6.4248000000000003</v>
      </c>
      <c r="BD37" s="165">
        <v>-4.5999999999999996</v>
      </c>
      <c r="BE37" s="165">
        <v>-4.5999999999999996</v>
      </c>
      <c r="BF37" s="165">
        <v>-24.763200000000001</v>
      </c>
      <c r="BG37" s="165">
        <v>-24.835599999999999</v>
      </c>
      <c r="BH37" s="164"/>
      <c r="BI37" s="164"/>
      <c r="BJ37" s="165">
        <v>9.9932999999999996</v>
      </c>
      <c r="BK37" s="165">
        <v>-0.1018</v>
      </c>
      <c r="BL37" s="165">
        <v>-0.11559999999999999</v>
      </c>
      <c r="BM37" s="165">
        <v>7.2599999999999998E-2</v>
      </c>
      <c r="BN37" s="165">
        <v>-94.332700000000003</v>
      </c>
      <c r="BO37" s="165">
        <v>28.138100000000001</v>
      </c>
      <c r="BP37" s="165">
        <v>28.077000000000002</v>
      </c>
      <c r="BQ37" s="165">
        <v>50.526800000000001</v>
      </c>
      <c r="BR37" s="165">
        <v>-169.12049999999999</v>
      </c>
      <c r="BS37" s="164"/>
      <c r="BT37" s="164"/>
      <c r="BU37" s="164"/>
      <c r="BV37" s="165">
        <v>13.751799999999999</v>
      </c>
      <c r="BW37" s="165">
        <v>2.81</v>
      </c>
      <c r="BX37" s="165">
        <v>5.18</v>
      </c>
      <c r="BY37" s="165">
        <v>-5.65</v>
      </c>
      <c r="BZ37" s="165">
        <v>-3.16</v>
      </c>
      <c r="CA37" s="165">
        <v>-16.070699999999999</v>
      </c>
      <c r="CB37" s="165">
        <v>-16.204599999999999</v>
      </c>
      <c r="CC37" s="165">
        <v>24.3887</v>
      </c>
      <c r="CD37" s="165">
        <v>23.372900000000001</v>
      </c>
      <c r="CE37" s="165">
        <v>-0.49230000000000002</v>
      </c>
      <c r="CF37" s="164"/>
      <c r="CG37" s="164"/>
      <c r="CH37" s="165">
        <v>10.206899999999999</v>
      </c>
      <c r="CI37" s="165">
        <v>2.669</v>
      </c>
      <c r="CJ37" s="164"/>
      <c r="CK37" s="164"/>
      <c r="CL37" s="165">
        <v>32.9</v>
      </c>
      <c r="CM37" s="165">
        <v>-3.7</v>
      </c>
      <c r="CN37" s="165">
        <v>-0.81</v>
      </c>
      <c r="CO37" s="165">
        <v>31.1294</v>
      </c>
      <c r="CP37" s="165">
        <v>31.115200000000002</v>
      </c>
      <c r="CQ37" s="165">
        <v>29.835899999999999</v>
      </c>
      <c r="CR37" s="165">
        <v>65.171700000000001</v>
      </c>
      <c r="CS37" s="165">
        <v>65.958699999999993</v>
      </c>
      <c r="CT37" s="165">
        <v>-25.317499999999999</v>
      </c>
      <c r="CU37" s="165">
        <v>-44.669800000000002</v>
      </c>
      <c r="CV37" s="165">
        <v>-27.474</v>
      </c>
      <c r="CW37" s="165">
        <v>3.0516999999999999</v>
      </c>
      <c r="CX37" s="165">
        <v>-0.12</v>
      </c>
      <c r="CY37" s="165">
        <v>21.33</v>
      </c>
      <c r="CZ37" s="165">
        <v>12.348599999999999</v>
      </c>
      <c r="DA37" s="165">
        <v>12.210100000000001</v>
      </c>
      <c r="DB37" s="165">
        <v>-6.77</v>
      </c>
      <c r="DC37" s="164"/>
      <c r="DD37" s="165">
        <v>-4.1986999999999997</v>
      </c>
      <c r="DE37" s="165">
        <v>-3.6193</v>
      </c>
      <c r="DF37" s="165">
        <v>27.326499999999999</v>
      </c>
      <c r="DG37" s="165">
        <v>-12.5968</v>
      </c>
      <c r="DH37" s="165">
        <v>-3.3142</v>
      </c>
      <c r="DI37" s="164"/>
      <c r="DJ37" s="165">
        <v>9.4</v>
      </c>
      <c r="DK37" s="165">
        <v>-3.6657999999999999</v>
      </c>
      <c r="DL37" s="165">
        <v>2.2498999999999998</v>
      </c>
      <c r="DM37" s="165">
        <v>7.2598000000000003</v>
      </c>
      <c r="DN37" s="165">
        <v>10.0253</v>
      </c>
      <c r="DO37" s="165">
        <v>2.6</v>
      </c>
      <c r="DP37" s="165">
        <v>-1.61</v>
      </c>
      <c r="DQ37" s="165">
        <v>2.976</v>
      </c>
      <c r="DR37" s="165">
        <v>-26.3065</v>
      </c>
      <c r="DS37" s="165">
        <v>-11.19</v>
      </c>
      <c r="DT37" s="165">
        <v>-11.13</v>
      </c>
      <c r="DU37" s="165">
        <v>31.05</v>
      </c>
      <c r="DV37" s="165">
        <v>16.489999999999998</v>
      </c>
      <c r="DW37" s="165">
        <v>-26.0182</v>
      </c>
      <c r="DX37" s="165">
        <v>-13.309100000000001</v>
      </c>
      <c r="DY37" s="165">
        <v>-34.934899999999999</v>
      </c>
      <c r="DZ37" s="165">
        <v>-34.072699999999998</v>
      </c>
      <c r="EA37" s="164"/>
      <c r="EB37" s="165">
        <v>-11.9237</v>
      </c>
      <c r="EC37" s="165">
        <v>-19.973700000000001</v>
      </c>
      <c r="ED37" s="165">
        <v>-20.7879</v>
      </c>
      <c r="EE37" s="165">
        <v>-16.212800000000001</v>
      </c>
      <c r="EF37" s="165">
        <v>-16.828600000000002</v>
      </c>
      <c r="EG37" s="165">
        <v>-9.641</v>
      </c>
      <c r="EH37" s="165">
        <v>-130.24019999999999</v>
      </c>
      <c r="EI37" s="165">
        <v>-27.630099999999999</v>
      </c>
      <c r="EJ37" s="164"/>
      <c r="EK37" s="165">
        <v>-8.2742000000000004</v>
      </c>
      <c r="EL37" s="165">
        <v>-8.3709000000000007</v>
      </c>
      <c r="EM37" s="165">
        <v>0</v>
      </c>
      <c r="EN37" s="165">
        <v>-2.4001999999999999</v>
      </c>
      <c r="EO37" s="164"/>
      <c r="EP37" s="165">
        <v>6.16</v>
      </c>
      <c r="EQ37" s="165">
        <v>-22.104299999999999</v>
      </c>
      <c r="ER37" s="165">
        <v>-21.740600000000001</v>
      </c>
      <c r="ES37" s="165">
        <v>-1.7556</v>
      </c>
      <c r="ET37" s="165">
        <v>0</v>
      </c>
      <c r="EU37" s="165">
        <v>-8.68</v>
      </c>
      <c r="EV37" s="165">
        <v>0.4</v>
      </c>
      <c r="EW37" s="165">
        <v>4.2314999999999996</v>
      </c>
      <c r="EX37" s="165">
        <v>-1.2111000000000001</v>
      </c>
      <c r="EY37" s="165">
        <v>-9.9949999999999992</v>
      </c>
      <c r="EZ37" s="165">
        <v>-10.041700000000001</v>
      </c>
      <c r="FA37" s="165">
        <v>8.1379000000000001</v>
      </c>
      <c r="FB37" s="165">
        <v>1.8136000000000001</v>
      </c>
      <c r="FC37" s="165">
        <v>-15.371700000000001</v>
      </c>
      <c r="FD37" s="165">
        <v>5.6581000000000001</v>
      </c>
      <c r="FE37" s="164"/>
      <c r="FF37" s="165">
        <v>5.3851000000000004</v>
      </c>
      <c r="FG37" s="164"/>
      <c r="FH37" s="165">
        <v>0</v>
      </c>
      <c r="FI37" s="164"/>
      <c r="FJ37" s="165">
        <v>3.0142000000000002</v>
      </c>
      <c r="FK37" s="165">
        <v>3.1817000000000002</v>
      </c>
      <c r="FL37" s="165">
        <v>-18.755099999999999</v>
      </c>
      <c r="FM37" s="165">
        <v>15.6088</v>
      </c>
      <c r="FN37" s="165">
        <v>15.7842</v>
      </c>
      <c r="FO37" s="165">
        <v>-4.3704000000000001</v>
      </c>
      <c r="FP37" s="165">
        <v>0</v>
      </c>
      <c r="FQ37" s="165">
        <v>27.2136</v>
      </c>
      <c r="FR37" s="165">
        <v>-23.84</v>
      </c>
      <c r="FS37" s="165">
        <v>0.2092</v>
      </c>
      <c r="FT37" s="165">
        <v>0.17419999999999999</v>
      </c>
      <c r="FU37" s="165">
        <v>-0.57999999999999996</v>
      </c>
      <c r="FV37" s="165">
        <v>3.56</v>
      </c>
      <c r="FW37" s="165">
        <v>-26.914999999999999</v>
      </c>
      <c r="FX37" s="164"/>
      <c r="FY37" s="165">
        <v>0.96299999999999997</v>
      </c>
      <c r="FZ37" s="165">
        <v>0.26800000000000002</v>
      </c>
      <c r="GA37" s="164"/>
      <c r="GB37" s="165">
        <v>-2.66</v>
      </c>
      <c r="GC37" s="165">
        <v>-13.751799999999999</v>
      </c>
      <c r="GD37" s="165">
        <v>-2.1472000000000002</v>
      </c>
      <c r="GE37" s="165">
        <v>-4.57</v>
      </c>
      <c r="GF37" s="165">
        <v>43.007599999999996</v>
      </c>
      <c r="GG37" s="164"/>
      <c r="GH37" s="164"/>
      <c r="GI37" s="165">
        <v>5.2450000000000001</v>
      </c>
      <c r="GJ37" s="165">
        <v>5.4509999999999996</v>
      </c>
      <c r="GK37" s="165">
        <v>2.7063000000000001</v>
      </c>
      <c r="GL37" s="165">
        <v>2.5499999999999998E-2</v>
      </c>
      <c r="GM37" s="164"/>
      <c r="GN37" s="164"/>
      <c r="GO37" s="165">
        <v>-29.557400000000001</v>
      </c>
      <c r="GP37" s="165">
        <v>-0.36820000000000003</v>
      </c>
      <c r="GQ37" s="165">
        <v>0.1172</v>
      </c>
      <c r="GR37" s="165">
        <v>2.9097</v>
      </c>
      <c r="GS37" s="165">
        <v>4.2950999999999997</v>
      </c>
      <c r="GT37" s="165">
        <v>133.43129999999999</v>
      </c>
      <c r="GU37" s="165">
        <v>-4.3768000000000002</v>
      </c>
      <c r="GV37" s="165">
        <v>-8.6430000000000007</v>
      </c>
      <c r="GW37" s="165">
        <v>22.034500000000001</v>
      </c>
      <c r="GX37" s="165">
        <v>2.2286999999999999</v>
      </c>
      <c r="GY37" s="165">
        <v>5.5895000000000001</v>
      </c>
      <c r="GZ37" s="165">
        <v>5.7598000000000003</v>
      </c>
      <c r="HA37" s="165">
        <v>1.8076000000000001</v>
      </c>
      <c r="HB37" s="165">
        <v>21.294699999999999</v>
      </c>
      <c r="HC37" s="165">
        <v>22.440100000000001</v>
      </c>
      <c r="HD37" s="165">
        <v>-2.5099999999999998</v>
      </c>
      <c r="HE37" s="165">
        <v>-3.8157999999999999</v>
      </c>
      <c r="HF37" s="164"/>
      <c r="HG37" s="164"/>
      <c r="HH37" s="165">
        <v>126.2617</v>
      </c>
      <c r="HI37" s="165">
        <v>-18.2103</v>
      </c>
      <c r="HJ37" s="165">
        <v>-17.213799999999999</v>
      </c>
      <c r="HK37" s="165">
        <v>-7.5503999999999998</v>
      </c>
      <c r="HL37" s="164"/>
      <c r="HM37" s="165">
        <v>0</v>
      </c>
      <c r="HN37" s="165">
        <v>-10.9293</v>
      </c>
      <c r="HO37" s="164"/>
      <c r="HP37" s="164"/>
      <c r="HQ37" s="165">
        <v>-20.395099999999999</v>
      </c>
      <c r="HR37" s="165">
        <v>-20.027000000000001</v>
      </c>
      <c r="HS37" s="165">
        <v>-4.4889999999999999</v>
      </c>
      <c r="HT37" s="165">
        <v>-4.7211999999999996</v>
      </c>
      <c r="HU37" s="165">
        <v>31.75</v>
      </c>
      <c r="HV37" s="165">
        <v>31.58</v>
      </c>
      <c r="HW37" s="164"/>
      <c r="HX37" s="165">
        <v>-25.8</v>
      </c>
      <c r="HY37" s="165">
        <v>0.68569999999999998</v>
      </c>
      <c r="HZ37" s="165">
        <v>2.72</v>
      </c>
      <c r="IA37" s="165">
        <v>62.681399999999996</v>
      </c>
      <c r="IB37" s="165">
        <v>21.1205</v>
      </c>
      <c r="IC37" s="165">
        <v>20.882000000000001</v>
      </c>
      <c r="ID37" s="165">
        <v>-18.2</v>
      </c>
      <c r="IE37" s="165">
        <v>-37.5</v>
      </c>
      <c r="IF37" s="165">
        <v>3</v>
      </c>
      <c r="IG37" s="165">
        <v>2.5</v>
      </c>
      <c r="IH37" s="165">
        <v>-18.089099999999998</v>
      </c>
      <c r="II37" s="165">
        <v>-18.0046</v>
      </c>
      <c r="IJ37" s="165">
        <v>-210.7201</v>
      </c>
      <c r="IK37" s="165">
        <v>-20.3674</v>
      </c>
      <c r="IL37" s="165">
        <v>-210.0676</v>
      </c>
      <c r="IM37" s="165">
        <v>-10.802</v>
      </c>
      <c r="IN37" s="165">
        <v>-49.7196</v>
      </c>
      <c r="IO37" s="165">
        <v>54.731099999999998</v>
      </c>
      <c r="IP37" s="165">
        <v>116.1353</v>
      </c>
      <c r="IQ37" s="165">
        <v>80.921599999999998</v>
      </c>
      <c r="IR37" s="165">
        <v>103.563</v>
      </c>
      <c r="IS37" s="165">
        <v>-20.4026</v>
      </c>
      <c r="IT37" s="165">
        <v>13.827500000000001</v>
      </c>
      <c r="IU37" s="165">
        <v>14.4002</v>
      </c>
      <c r="IV37" s="165">
        <v>27.798300000000001</v>
      </c>
      <c r="IW37" s="165">
        <v>83.877300000000005</v>
      </c>
      <c r="IX37" s="165">
        <v>-216.78380000000001</v>
      </c>
      <c r="IY37" s="165">
        <v>2.3266</v>
      </c>
      <c r="IZ37" s="165">
        <v>-3.2984</v>
      </c>
      <c r="JA37" s="165">
        <v>-1.0779000000000001</v>
      </c>
      <c r="JB37" s="164"/>
      <c r="JC37" s="165">
        <v>-10.48</v>
      </c>
      <c r="JD37" s="165">
        <v>-0.122</v>
      </c>
      <c r="JE37" s="165">
        <v>-0.129</v>
      </c>
      <c r="JF37" s="165">
        <v>9.2799999999999994</v>
      </c>
      <c r="JG37" s="165">
        <v>-8.16</v>
      </c>
      <c r="JH37" s="165">
        <v>-2.3081</v>
      </c>
      <c r="JI37" s="165">
        <v>2.7267999999999999</v>
      </c>
      <c r="JJ37" s="165">
        <v>5.7145000000000001</v>
      </c>
      <c r="JK37" s="165">
        <v>-6.2668999999999997</v>
      </c>
      <c r="JL37" s="165">
        <v>-7.5</v>
      </c>
      <c r="JM37" s="165">
        <v>4.657</v>
      </c>
      <c r="JN37" s="165">
        <v>3.629</v>
      </c>
      <c r="JO37" s="165">
        <v>2.2797999999999998</v>
      </c>
      <c r="JP37" s="165">
        <v>2.6294</v>
      </c>
      <c r="JQ37" s="165">
        <v>3.7372000000000001</v>
      </c>
      <c r="JR37" s="165">
        <v>3.1833</v>
      </c>
      <c r="JS37" s="165">
        <v>3.8151999999999999</v>
      </c>
      <c r="JT37" s="164"/>
      <c r="JU37" s="165">
        <v>23.4</v>
      </c>
      <c r="JV37" s="165">
        <v>1.1046</v>
      </c>
      <c r="JW37" s="165">
        <v>0.85</v>
      </c>
      <c r="JX37" s="164"/>
      <c r="JY37" s="165">
        <v>-10.7653</v>
      </c>
      <c r="JZ37" s="165">
        <v>0.5091</v>
      </c>
      <c r="KA37" s="165">
        <v>-23.584599999999998</v>
      </c>
      <c r="KB37" s="165">
        <v>-9.5051000000000005</v>
      </c>
      <c r="KC37" s="165">
        <v>-6.9550000000000001</v>
      </c>
      <c r="KD37" s="165">
        <v>-24.8704</v>
      </c>
      <c r="KE37" s="165">
        <v>0</v>
      </c>
      <c r="KF37" s="165">
        <v>-25</v>
      </c>
      <c r="KG37" s="165">
        <v>8.3000000000000007</v>
      </c>
      <c r="KH37" s="165">
        <v>59.5304</v>
      </c>
      <c r="KI37" s="165">
        <v>-134.76169999999999</v>
      </c>
    </row>
    <row r="38" spans="1:295" ht="18" customHeight="1" x14ac:dyDescent="0.3">
      <c r="A38" s="160" t="s">
        <v>55</v>
      </c>
      <c r="B38" s="160" t="s">
        <v>868</v>
      </c>
      <c r="C38" s="164"/>
      <c r="D38" s="165">
        <v>3.1623000000000001</v>
      </c>
      <c r="E38" s="165">
        <v>-7.9820000000000002</v>
      </c>
      <c r="F38" s="165">
        <v>3.3269000000000002</v>
      </c>
      <c r="G38" s="165">
        <v>6.6199000000000003</v>
      </c>
      <c r="H38" s="164"/>
      <c r="I38" s="165">
        <v>11.783899999999999</v>
      </c>
      <c r="J38" s="164"/>
      <c r="K38" s="165">
        <v>9.4593000000000007</v>
      </c>
      <c r="L38" s="165">
        <v>3.7059000000000002</v>
      </c>
      <c r="M38" s="165">
        <v>5.1235999999999997</v>
      </c>
      <c r="N38" s="165">
        <v>-24.42</v>
      </c>
      <c r="O38" s="165">
        <v>-24.2</v>
      </c>
      <c r="P38" s="165">
        <v>2.2000000000000002</v>
      </c>
      <c r="Q38" s="165">
        <v>1.6559999999999999</v>
      </c>
      <c r="R38" s="165">
        <v>-17.600000000000001</v>
      </c>
      <c r="S38" s="165">
        <v>2.6463000000000001</v>
      </c>
      <c r="T38" s="165">
        <v>-15.586399999999999</v>
      </c>
      <c r="U38" s="165">
        <v>1.0696000000000001</v>
      </c>
      <c r="V38" s="165">
        <v>1.1097999999999999</v>
      </c>
      <c r="W38" s="165">
        <v>2.4144999999999999</v>
      </c>
      <c r="X38" s="165">
        <v>0.2205</v>
      </c>
      <c r="Y38" s="165">
        <v>-2.93E-2</v>
      </c>
      <c r="Z38" s="165">
        <v>1.6394</v>
      </c>
      <c r="AA38" s="164"/>
      <c r="AB38" s="165">
        <v>-0.91</v>
      </c>
      <c r="AC38" s="165">
        <v>-1.18</v>
      </c>
      <c r="AD38" s="165">
        <v>-1.1890000000000001</v>
      </c>
      <c r="AE38" s="165">
        <v>-3.45</v>
      </c>
      <c r="AF38" s="165">
        <v>4.4400000000000004</v>
      </c>
      <c r="AG38" s="165">
        <v>-8.8000000000000007</v>
      </c>
      <c r="AH38" s="165">
        <v>-2.2810000000000001</v>
      </c>
      <c r="AI38" s="165">
        <v>0.38600000000000001</v>
      </c>
      <c r="AJ38" s="165">
        <v>-11.28</v>
      </c>
      <c r="AK38" s="164"/>
      <c r="AL38" s="165">
        <v>-10</v>
      </c>
      <c r="AM38" s="165">
        <v>-14.42</v>
      </c>
      <c r="AN38" s="165">
        <v>-14.47</v>
      </c>
      <c r="AO38" s="165">
        <v>5.0682</v>
      </c>
      <c r="AP38" s="165">
        <v>3.7442000000000002</v>
      </c>
      <c r="AQ38" s="164"/>
      <c r="AR38" s="165">
        <v>17.619499999999999</v>
      </c>
      <c r="AS38" s="165">
        <v>-15.7805</v>
      </c>
      <c r="AT38" s="165">
        <v>-7.6356999999999999</v>
      </c>
      <c r="AU38" s="165">
        <v>-7.4168000000000003</v>
      </c>
      <c r="AV38" s="165">
        <v>19.966799999999999</v>
      </c>
      <c r="AW38" s="165">
        <v>20.1065</v>
      </c>
      <c r="AX38" s="165">
        <v>-6.8319000000000001</v>
      </c>
      <c r="AY38" s="165">
        <v>-7.5016999999999996</v>
      </c>
      <c r="AZ38" s="164"/>
      <c r="BA38" s="165">
        <v>28.218699999999998</v>
      </c>
      <c r="BB38" s="165">
        <v>17.253399999999999</v>
      </c>
      <c r="BC38" s="165">
        <v>7.0431999999999997</v>
      </c>
      <c r="BD38" s="165">
        <v>-5</v>
      </c>
      <c r="BE38" s="165">
        <v>-4.9000000000000004</v>
      </c>
      <c r="BF38" s="165">
        <v>-26.557600000000001</v>
      </c>
      <c r="BG38" s="165">
        <v>-25.931799999999999</v>
      </c>
      <c r="BH38" s="164"/>
      <c r="BI38" s="164"/>
      <c r="BJ38" s="165">
        <v>7.8048999999999999</v>
      </c>
      <c r="BK38" s="165">
        <v>-7.0900000000000005E-2</v>
      </c>
      <c r="BL38" s="165">
        <v>0</v>
      </c>
      <c r="BM38" s="165">
        <v>9.5999999999999992E-3</v>
      </c>
      <c r="BN38" s="165">
        <v>-94.668400000000005</v>
      </c>
      <c r="BO38" s="165">
        <v>29.602900000000002</v>
      </c>
      <c r="BP38" s="165">
        <v>29.206199999999999</v>
      </c>
      <c r="BQ38" s="165">
        <v>55.118000000000002</v>
      </c>
      <c r="BR38" s="165">
        <v>-167.1636</v>
      </c>
      <c r="BS38" s="164"/>
      <c r="BT38" s="164"/>
      <c r="BU38" s="164"/>
      <c r="BV38" s="165">
        <v>12.783799999999999</v>
      </c>
      <c r="BW38" s="165">
        <v>2.76</v>
      </c>
      <c r="BX38" s="165">
        <v>4.96</v>
      </c>
      <c r="BY38" s="165">
        <v>-6.25</v>
      </c>
      <c r="BZ38" s="165">
        <v>-3.29</v>
      </c>
      <c r="CA38" s="165">
        <v>-16.4725</v>
      </c>
      <c r="CB38" s="165">
        <v>-15.4009</v>
      </c>
      <c r="CC38" s="165">
        <v>24.882100000000001</v>
      </c>
      <c r="CD38" s="165">
        <v>23.535900000000002</v>
      </c>
      <c r="CE38" s="165">
        <v>-2.2502</v>
      </c>
      <c r="CF38" s="164"/>
      <c r="CG38" s="164"/>
      <c r="CH38" s="165">
        <v>8.5097000000000005</v>
      </c>
      <c r="CI38" s="165">
        <v>0.29799999999999999</v>
      </c>
      <c r="CJ38" s="164"/>
      <c r="CK38" s="164"/>
      <c r="CL38" s="165">
        <v>24.8</v>
      </c>
      <c r="CM38" s="165">
        <v>0.9</v>
      </c>
      <c r="CN38" s="165">
        <v>-0.74</v>
      </c>
      <c r="CO38" s="165">
        <v>29.294799999999999</v>
      </c>
      <c r="CP38" s="165">
        <v>29.528600000000001</v>
      </c>
      <c r="CQ38" s="165">
        <v>28.5383</v>
      </c>
      <c r="CR38" s="165">
        <v>64.824600000000004</v>
      </c>
      <c r="CS38" s="165">
        <v>65.919600000000003</v>
      </c>
      <c r="CT38" s="165">
        <v>-27.230499999999999</v>
      </c>
      <c r="CU38" s="165">
        <v>-42.670999999999999</v>
      </c>
      <c r="CV38" s="165">
        <v>-28.698399999999999</v>
      </c>
      <c r="CW38" s="165">
        <v>2.9735</v>
      </c>
      <c r="CX38" s="165">
        <v>-0.35</v>
      </c>
      <c r="CY38" s="165">
        <v>21.55</v>
      </c>
      <c r="CZ38" s="165">
        <v>12.036099999999999</v>
      </c>
      <c r="DA38" s="165">
        <v>11.9171</v>
      </c>
      <c r="DB38" s="165">
        <v>-6.34</v>
      </c>
      <c r="DC38" s="164"/>
      <c r="DD38" s="165">
        <v>-1.4618</v>
      </c>
      <c r="DE38" s="165">
        <v>-1.3277000000000001</v>
      </c>
      <c r="DF38" s="165">
        <v>25.408899999999999</v>
      </c>
      <c r="DG38" s="165">
        <v>-13.010300000000001</v>
      </c>
      <c r="DH38" s="165">
        <v>-3.1244000000000001</v>
      </c>
      <c r="DI38" s="165">
        <v>9.3000000000000007</v>
      </c>
      <c r="DJ38" s="165">
        <v>9.5</v>
      </c>
      <c r="DK38" s="165">
        <v>-4.2333999999999996</v>
      </c>
      <c r="DL38" s="165">
        <v>1.6889000000000001</v>
      </c>
      <c r="DM38" s="165">
        <v>7.5751999999999997</v>
      </c>
      <c r="DN38" s="165">
        <v>9.4687000000000001</v>
      </c>
      <c r="DO38" s="165">
        <v>2.04</v>
      </c>
      <c r="DP38" s="165">
        <v>-1.86</v>
      </c>
      <c r="DQ38" s="165">
        <v>3.1619999999999999</v>
      </c>
      <c r="DR38" s="165">
        <v>-26.939</v>
      </c>
      <c r="DS38" s="165">
        <v>-10.95</v>
      </c>
      <c r="DT38" s="165">
        <v>-11.11</v>
      </c>
      <c r="DU38" s="165">
        <v>30.32</v>
      </c>
      <c r="DV38" s="165">
        <v>16.05</v>
      </c>
      <c r="DW38" s="165">
        <v>-25.436399999999999</v>
      </c>
      <c r="DX38" s="165">
        <v>-12.663600000000001</v>
      </c>
      <c r="DY38" s="165">
        <v>-35.179499999999997</v>
      </c>
      <c r="DZ38" s="165">
        <v>-34.172699999999999</v>
      </c>
      <c r="EA38" s="164"/>
      <c r="EB38" s="165">
        <v>-13.6952</v>
      </c>
      <c r="EC38" s="165">
        <v>-21.928100000000001</v>
      </c>
      <c r="ED38" s="165">
        <v>-21.751899999999999</v>
      </c>
      <c r="EE38" s="165">
        <v>-15.093299999999999</v>
      </c>
      <c r="EF38" s="165">
        <v>-20.203399999999998</v>
      </c>
      <c r="EG38" s="165">
        <v>-10.515000000000001</v>
      </c>
      <c r="EH38" s="165">
        <v>-135.27539999999999</v>
      </c>
      <c r="EI38" s="165">
        <v>-27.362400000000001</v>
      </c>
      <c r="EJ38" s="164"/>
      <c r="EK38" s="165">
        <v>-8.8614999999999995</v>
      </c>
      <c r="EL38" s="165">
        <v>-8.4649999999999999</v>
      </c>
      <c r="EM38" s="165">
        <v>0</v>
      </c>
      <c r="EN38" s="165">
        <v>-2.0634000000000001</v>
      </c>
      <c r="EO38" s="164"/>
      <c r="EP38" s="165">
        <v>5.1360000000000001</v>
      </c>
      <c r="EQ38" s="165">
        <v>-22.5443</v>
      </c>
      <c r="ER38" s="165">
        <v>-22.285799999999998</v>
      </c>
      <c r="ES38" s="165">
        <v>-0.55049999999999999</v>
      </c>
      <c r="ET38" s="165">
        <v>0</v>
      </c>
      <c r="EU38" s="165">
        <v>-8.73</v>
      </c>
      <c r="EV38" s="165">
        <v>0.2</v>
      </c>
      <c r="EW38" s="165">
        <v>4.3068999999999997</v>
      </c>
      <c r="EX38" s="165">
        <v>-0.61760000000000004</v>
      </c>
      <c r="EY38" s="165">
        <v>-9.5006000000000004</v>
      </c>
      <c r="EZ38" s="165">
        <v>-9.5216999999999992</v>
      </c>
      <c r="FA38" s="165">
        <v>7.2154999999999996</v>
      </c>
      <c r="FB38" s="165">
        <v>2.1055999999999999</v>
      </c>
      <c r="FC38" s="165">
        <v>-18.057700000000001</v>
      </c>
      <c r="FD38" s="165">
        <v>5.944</v>
      </c>
      <c r="FE38" s="164"/>
      <c r="FF38" s="165">
        <v>5.5519999999999996</v>
      </c>
      <c r="FG38" s="164"/>
      <c r="FH38" s="164"/>
      <c r="FI38" s="164"/>
      <c r="FJ38" s="165">
        <v>2.3443999999999998</v>
      </c>
      <c r="FK38" s="165">
        <v>2.5118</v>
      </c>
      <c r="FL38" s="165">
        <v>-18.0853</v>
      </c>
      <c r="FM38" s="165">
        <v>16.400200000000002</v>
      </c>
      <c r="FN38" s="165">
        <v>15.8306</v>
      </c>
      <c r="FO38" s="165">
        <v>-2.4142000000000001</v>
      </c>
      <c r="FP38" s="165">
        <v>11.261799999999999</v>
      </c>
      <c r="FQ38" s="165">
        <v>27.1891</v>
      </c>
      <c r="FR38" s="165">
        <v>-24.09</v>
      </c>
      <c r="FS38" s="165">
        <v>-7.0999999999999994E-2</v>
      </c>
      <c r="FT38" s="165">
        <v>0.19980000000000001</v>
      </c>
      <c r="FU38" s="165">
        <v>-0.38</v>
      </c>
      <c r="FV38" s="165">
        <v>3.72</v>
      </c>
      <c r="FW38" s="165">
        <v>-27.4056</v>
      </c>
      <c r="FX38" s="164"/>
      <c r="FY38" s="165">
        <v>0.98099999999999998</v>
      </c>
      <c r="FZ38" s="165">
        <v>0.28399999999999997</v>
      </c>
      <c r="GA38" s="164"/>
      <c r="GB38" s="165">
        <v>-6.95</v>
      </c>
      <c r="GC38" s="165">
        <v>-16.065000000000001</v>
      </c>
      <c r="GD38" s="165">
        <v>-3.7896999999999998</v>
      </c>
      <c r="GE38" s="165">
        <v>-5.3</v>
      </c>
      <c r="GF38" s="165">
        <v>48.5381</v>
      </c>
      <c r="GG38" s="164"/>
      <c r="GH38" s="164"/>
      <c r="GI38" s="165">
        <v>5.1885000000000003</v>
      </c>
      <c r="GJ38" s="165">
        <v>5.3066000000000004</v>
      </c>
      <c r="GK38" s="165">
        <v>2.7161</v>
      </c>
      <c r="GL38" s="165">
        <v>5.6300000000000003E-2</v>
      </c>
      <c r="GM38" s="164"/>
      <c r="GN38" s="165">
        <v>-12.4061</v>
      </c>
      <c r="GO38" s="165">
        <v>-29.217400000000001</v>
      </c>
      <c r="GP38" s="165">
        <v>-0.5696</v>
      </c>
      <c r="GQ38" s="165">
        <v>0.1792</v>
      </c>
      <c r="GR38" s="165">
        <v>4.4141000000000004</v>
      </c>
      <c r="GS38" s="165">
        <v>4.7442000000000002</v>
      </c>
      <c r="GT38" s="165">
        <v>132.3383</v>
      </c>
      <c r="GU38" s="165">
        <v>-4.2649999999999997</v>
      </c>
      <c r="GV38" s="165">
        <v>-8.3905999999999992</v>
      </c>
      <c r="GW38" s="165">
        <v>21.868099999999998</v>
      </c>
      <c r="GX38" s="165">
        <v>2.7071000000000001</v>
      </c>
      <c r="GY38" s="165">
        <v>5.6554000000000002</v>
      </c>
      <c r="GZ38" s="165">
        <v>5.7439</v>
      </c>
      <c r="HA38" s="165">
        <v>2.1597</v>
      </c>
      <c r="HB38" s="165">
        <v>22.0182</v>
      </c>
      <c r="HC38" s="165">
        <v>24.3751</v>
      </c>
      <c r="HD38" s="165">
        <v>-1.26</v>
      </c>
      <c r="HE38" s="165">
        <v>-4.3102</v>
      </c>
      <c r="HF38" s="164"/>
      <c r="HG38" s="164"/>
      <c r="HH38" s="165">
        <v>128.4034</v>
      </c>
      <c r="HI38" s="165">
        <v>-20.2212</v>
      </c>
      <c r="HJ38" s="165">
        <v>-20.058599999999998</v>
      </c>
      <c r="HK38" s="165">
        <v>-6.9261999999999997</v>
      </c>
      <c r="HL38" s="164"/>
      <c r="HM38" s="165">
        <v>-10.310600000000001</v>
      </c>
      <c r="HN38" s="165">
        <v>-10.850099999999999</v>
      </c>
      <c r="HO38" s="165">
        <v>6.2592999999999996</v>
      </c>
      <c r="HP38" s="165">
        <v>11.0168</v>
      </c>
      <c r="HQ38" s="165">
        <v>-20.208300000000001</v>
      </c>
      <c r="HR38" s="165">
        <v>-19.609500000000001</v>
      </c>
      <c r="HS38" s="165">
        <v>-3.9765000000000001</v>
      </c>
      <c r="HT38" s="165">
        <v>-4.0279999999999996</v>
      </c>
      <c r="HU38" s="165">
        <v>35</v>
      </c>
      <c r="HV38" s="165">
        <v>34.840000000000003</v>
      </c>
      <c r="HW38" s="164"/>
      <c r="HX38" s="165">
        <v>-28.6</v>
      </c>
      <c r="HY38" s="165">
        <v>0.70409999999999995</v>
      </c>
      <c r="HZ38" s="165">
        <v>2.4</v>
      </c>
      <c r="IA38" s="165">
        <v>61.344299999999997</v>
      </c>
      <c r="IB38" s="165">
        <v>21.957899999999999</v>
      </c>
      <c r="IC38" s="165">
        <v>21.863399999999999</v>
      </c>
      <c r="ID38" s="165">
        <v>-18.2</v>
      </c>
      <c r="IE38" s="165">
        <v>-36.700000000000003</v>
      </c>
      <c r="IF38" s="165">
        <v>3.3</v>
      </c>
      <c r="IG38" s="165">
        <v>2.8</v>
      </c>
      <c r="IH38" s="165">
        <v>-18.238299999999999</v>
      </c>
      <c r="II38" s="165">
        <v>-17.945799999999998</v>
      </c>
      <c r="IJ38" s="165">
        <v>-214.49090000000001</v>
      </c>
      <c r="IK38" s="165">
        <v>-24.340499999999999</v>
      </c>
      <c r="IL38" s="165">
        <v>-210.26070000000001</v>
      </c>
      <c r="IM38" s="165">
        <v>-9.8361999999999998</v>
      </c>
      <c r="IN38" s="165">
        <v>-50.260599999999997</v>
      </c>
      <c r="IO38" s="165">
        <v>52.989600000000003</v>
      </c>
      <c r="IP38" s="165">
        <v>115.7492</v>
      </c>
      <c r="IQ38" s="165">
        <v>82.951599999999999</v>
      </c>
      <c r="IR38" s="165">
        <v>103.27970000000001</v>
      </c>
      <c r="IS38" s="165">
        <v>-22.263500000000001</v>
      </c>
      <c r="IT38" s="165">
        <v>16.562100000000001</v>
      </c>
      <c r="IU38" s="165">
        <v>15.464600000000001</v>
      </c>
      <c r="IV38" s="165">
        <v>27.158200000000001</v>
      </c>
      <c r="IW38" s="165">
        <v>82.689099999999996</v>
      </c>
      <c r="IX38" s="165">
        <v>-216.45339999999999</v>
      </c>
      <c r="IY38" s="165">
        <v>2.8117999999999999</v>
      </c>
      <c r="IZ38" s="165">
        <v>-5.1542000000000003</v>
      </c>
      <c r="JA38" s="165">
        <v>-1.2415</v>
      </c>
      <c r="JB38" s="164"/>
      <c r="JC38" s="165">
        <v>-10.88</v>
      </c>
      <c r="JD38" s="165">
        <v>-0.158</v>
      </c>
      <c r="JE38" s="165">
        <v>-0.16400000000000001</v>
      </c>
      <c r="JF38" s="165">
        <v>8.64</v>
      </c>
      <c r="JG38" s="165">
        <v>-7.52</v>
      </c>
      <c r="JH38" s="165">
        <v>-1.9409000000000001</v>
      </c>
      <c r="JI38" s="165">
        <v>1.9944</v>
      </c>
      <c r="JJ38" s="165">
        <v>4.4265999999999996</v>
      </c>
      <c r="JK38" s="165">
        <v>-4.9790000000000001</v>
      </c>
      <c r="JL38" s="165">
        <v>-7</v>
      </c>
      <c r="JM38" s="165">
        <v>2.8460000000000001</v>
      </c>
      <c r="JN38" s="165">
        <v>2.4430000000000001</v>
      </c>
      <c r="JO38" s="165">
        <v>2.5038999999999998</v>
      </c>
      <c r="JP38" s="165">
        <v>2.911</v>
      </c>
      <c r="JQ38" s="165">
        <v>4.3849999999999998</v>
      </c>
      <c r="JR38" s="165">
        <v>3.6911</v>
      </c>
      <c r="JS38" s="165">
        <v>3.5602999999999998</v>
      </c>
      <c r="JT38" s="164"/>
      <c r="JU38" s="165">
        <v>22.8</v>
      </c>
      <c r="JV38" s="165">
        <v>1.3159000000000001</v>
      </c>
      <c r="JW38" s="165">
        <v>0.82</v>
      </c>
      <c r="JX38" s="164"/>
      <c r="JY38" s="165">
        <v>-10.959199999999999</v>
      </c>
      <c r="JZ38" s="165">
        <v>0.36809999999999998</v>
      </c>
      <c r="KA38" s="165">
        <v>-23.502199999999998</v>
      </c>
      <c r="KB38" s="165">
        <v>-9.4984000000000002</v>
      </c>
      <c r="KC38" s="165">
        <v>-6.8475000000000001</v>
      </c>
      <c r="KD38" s="165">
        <v>-25.407</v>
      </c>
      <c r="KE38" s="165">
        <v>0</v>
      </c>
      <c r="KF38" s="165">
        <v>-24.1</v>
      </c>
      <c r="KG38" s="165">
        <v>7.1</v>
      </c>
      <c r="KH38" s="165">
        <v>62.078699999999998</v>
      </c>
      <c r="KI38" s="165">
        <v>-137.48689999999999</v>
      </c>
    </row>
    <row r="39" spans="1:295" ht="18" customHeight="1" x14ac:dyDescent="0.3">
      <c r="A39" s="160" t="s">
        <v>55</v>
      </c>
      <c r="B39" s="160" t="s">
        <v>869</v>
      </c>
      <c r="C39" s="164"/>
      <c r="D39" s="165">
        <v>3.2915999999999999</v>
      </c>
      <c r="E39" s="165">
        <v>-8.1745000000000001</v>
      </c>
      <c r="F39" s="165">
        <v>3.4567999999999999</v>
      </c>
      <c r="G39" s="165">
        <v>6.5206999999999997</v>
      </c>
      <c r="H39" s="164"/>
      <c r="I39" s="165">
        <v>12.0685</v>
      </c>
      <c r="J39" s="164"/>
      <c r="K39" s="165">
        <v>9.2562999999999995</v>
      </c>
      <c r="L39" s="165">
        <v>3.4788999999999999</v>
      </c>
      <c r="M39" s="165">
        <v>4.8044000000000002</v>
      </c>
      <c r="N39" s="165">
        <v>-24.42</v>
      </c>
      <c r="O39" s="165">
        <v>-26.4</v>
      </c>
      <c r="P39" s="164"/>
      <c r="Q39" s="165">
        <v>2.484</v>
      </c>
      <c r="R39" s="164"/>
      <c r="S39" s="165">
        <v>1.3170999999999999</v>
      </c>
      <c r="T39" s="165">
        <v>-13.533200000000001</v>
      </c>
      <c r="U39" s="165">
        <v>1.5058</v>
      </c>
      <c r="V39" s="165">
        <v>1.3553999999999999</v>
      </c>
      <c r="W39" s="165">
        <v>2.7488999999999999</v>
      </c>
      <c r="X39" s="165">
        <v>2.4861</v>
      </c>
      <c r="Y39" s="165">
        <v>0.15160000000000001</v>
      </c>
      <c r="Z39" s="165">
        <v>1.6478999999999999</v>
      </c>
      <c r="AA39" s="164"/>
      <c r="AB39" s="165">
        <v>-1.0688</v>
      </c>
      <c r="AC39" s="165">
        <v>-1.224</v>
      </c>
      <c r="AD39" s="165">
        <v>-1.19</v>
      </c>
      <c r="AE39" s="165">
        <v>-3.2639999999999998</v>
      </c>
      <c r="AF39" s="165">
        <v>2.2200000000000002</v>
      </c>
      <c r="AG39" s="164"/>
      <c r="AH39" s="165">
        <v>-2.35</v>
      </c>
      <c r="AI39" s="165">
        <v>0.39400000000000002</v>
      </c>
      <c r="AJ39" s="165">
        <v>-11.35</v>
      </c>
      <c r="AK39" s="164"/>
      <c r="AL39" s="164"/>
      <c r="AM39" s="165">
        <v>-14.71</v>
      </c>
      <c r="AN39" s="165">
        <v>-14.47</v>
      </c>
      <c r="AO39" s="165">
        <v>4.6374000000000004</v>
      </c>
      <c r="AP39" s="165">
        <v>3.7541000000000002</v>
      </c>
      <c r="AQ39" s="164"/>
      <c r="AR39" s="165">
        <v>17.997199999999999</v>
      </c>
      <c r="AS39" s="165">
        <v>-14.528700000000001</v>
      </c>
      <c r="AT39" s="165">
        <v>-7.5016999999999996</v>
      </c>
      <c r="AU39" s="165">
        <v>-7.444</v>
      </c>
      <c r="AV39" s="165">
        <v>16.1294</v>
      </c>
      <c r="AW39" s="165">
        <v>18.3401</v>
      </c>
      <c r="AX39" s="165">
        <v>-6.9659000000000004</v>
      </c>
      <c r="AY39" s="165">
        <v>-4.8224999999999998</v>
      </c>
      <c r="AZ39" s="164"/>
      <c r="BA39" s="165">
        <v>33.171500000000002</v>
      </c>
      <c r="BB39" s="165">
        <v>19.308599999999998</v>
      </c>
      <c r="BC39" s="165">
        <v>7.5960999999999999</v>
      </c>
      <c r="BD39" s="165">
        <v>-5.0999999999999996</v>
      </c>
      <c r="BE39" s="165">
        <v>-5.3</v>
      </c>
      <c r="BF39" s="165">
        <v>-25.2439</v>
      </c>
      <c r="BG39" s="165">
        <v>-24.9419</v>
      </c>
      <c r="BH39" s="164"/>
      <c r="BI39" s="164"/>
      <c r="BJ39" s="165">
        <v>8.4661000000000008</v>
      </c>
      <c r="BK39" s="165">
        <v>0.104</v>
      </c>
      <c r="BL39" s="165">
        <v>0</v>
      </c>
      <c r="BM39" s="165">
        <v>1.6899999999999998E-2</v>
      </c>
      <c r="BN39" s="165">
        <v>-94.210599999999999</v>
      </c>
      <c r="BO39" s="165">
        <v>29.541899999999998</v>
      </c>
      <c r="BP39" s="165">
        <v>29.450399999999998</v>
      </c>
      <c r="BQ39" s="165">
        <v>57.9649</v>
      </c>
      <c r="BR39" s="165">
        <v>-167.27529999999999</v>
      </c>
      <c r="BS39" s="164"/>
      <c r="BT39" s="164"/>
      <c r="BU39" s="164"/>
      <c r="BV39" s="165">
        <v>11.715999999999999</v>
      </c>
      <c r="BW39" s="165">
        <v>2.67</v>
      </c>
      <c r="BX39" s="165">
        <v>4.71</v>
      </c>
      <c r="BY39" s="165">
        <v>-6.81</v>
      </c>
      <c r="BZ39" s="165">
        <v>-3.63</v>
      </c>
      <c r="CA39" s="165">
        <v>-14.463200000000001</v>
      </c>
      <c r="CB39" s="165">
        <v>-14.597099999999999</v>
      </c>
      <c r="CC39" s="165">
        <v>24.15</v>
      </c>
      <c r="CD39" s="165">
        <v>23.068200000000001</v>
      </c>
      <c r="CE39" s="165">
        <v>-0.89439999999999997</v>
      </c>
      <c r="CF39" s="164"/>
      <c r="CG39" s="164"/>
      <c r="CH39" s="165">
        <v>8.5580999999999996</v>
      </c>
      <c r="CI39" s="165">
        <v>0.22720000000000001</v>
      </c>
      <c r="CJ39" s="164"/>
      <c r="CK39" s="164"/>
      <c r="CL39" s="165">
        <v>24.7</v>
      </c>
      <c r="CM39" s="165">
        <v>1.4</v>
      </c>
      <c r="CN39" s="165">
        <v>-0.81</v>
      </c>
      <c r="CO39" s="165">
        <v>28.944800000000001</v>
      </c>
      <c r="CP39" s="165">
        <v>28.922899999999998</v>
      </c>
      <c r="CQ39" s="165">
        <v>27.6449</v>
      </c>
      <c r="CR39" s="165">
        <v>65.615600000000001</v>
      </c>
      <c r="CS39" s="165">
        <v>65.661900000000003</v>
      </c>
      <c r="CT39" s="165">
        <v>-26.727799999999998</v>
      </c>
      <c r="CU39" s="165">
        <v>-42.052300000000002</v>
      </c>
      <c r="CV39" s="165">
        <v>-30.092300000000002</v>
      </c>
      <c r="CW39" s="165">
        <v>3.2719</v>
      </c>
      <c r="CX39" s="165">
        <v>-0.26</v>
      </c>
      <c r="CY39" s="165">
        <v>25.35</v>
      </c>
      <c r="CZ39" s="165">
        <v>11.567399999999999</v>
      </c>
      <c r="DA39" s="165">
        <v>11.5265</v>
      </c>
      <c r="DB39" s="165">
        <v>-6.52</v>
      </c>
      <c r="DC39" s="164"/>
      <c r="DD39" s="165">
        <v>-1.1607000000000001</v>
      </c>
      <c r="DE39" s="165">
        <v>-1.1647000000000001</v>
      </c>
      <c r="DF39" s="165">
        <v>28.2743</v>
      </c>
      <c r="DG39" s="165">
        <v>-11.630699999999999</v>
      </c>
      <c r="DH39" s="165">
        <v>-3.1863000000000001</v>
      </c>
      <c r="DI39" s="164"/>
      <c r="DJ39" s="164"/>
      <c r="DK39" s="165">
        <v>-4.4043000000000001</v>
      </c>
      <c r="DL39" s="165">
        <v>1.5019</v>
      </c>
      <c r="DM39" s="165">
        <v>5.9981</v>
      </c>
      <c r="DN39" s="165">
        <v>8.9120000000000008</v>
      </c>
      <c r="DO39" s="165">
        <v>1.71</v>
      </c>
      <c r="DP39" s="165">
        <v>-1.33</v>
      </c>
      <c r="DQ39" s="165">
        <v>3.1465000000000001</v>
      </c>
      <c r="DR39" s="165">
        <v>-27.826599999999999</v>
      </c>
      <c r="DS39" s="165">
        <v>-11.33</v>
      </c>
      <c r="DT39" s="165">
        <v>-11.28</v>
      </c>
      <c r="DU39" s="165">
        <v>30.84</v>
      </c>
      <c r="DV39" s="165">
        <v>15.85</v>
      </c>
      <c r="DW39" s="165">
        <v>-27.5091</v>
      </c>
      <c r="DX39" s="165">
        <v>-13.945499999999999</v>
      </c>
      <c r="DY39" s="165">
        <v>-34.887700000000002</v>
      </c>
      <c r="DZ39" s="165">
        <v>-33.672699999999999</v>
      </c>
      <c r="EA39" s="164"/>
      <c r="EB39" s="165">
        <v>-13.562099999999999</v>
      </c>
      <c r="EC39" s="165">
        <v>-22.083200000000001</v>
      </c>
      <c r="ED39" s="165">
        <v>-22.043299999999999</v>
      </c>
      <c r="EE39" s="165">
        <v>-17.863299999999999</v>
      </c>
      <c r="EF39" s="165">
        <v>-21.8291</v>
      </c>
      <c r="EG39" s="165">
        <v>-10.208</v>
      </c>
      <c r="EH39" s="165">
        <v>-135.14160000000001</v>
      </c>
      <c r="EI39" s="165">
        <v>-25.931999999999999</v>
      </c>
      <c r="EJ39" s="164"/>
      <c r="EK39" s="165">
        <v>-8.9993999999999996</v>
      </c>
      <c r="EL39" s="165">
        <v>-8.6552000000000007</v>
      </c>
      <c r="EM39" s="165">
        <v>0</v>
      </c>
      <c r="EN39" s="165">
        <v>0.1164</v>
      </c>
      <c r="EO39" s="164"/>
      <c r="EP39" s="165">
        <v>-2.052</v>
      </c>
      <c r="EQ39" s="165">
        <v>-23.025200000000002</v>
      </c>
      <c r="ER39" s="165">
        <v>-22.928899999999999</v>
      </c>
      <c r="ES39" s="165">
        <v>0.24909999999999999</v>
      </c>
      <c r="ET39" s="165">
        <v>0</v>
      </c>
      <c r="EU39" s="165">
        <v>-8.1300000000000008</v>
      </c>
      <c r="EV39" s="165">
        <v>0</v>
      </c>
      <c r="EW39" s="165">
        <v>4.2843999999999998</v>
      </c>
      <c r="EX39" s="165">
        <v>4.1303999999999998</v>
      </c>
      <c r="EY39" s="165">
        <v>-8.8503000000000007</v>
      </c>
      <c r="EZ39" s="165">
        <v>-8.98</v>
      </c>
      <c r="FA39" s="165">
        <v>6.9488000000000003</v>
      </c>
      <c r="FB39" s="165">
        <v>2.1842000000000001</v>
      </c>
      <c r="FC39" s="165">
        <v>-19.049600000000002</v>
      </c>
      <c r="FD39" s="165">
        <v>5.3368000000000002</v>
      </c>
      <c r="FE39" s="164"/>
      <c r="FF39" s="165">
        <v>4.9928999999999997</v>
      </c>
      <c r="FG39" s="164"/>
      <c r="FH39" s="164"/>
      <c r="FI39" s="164"/>
      <c r="FJ39" s="165">
        <v>1.5071000000000001</v>
      </c>
      <c r="FK39" s="165">
        <v>1.8420000000000001</v>
      </c>
      <c r="FL39" s="165">
        <v>-16.075800000000001</v>
      </c>
      <c r="FM39" s="165">
        <v>14.9674</v>
      </c>
      <c r="FN39" s="165">
        <v>15.0528</v>
      </c>
      <c r="FO39" s="165">
        <v>-1.4811000000000001</v>
      </c>
      <c r="FP39" s="165">
        <v>13.493499999999999</v>
      </c>
      <c r="FQ39" s="165">
        <v>27.8874</v>
      </c>
      <c r="FR39" s="165">
        <v>-23.63</v>
      </c>
      <c r="FS39" s="165">
        <v>0.29709999999999998</v>
      </c>
      <c r="FT39" s="165">
        <v>0.2172</v>
      </c>
      <c r="FU39" s="165">
        <v>-0.49</v>
      </c>
      <c r="FV39" s="165">
        <v>3.62</v>
      </c>
      <c r="FW39" s="165">
        <v>-27.632300000000001</v>
      </c>
      <c r="FX39" s="164"/>
      <c r="FY39" s="165">
        <v>0.95899999999999996</v>
      </c>
      <c r="FZ39" s="165">
        <v>0.26900000000000002</v>
      </c>
      <c r="GA39" s="164"/>
      <c r="GB39" s="165">
        <v>-6.55</v>
      </c>
      <c r="GC39" s="165">
        <v>-17.668800000000001</v>
      </c>
      <c r="GD39" s="165">
        <v>-5.4256000000000002</v>
      </c>
      <c r="GE39" s="165">
        <v>-5.23</v>
      </c>
      <c r="GF39" s="165">
        <v>49.374400000000001</v>
      </c>
      <c r="GG39" s="164"/>
      <c r="GH39" s="164"/>
      <c r="GI39" s="165">
        <v>5.1561000000000003</v>
      </c>
      <c r="GJ39" s="165">
        <v>5.3246000000000002</v>
      </c>
      <c r="GK39" s="165">
        <v>2.6804000000000001</v>
      </c>
      <c r="GL39" s="164"/>
      <c r="GM39" s="164"/>
      <c r="GN39" s="165">
        <v>-16.9877</v>
      </c>
      <c r="GO39" s="165">
        <v>-29.3995</v>
      </c>
      <c r="GP39" s="165">
        <v>-0.27210000000000001</v>
      </c>
      <c r="GQ39" s="165">
        <v>3.3300000000000003E-2</v>
      </c>
      <c r="GR39" s="165">
        <v>4.7820999999999998</v>
      </c>
      <c r="GS39" s="165">
        <v>3.2414000000000001</v>
      </c>
      <c r="GT39" s="165">
        <v>132.26169999999999</v>
      </c>
      <c r="GU39" s="165">
        <v>-4.1989999999999998</v>
      </c>
      <c r="GV39" s="165">
        <v>-8.4402000000000008</v>
      </c>
      <c r="GW39" s="165">
        <v>22.162199999999999</v>
      </c>
      <c r="GX39" s="165">
        <v>2.0859000000000001</v>
      </c>
      <c r="GY39" s="165">
        <v>5.5820999999999996</v>
      </c>
      <c r="GZ39" s="165">
        <v>5.6806999999999999</v>
      </c>
      <c r="HA39" s="165">
        <v>1</v>
      </c>
      <c r="HB39" s="165">
        <v>21.4983</v>
      </c>
      <c r="HC39" s="165">
        <v>23.403500000000001</v>
      </c>
      <c r="HD39" s="165">
        <v>-1.68</v>
      </c>
      <c r="HE39" s="165">
        <v>-4.2076000000000002</v>
      </c>
      <c r="HF39" s="164"/>
      <c r="HG39" s="164"/>
      <c r="HH39" s="165">
        <v>128.66839999999999</v>
      </c>
      <c r="HI39" s="165">
        <v>-18.034400000000002</v>
      </c>
      <c r="HJ39" s="165">
        <v>-18.923300000000001</v>
      </c>
      <c r="HK39" s="165">
        <v>-8.3259000000000007</v>
      </c>
      <c r="HL39" s="164"/>
      <c r="HM39" s="165">
        <v>-10.665699999999999</v>
      </c>
      <c r="HN39" s="165">
        <v>-11.8024</v>
      </c>
      <c r="HO39" s="164"/>
      <c r="HP39" s="164"/>
      <c r="HQ39" s="165">
        <v>-19.3843</v>
      </c>
      <c r="HR39" s="165">
        <v>-19.3019</v>
      </c>
      <c r="HS39" s="165">
        <v>-3.1227</v>
      </c>
      <c r="HT39" s="165">
        <v>-2.7439</v>
      </c>
      <c r="HU39" s="165">
        <v>37.22</v>
      </c>
      <c r="HV39" s="165">
        <v>37.17</v>
      </c>
      <c r="HW39" s="164"/>
      <c r="HX39" s="165">
        <v>-29.1</v>
      </c>
      <c r="HY39" s="165">
        <v>0.94940000000000002</v>
      </c>
      <c r="HZ39" s="165">
        <v>1.1200000000000001</v>
      </c>
      <c r="IA39" s="165">
        <v>57.537100000000002</v>
      </c>
      <c r="IB39" s="165">
        <v>22.664300000000001</v>
      </c>
      <c r="IC39" s="165">
        <v>22.602799999999998</v>
      </c>
      <c r="ID39" s="165">
        <v>-18.7</v>
      </c>
      <c r="IE39" s="165">
        <v>-38</v>
      </c>
      <c r="IF39" s="165">
        <v>3</v>
      </c>
      <c r="IG39" s="165">
        <v>2.5</v>
      </c>
      <c r="IH39" s="165">
        <v>-18.1907</v>
      </c>
      <c r="II39" s="164"/>
      <c r="IJ39" s="165">
        <v>-214.58510000000001</v>
      </c>
      <c r="IK39" s="165">
        <v>-21.578600000000002</v>
      </c>
      <c r="IL39" s="165">
        <v>-209.5498</v>
      </c>
      <c r="IM39" s="165">
        <v>-8.9755000000000003</v>
      </c>
      <c r="IN39" s="165">
        <v>-49.475200000000001</v>
      </c>
      <c r="IO39" s="165">
        <v>51.111899999999999</v>
      </c>
      <c r="IP39" s="165">
        <v>117.2685</v>
      </c>
      <c r="IQ39" s="165">
        <v>83.171999999999997</v>
      </c>
      <c r="IR39" s="165">
        <v>102.69159999999999</v>
      </c>
      <c r="IS39" s="165">
        <v>-23.689299999999999</v>
      </c>
      <c r="IT39" s="165">
        <v>16.2315</v>
      </c>
      <c r="IU39" s="165">
        <v>16.988800000000001</v>
      </c>
      <c r="IV39" s="165">
        <v>25.084399999999999</v>
      </c>
      <c r="IW39" s="165">
        <v>82.617000000000004</v>
      </c>
      <c r="IX39" s="165">
        <v>-216.7473</v>
      </c>
      <c r="IY39" s="165">
        <v>3.3206000000000002</v>
      </c>
      <c r="IZ39" s="165">
        <v>-5.4950999999999999</v>
      </c>
      <c r="JA39" s="165">
        <v>-1.4295</v>
      </c>
      <c r="JB39" s="164"/>
      <c r="JC39" s="165">
        <v>-11.2</v>
      </c>
      <c r="JD39" s="165">
        <v>-0.16300000000000001</v>
      </c>
      <c r="JE39" s="165">
        <v>-0.16500000000000001</v>
      </c>
      <c r="JF39" s="165">
        <v>8.48</v>
      </c>
      <c r="JG39" s="165">
        <v>-7.28</v>
      </c>
      <c r="JH39" s="165">
        <v>-2.2339000000000002</v>
      </c>
      <c r="JI39" s="165">
        <v>1.5244</v>
      </c>
      <c r="JJ39" s="165">
        <v>4.1337000000000002</v>
      </c>
      <c r="JK39" s="165">
        <v>-4.8324999999999996</v>
      </c>
      <c r="JL39" s="165">
        <v>-6.9</v>
      </c>
      <c r="JM39" s="165">
        <v>2.3279999999999998</v>
      </c>
      <c r="JN39" s="165">
        <v>3.0609999999999999</v>
      </c>
      <c r="JO39" s="165">
        <v>1.5530999999999999</v>
      </c>
      <c r="JP39" s="165">
        <v>1.7295</v>
      </c>
      <c r="JQ39" s="165">
        <v>3.8067000000000002</v>
      </c>
      <c r="JR39" s="165">
        <v>3.7997999999999998</v>
      </c>
      <c r="JS39" s="165">
        <v>2.9678</v>
      </c>
      <c r="JT39" s="164"/>
      <c r="JU39" s="165">
        <v>23.7</v>
      </c>
      <c r="JV39" s="165">
        <v>0.72589999999999999</v>
      </c>
      <c r="JW39" s="165">
        <v>0.77</v>
      </c>
      <c r="JX39" s="164"/>
      <c r="JY39" s="165">
        <v>-10.4884</v>
      </c>
      <c r="JZ39" s="165">
        <v>0.34620000000000001</v>
      </c>
      <c r="KA39" s="165">
        <v>-24.166899999999998</v>
      </c>
      <c r="KB39" s="165">
        <v>-9.1135000000000002</v>
      </c>
      <c r="KC39" s="165">
        <v>-6.9649000000000001</v>
      </c>
      <c r="KD39" s="165">
        <v>-25.229299999999999</v>
      </c>
      <c r="KE39" s="165">
        <v>0</v>
      </c>
      <c r="KF39" s="165">
        <v>-24.4</v>
      </c>
      <c r="KG39" s="165">
        <v>7.4</v>
      </c>
      <c r="KH39" s="165">
        <v>61.620399999999997</v>
      </c>
      <c r="KI39" s="165">
        <v>-137.14189999999999</v>
      </c>
    </row>
    <row r="40" spans="1:295" ht="18" customHeight="1" x14ac:dyDescent="0.3">
      <c r="A40" s="160" t="s">
        <v>55</v>
      </c>
      <c r="B40" s="160" t="s">
        <v>870</v>
      </c>
      <c r="C40" s="167"/>
      <c r="D40" s="169">
        <v>3.3967999999999998</v>
      </c>
      <c r="E40" s="169">
        <v>-8.2385999999999999</v>
      </c>
      <c r="F40" s="169">
        <v>3.4872999999999998</v>
      </c>
      <c r="G40" s="169">
        <v>6.6932</v>
      </c>
      <c r="H40" s="167"/>
      <c r="I40" s="169">
        <v>11.6076</v>
      </c>
      <c r="J40" s="167"/>
      <c r="K40" s="169">
        <v>8.8531999999999993</v>
      </c>
      <c r="L40" s="169">
        <v>3.1848999999999998</v>
      </c>
      <c r="M40" s="169">
        <v>4.6547999999999998</v>
      </c>
      <c r="N40" s="169">
        <v>-24.42</v>
      </c>
      <c r="O40" s="169">
        <v>-26.4</v>
      </c>
      <c r="P40" s="167"/>
      <c r="Q40" s="169">
        <v>1.6559999999999999</v>
      </c>
      <c r="R40" s="167"/>
      <c r="S40" s="169">
        <v>0.92730000000000001</v>
      </c>
      <c r="T40" s="169">
        <v>-13.183</v>
      </c>
      <c r="U40" s="169">
        <v>2.8799000000000001</v>
      </c>
      <c r="V40" s="169">
        <v>2.7526000000000002</v>
      </c>
      <c r="W40" s="169">
        <v>5.2385000000000002</v>
      </c>
      <c r="X40" s="169">
        <v>2.5545</v>
      </c>
      <c r="Y40" s="169">
        <v>-5.33E-2</v>
      </c>
      <c r="Z40" s="169">
        <v>1.8051999999999999</v>
      </c>
      <c r="AA40" s="167"/>
      <c r="AB40" s="169">
        <v>-0.97909999999999997</v>
      </c>
      <c r="AC40" s="169">
        <v>-1.3720000000000001</v>
      </c>
      <c r="AD40" s="169">
        <v>-1.367</v>
      </c>
      <c r="AE40" s="169">
        <v>-3.4550000000000001</v>
      </c>
      <c r="AF40" s="169">
        <v>2.2200000000000002</v>
      </c>
      <c r="AG40" s="169">
        <v>-8.8000000000000007</v>
      </c>
      <c r="AH40" s="169">
        <v>-2.2629999999999999</v>
      </c>
      <c r="AI40" s="169">
        <v>0.39</v>
      </c>
      <c r="AJ40" s="169">
        <v>-11.99</v>
      </c>
      <c r="AK40" s="167"/>
      <c r="AL40" s="167"/>
      <c r="AM40" s="169">
        <v>-14.88</v>
      </c>
      <c r="AN40" s="169">
        <v>-14.91</v>
      </c>
      <c r="AO40" s="169">
        <v>5.3528000000000002</v>
      </c>
      <c r="AP40" s="169">
        <v>4.1952999999999996</v>
      </c>
      <c r="AQ40" s="167"/>
      <c r="AR40" s="169">
        <v>19.741099999999999</v>
      </c>
      <c r="AS40" s="169">
        <v>-12.1281</v>
      </c>
      <c r="AT40" s="169">
        <v>-6.9659000000000004</v>
      </c>
      <c r="AU40" s="169">
        <v>-6.5324</v>
      </c>
      <c r="AV40" s="169">
        <v>2.7961999999999998</v>
      </c>
      <c r="AW40" s="169">
        <v>2.9512999999999998</v>
      </c>
      <c r="AX40" s="169">
        <v>-1.6074999999999999</v>
      </c>
      <c r="AY40" s="169">
        <v>-0.13389999999999999</v>
      </c>
      <c r="AZ40" s="167"/>
      <c r="BA40" s="169">
        <v>16.467500000000001</v>
      </c>
      <c r="BB40" s="169">
        <v>16.523099999999999</v>
      </c>
      <c r="BC40" s="169">
        <v>8.5484000000000009</v>
      </c>
      <c r="BD40" s="169">
        <v>-5.9</v>
      </c>
      <c r="BE40" s="169">
        <v>-6.1</v>
      </c>
      <c r="BF40" s="169">
        <v>-28.549499999999998</v>
      </c>
      <c r="BG40" s="169">
        <v>-28.4575</v>
      </c>
      <c r="BH40" s="167"/>
      <c r="BI40" s="167"/>
      <c r="BJ40" s="169">
        <v>8.4253999999999998</v>
      </c>
      <c r="BK40" s="169">
        <v>9.6199999999999994E-2</v>
      </c>
      <c r="BL40" s="167"/>
      <c r="BM40" s="169">
        <v>-2.2800000000000001E-2</v>
      </c>
      <c r="BN40" s="169">
        <v>-102.20650000000001</v>
      </c>
      <c r="BO40" s="169">
        <v>29.725000000000001</v>
      </c>
      <c r="BP40" s="169">
        <v>29.511399999999998</v>
      </c>
      <c r="BQ40" s="169">
        <v>63.6036</v>
      </c>
      <c r="BR40" s="169">
        <v>-172.39179999999999</v>
      </c>
      <c r="BS40" s="167"/>
      <c r="BT40" s="167"/>
      <c r="BU40" s="167"/>
      <c r="BV40" s="167"/>
      <c r="BW40" s="169">
        <v>2.63</v>
      </c>
      <c r="BX40" s="169">
        <v>4.58</v>
      </c>
      <c r="BY40" s="169">
        <v>-7</v>
      </c>
      <c r="BZ40" s="169">
        <v>-3.38</v>
      </c>
      <c r="CA40" s="169">
        <v>-16.4725</v>
      </c>
      <c r="CB40" s="169">
        <v>-16.4725</v>
      </c>
      <c r="CC40" s="169">
        <v>23.997199999999999</v>
      </c>
      <c r="CD40" s="169">
        <v>22.836200000000002</v>
      </c>
      <c r="CE40" s="169">
        <v>-0.25590000000000002</v>
      </c>
      <c r="CF40" s="167"/>
      <c r="CG40" s="167"/>
      <c r="CH40" s="169">
        <v>8.5</v>
      </c>
      <c r="CI40" s="169">
        <v>0.43630000000000002</v>
      </c>
      <c r="CJ40" s="167"/>
      <c r="CK40" s="167"/>
      <c r="CL40" s="169">
        <v>24.4</v>
      </c>
      <c r="CM40" s="169">
        <v>0.5</v>
      </c>
      <c r="CN40" s="169">
        <v>-0.73</v>
      </c>
      <c r="CO40" s="169">
        <v>28.558499999999999</v>
      </c>
      <c r="CP40" s="169">
        <v>28.5778</v>
      </c>
      <c r="CQ40" s="169">
        <v>27.7121</v>
      </c>
      <c r="CR40" s="169">
        <v>70.602999999999994</v>
      </c>
      <c r="CS40" s="169">
        <v>70.184200000000004</v>
      </c>
      <c r="CT40" s="169">
        <v>-30.168900000000001</v>
      </c>
      <c r="CU40" s="169">
        <v>-44.354300000000002</v>
      </c>
      <c r="CV40" s="169">
        <v>-32.194499999999998</v>
      </c>
      <c r="CW40" s="169">
        <v>3.2766999999999999</v>
      </c>
      <c r="CX40" s="169">
        <v>-0.28000000000000003</v>
      </c>
      <c r="CY40" s="169">
        <v>25.91</v>
      </c>
      <c r="CZ40" s="169">
        <v>11.567399999999999</v>
      </c>
      <c r="DA40" s="169">
        <v>11.6241</v>
      </c>
      <c r="DB40" s="169">
        <v>-6.61</v>
      </c>
      <c r="DC40" s="167"/>
      <c r="DD40" s="169">
        <v>-1.2773000000000001</v>
      </c>
      <c r="DE40" s="169">
        <v>-1.4403999999999999</v>
      </c>
      <c r="DF40" s="169">
        <v>27.048999999999999</v>
      </c>
      <c r="DG40" s="169">
        <v>-11.661300000000001</v>
      </c>
      <c r="DH40" s="169">
        <v>-3.448</v>
      </c>
      <c r="DI40" s="167"/>
      <c r="DJ40" s="167"/>
      <c r="DK40" s="169">
        <v>-4.5251000000000001</v>
      </c>
      <c r="DL40" s="169">
        <v>1.1278999999999999</v>
      </c>
      <c r="DM40" s="169">
        <v>5.9981</v>
      </c>
      <c r="DN40" s="169">
        <v>8.5410000000000004</v>
      </c>
      <c r="DO40" s="169">
        <v>1.45</v>
      </c>
      <c r="DP40" s="169">
        <v>-1.53</v>
      </c>
      <c r="DQ40" s="169">
        <v>2.9295</v>
      </c>
      <c r="DR40" s="169">
        <v>-26.921500000000002</v>
      </c>
      <c r="DS40" s="169">
        <v>-11.41</v>
      </c>
      <c r="DT40" s="169">
        <v>-11.55</v>
      </c>
      <c r="DU40" s="169">
        <v>30.29</v>
      </c>
      <c r="DV40" s="169">
        <v>15.16</v>
      </c>
      <c r="DW40" s="169">
        <v>-27.327300000000001</v>
      </c>
      <c r="DX40" s="169">
        <v>-13.654500000000001</v>
      </c>
      <c r="DY40" s="169">
        <v>-34.9407</v>
      </c>
      <c r="DZ40" s="169">
        <v>-33.618200000000002</v>
      </c>
      <c r="EA40" s="167"/>
      <c r="EB40" s="169">
        <v>-16.156400000000001</v>
      </c>
      <c r="EC40" s="169">
        <v>-23.978400000000001</v>
      </c>
      <c r="ED40" s="169">
        <v>-23.622699999999998</v>
      </c>
      <c r="EE40" s="169">
        <v>-16.066500000000001</v>
      </c>
      <c r="EF40" s="169">
        <v>-20.086400000000001</v>
      </c>
      <c r="EG40" s="169">
        <v>-10.302</v>
      </c>
      <c r="EH40" s="169">
        <v>-145.44300000000001</v>
      </c>
      <c r="EI40" s="169">
        <v>-29.977399999999999</v>
      </c>
      <c r="EJ40" s="167"/>
      <c r="EK40" s="169">
        <v>-8.6844000000000001</v>
      </c>
      <c r="EL40" s="169">
        <v>-8.2266999999999992</v>
      </c>
      <c r="EM40" s="169">
        <v>0</v>
      </c>
      <c r="EN40" s="169">
        <v>-3.0314999999999999</v>
      </c>
      <c r="EO40" s="167"/>
      <c r="EP40" s="169">
        <v>8.7200000000000006</v>
      </c>
      <c r="EQ40" s="169">
        <v>-23.13</v>
      </c>
      <c r="ER40" s="169">
        <v>-22.7258</v>
      </c>
      <c r="ES40" s="169">
        <v>-0.371</v>
      </c>
      <c r="ET40" s="169">
        <v>-11.09</v>
      </c>
      <c r="EU40" s="169">
        <v>-8.4499999999999993</v>
      </c>
      <c r="EV40" s="169">
        <v>0.3</v>
      </c>
      <c r="EW40" s="169">
        <v>3.8856999999999999</v>
      </c>
      <c r="EX40" s="169">
        <v>-0.57920000000000005</v>
      </c>
      <c r="EY40" s="169">
        <v>-8.4770000000000003</v>
      </c>
      <c r="EZ40" s="169">
        <v>-8.3611000000000004</v>
      </c>
      <c r="FA40" s="169">
        <v>7.1734999999999998</v>
      </c>
      <c r="FB40" s="169">
        <v>1.163</v>
      </c>
      <c r="FC40" s="169">
        <v>-17.270900000000001</v>
      </c>
      <c r="FD40" s="169">
        <v>4.4508999999999999</v>
      </c>
      <c r="FE40" s="167"/>
      <c r="FF40" s="169">
        <v>4.1928999999999998</v>
      </c>
      <c r="FG40" s="167"/>
      <c r="FH40" s="169">
        <v>0</v>
      </c>
      <c r="FI40" s="167"/>
      <c r="FJ40" s="169">
        <v>2.0095000000000001</v>
      </c>
      <c r="FK40" s="169">
        <v>2.0095000000000001</v>
      </c>
      <c r="FL40" s="169">
        <v>-16.075800000000001</v>
      </c>
      <c r="FM40" s="169">
        <v>14.8543</v>
      </c>
      <c r="FN40" s="169">
        <v>14.8565</v>
      </c>
      <c r="FO40" s="169">
        <v>-2.5939000000000001</v>
      </c>
      <c r="FP40" s="169">
        <v>13.108700000000001</v>
      </c>
      <c r="FQ40" s="169">
        <v>27.701799999999999</v>
      </c>
      <c r="FR40" s="169">
        <v>-23.74</v>
      </c>
      <c r="FS40" s="169">
        <v>0.29709999999999998</v>
      </c>
      <c r="FT40" s="169">
        <v>0.17419999999999999</v>
      </c>
      <c r="FU40" s="169">
        <v>-0.3</v>
      </c>
      <c r="FV40" s="169">
        <v>3.57</v>
      </c>
      <c r="FW40" s="169">
        <v>-27.6174</v>
      </c>
      <c r="FX40" s="167"/>
      <c r="FY40" s="169">
        <v>0.96299999999999997</v>
      </c>
      <c r="FZ40" s="169">
        <v>0.313</v>
      </c>
      <c r="GA40" s="167"/>
      <c r="GB40" s="169">
        <v>-7.16</v>
      </c>
      <c r="GC40" s="169">
        <v>-18.031400000000001</v>
      </c>
      <c r="GD40" s="169">
        <v>-5.9006999999999996</v>
      </c>
      <c r="GE40" s="169">
        <v>-5.2</v>
      </c>
      <c r="GF40" s="169">
        <v>49.531700000000001</v>
      </c>
      <c r="GG40" s="167"/>
      <c r="GH40" s="167"/>
      <c r="GI40" s="169">
        <v>5.0746000000000002</v>
      </c>
      <c r="GJ40" s="169">
        <v>5.2403000000000004</v>
      </c>
      <c r="GK40" s="169">
        <v>2.6783000000000001</v>
      </c>
      <c r="GL40" s="167"/>
      <c r="GM40" s="167"/>
      <c r="GN40" s="169">
        <v>-14.9887</v>
      </c>
      <c r="GO40" s="169">
        <v>-28.224299999999999</v>
      </c>
      <c r="GP40" s="169">
        <v>-0.48580000000000001</v>
      </c>
      <c r="GQ40" s="169">
        <v>-1.49E-2</v>
      </c>
      <c r="GR40" s="169">
        <v>3.7563</v>
      </c>
      <c r="GS40" s="169">
        <v>3.3313000000000001</v>
      </c>
      <c r="GT40" s="169">
        <v>127.5705</v>
      </c>
      <c r="GU40" s="169">
        <v>-4.4802999999999997</v>
      </c>
      <c r="GV40" s="169">
        <v>-8.2385999999999999</v>
      </c>
      <c r="GW40" s="169">
        <v>21.6647</v>
      </c>
      <c r="GX40" s="169">
        <v>2.3873000000000002</v>
      </c>
      <c r="GY40" s="169">
        <v>5.6627000000000001</v>
      </c>
      <c r="GZ40" s="169">
        <v>5.7598000000000003</v>
      </c>
      <c r="HA40" s="169">
        <v>2</v>
      </c>
      <c r="HB40" s="169">
        <v>20.535699999999999</v>
      </c>
      <c r="HC40" s="169">
        <v>21.444299999999998</v>
      </c>
      <c r="HD40" s="169">
        <v>-1.68</v>
      </c>
      <c r="HE40" s="169">
        <v>-4.2321</v>
      </c>
      <c r="HF40" s="167"/>
      <c r="HG40" s="167"/>
      <c r="HH40" s="169">
        <v>127.38549999999999</v>
      </c>
      <c r="HI40" s="169">
        <v>-16.014600000000002</v>
      </c>
      <c r="HJ40" s="169">
        <v>-16.288499999999999</v>
      </c>
      <c r="HK40" s="169">
        <v>-7.4824000000000002</v>
      </c>
      <c r="HL40" s="167"/>
      <c r="HM40" s="169">
        <v>-10.6351</v>
      </c>
      <c r="HN40" s="169">
        <v>-11.2073</v>
      </c>
      <c r="HO40" s="169">
        <v>13.054600000000001</v>
      </c>
      <c r="HP40" s="167"/>
      <c r="HQ40" s="169">
        <v>-20.158799999999999</v>
      </c>
      <c r="HR40" s="169">
        <v>-19.977599999999999</v>
      </c>
      <c r="HS40" s="169">
        <v>-3.3974000000000002</v>
      </c>
      <c r="HT40" s="169">
        <v>-2.0724999999999998</v>
      </c>
      <c r="HU40" s="169">
        <v>34.950000000000003</v>
      </c>
      <c r="HV40" s="169">
        <v>34.450000000000003</v>
      </c>
      <c r="HW40" s="169">
        <v>-32</v>
      </c>
      <c r="HX40" s="169">
        <v>-32</v>
      </c>
      <c r="HY40" s="169">
        <v>0.66930000000000001</v>
      </c>
      <c r="HZ40" s="169">
        <v>-1.52</v>
      </c>
      <c r="IA40" s="169">
        <v>63.950200000000002</v>
      </c>
      <c r="IB40" s="169">
        <v>22.805599999999998</v>
      </c>
      <c r="IC40" s="169">
        <v>22.719899999999999</v>
      </c>
      <c r="ID40" s="169">
        <v>-18.600000000000001</v>
      </c>
      <c r="IE40" s="169">
        <v>-38.799999999999997</v>
      </c>
      <c r="IF40" s="169">
        <v>2.6</v>
      </c>
      <c r="IG40" s="169">
        <v>2.1</v>
      </c>
      <c r="IH40" s="169">
        <v>-18.157900000000001</v>
      </c>
      <c r="II40" s="169">
        <v>-18.183299999999999</v>
      </c>
      <c r="IJ40" s="169">
        <v>-213.142</v>
      </c>
      <c r="IK40" s="169">
        <v>-21.6477</v>
      </c>
      <c r="IL40" s="169">
        <v>-213.62629999999999</v>
      </c>
      <c r="IM40" s="169">
        <v>-11.2141</v>
      </c>
      <c r="IN40" s="169">
        <v>-50.817700000000002</v>
      </c>
      <c r="IO40" s="169">
        <v>54.205399999999997</v>
      </c>
      <c r="IP40" s="169">
        <v>115.06310000000001</v>
      </c>
      <c r="IQ40" s="169">
        <v>80.262</v>
      </c>
      <c r="IR40" s="169">
        <v>105.1314</v>
      </c>
      <c r="IS40" s="169">
        <v>-21.014900000000001</v>
      </c>
      <c r="IT40" s="169">
        <v>19.833300000000001</v>
      </c>
      <c r="IU40" s="169">
        <v>18.643699999999999</v>
      </c>
      <c r="IV40" s="169">
        <v>26.969899999999999</v>
      </c>
      <c r="IW40" s="169">
        <v>86.004400000000004</v>
      </c>
      <c r="IX40" s="169">
        <v>-220.97919999999999</v>
      </c>
      <c r="IY40" s="169">
        <v>6.2775999999999996</v>
      </c>
      <c r="IZ40" s="169">
        <v>-6.2657999999999996</v>
      </c>
      <c r="JA40" s="169">
        <v>-0.18679999999999999</v>
      </c>
      <c r="JB40" s="167"/>
      <c r="JC40" s="169">
        <v>-12.72</v>
      </c>
      <c r="JD40" s="169">
        <v>-0.28199999999999997</v>
      </c>
      <c r="JE40" s="169">
        <v>-0.28699999999999998</v>
      </c>
      <c r="JF40" s="169">
        <v>8.9600000000000009</v>
      </c>
      <c r="JG40" s="169">
        <v>-7.28</v>
      </c>
      <c r="JH40" s="169">
        <v>-2.4464999999999999</v>
      </c>
      <c r="JI40" s="169">
        <v>0.99639999999999995</v>
      </c>
      <c r="JJ40" s="169">
        <v>4.3655999999999997</v>
      </c>
      <c r="JK40" s="169">
        <v>-4.7744999999999997</v>
      </c>
      <c r="JL40" s="169">
        <v>-7.5</v>
      </c>
      <c r="JM40" s="169">
        <v>2.34</v>
      </c>
      <c r="JN40" s="169">
        <v>2.4260000000000002</v>
      </c>
      <c r="JO40" s="169">
        <v>2.4523000000000001</v>
      </c>
      <c r="JP40" s="169">
        <v>2.8502999999999998</v>
      </c>
      <c r="JQ40" s="169">
        <v>3.7429999999999999</v>
      </c>
      <c r="JR40" s="169">
        <v>2.8056000000000001</v>
      </c>
      <c r="JS40" s="169">
        <v>3.4834999999999998</v>
      </c>
      <c r="JT40" s="167"/>
      <c r="JU40" s="169">
        <v>23.8</v>
      </c>
      <c r="JV40" s="169">
        <v>-0.32469999999999999</v>
      </c>
      <c r="JW40" s="169">
        <v>0.76</v>
      </c>
      <c r="JX40" s="167"/>
      <c r="JY40" s="169">
        <v>-10.440300000000001</v>
      </c>
      <c r="JZ40" s="169">
        <v>0.40189999999999998</v>
      </c>
      <c r="KA40" s="169">
        <v>-23.463100000000001</v>
      </c>
      <c r="KB40" s="169">
        <v>-9.0980000000000008</v>
      </c>
      <c r="KC40" s="169">
        <v>-6.9347000000000003</v>
      </c>
      <c r="KD40" s="169">
        <v>-24.1632</v>
      </c>
      <c r="KE40" s="169">
        <v>0</v>
      </c>
      <c r="KF40" s="169">
        <v>-24.7</v>
      </c>
      <c r="KG40" s="169">
        <v>7.4</v>
      </c>
      <c r="KH40" s="169">
        <v>59.756500000000003</v>
      </c>
      <c r="KI40" s="169">
        <v>-135.0522</v>
      </c>
    </row>
    <row r="41" spans="1:295" ht="18" customHeight="1" x14ac:dyDescent="0.3">
      <c r="A41" s="160" t="s">
        <v>55</v>
      </c>
      <c r="B41" s="160" t="s">
        <v>871</v>
      </c>
      <c r="C41" s="161"/>
      <c r="D41" s="162">
        <v>3.4559000000000002</v>
      </c>
      <c r="E41" s="162">
        <v>-8.3265999999999991</v>
      </c>
      <c r="F41" s="162">
        <v>3.2016</v>
      </c>
      <c r="G41" s="162">
        <v>7.0864000000000003</v>
      </c>
      <c r="H41" s="161"/>
      <c r="I41" s="162">
        <v>12.0283</v>
      </c>
      <c r="J41" s="161"/>
      <c r="K41" s="162">
        <v>7.7043999999999997</v>
      </c>
      <c r="L41" s="162">
        <v>2.7829000000000002</v>
      </c>
      <c r="M41" s="162">
        <v>4.2492999999999999</v>
      </c>
      <c r="N41" s="162">
        <v>-24.42</v>
      </c>
      <c r="O41" s="162">
        <v>-26.4</v>
      </c>
      <c r="P41" s="161"/>
      <c r="Q41" s="162">
        <v>1.6559999999999999</v>
      </c>
      <c r="R41" s="161"/>
      <c r="S41" s="162">
        <v>2.7690999999999999</v>
      </c>
      <c r="T41" s="162">
        <v>-13.677899999999999</v>
      </c>
      <c r="U41" s="162">
        <v>3.3252000000000002</v>
      </c>
      <c r="V41" s="162">
        <v>3.1718000000000002</v>
      </c>
      <c r="W41" s="162">
        <v>5.9832999999999998</v>
      </c>
      <c r="X41" s="162">
        <v>2.6202000000000001</v>
      </c>
      <c r="Y41" s="162">
        <v>-8.4500000000000006E-2</v>
      </c>
      <c r="Z41" s="162">
        <v>2.343</v>
      </c>
      <c r="AA41" s="161"/>
      <c r="AB41" s="162">
        <v>-0.98839999999999995</v>
      </c>
      <c r="AC41" s="162">
        <v>-1.361</v>
      </c>
      <c r="AD41" s="162">
        <v>-1.36</v>
      </c>
      <c r="AE41" s="162">
        <v>-3.3559999999999999</v>
      </c>
      <c r="AF41" s="162">
        <v>2.2200000000000002</v>
      </c>
      <c r="AG41" s="161"/>
      <c r="AH41" s="162">
        <v>-2.0070000000000001</v>
      </c>
      <c r="AI41" s="162">
        <v>0.39300000000000002</v>
      </c>
      <c r="AJ41" s="162">
        <v>-11.85</v>
      </c>
      <c r="AK41" s="161"/>
      <c r="AL41" s="162">
        <v>-10</v>
      </c>
      <c r="AM41" s="162">
        <v>-14.84</v>
      </c>
      <c r="AN41" s="162">
        <v>-15.04</v>
      </c>
      <c r="AO41" s="162">
        <v>4.5490000000000004</v>
      </c>
      <c r="AP41" s="162">
        <v>3.9142000000000001</v>
      </c>
      <c r="AQ41" s="161"/>
      <c r="AR41" s="162">
        <v>21.323899999999998</v>
      </c>
      <c r="AS41" s="162">
        <v>-11.892300000000001</v>
      </c>
      <c r="AT41" s="162">
        <v>-6.43</v>
      </c>
      <c r="AU41" s="162">
        <v>-6.1741000000000001</v>
      </c>
      <c r="AV41" s="162">
        <v>1.276</v>
      </c>
      <c r="AW41" s="162">
        <v>1.4605999999999999</v>
      </c>
      <c r="AX41" s="162">
        <v>-1.7415</v>
      </c>
      <c r="AY41" s="162">
        <v>0</v>
      </c>
      <c r="AZ41" s="161"/>
      <c r="BA41" s="162">
        <v>15.225199999999999</v>
      </c>
      <c r="BB41" s="162">
        <v>15.287599999999999</v>
      </c>
      <c r="BC41" s="162">
        <v>9.0350000000000001</v>
      </c>
      <c r="BD41" s="162">
        <v>-6.3</v>
      </c>
      <c r="BE41" s="162">
        <v>-6.3</v>
      </c>
      <c r="BF41" s="162">
        <v>-29.104299999999999</v>
      </c>
      <c r="BG41" s="162">
        <v>-28.903500000000001</v>
      </c>
      <c r="BH41" s="161"/>
      <c r="BI41" s="161"/>
      <c r="BJ41" s="162">
        <v>9.6689000000000007</v>
      </c>
      <c r="BK41" s="162">
        <v>-0.13800000000000001</v>
      </c>
      <c r="BL41" s="161"/>
      <c r="BM41" s="162">
        <v>-0.15659999999999999</v>
      </c>
      <c r="BN41" s="162">
        <v>-104.0376</v>
      </c>
      <c r="BO41" s="162">
        <v>30.610099999999999</v>
      </c>
      <c r="BP41" s="162">
        <v>30.488</v>
      </c>
      <c r="BQ41" s="162">
        <v>65.207800000000006</v>
      </c>
      <c r="BR41" s="162">
        <v>-172.8586</v>
      </c>
      <c r="BS41" s="161"/>
      <c r="BT41" s="161"/>
      <c r="BU41" s="161"/>
      <c r="BV41" s="162">
        <v>12.7539</v>
      </c>
      <c r="BW41" s="162">
        <v>2.69</v>
      </c>
      <c r="BX41" s="162">
        <v>4.59</v>
      </c>
      <c r="BY41" s="162">
        <v>-7.21</v>
      </c>
      <c r="BZ41" s="162">
        <v>-3.23</v>
      </c>
      <c r="CA41" s="162">
        <v>-16.4725</v>
      </c>
      <c r="CB41" s="162">
        <v>-16.4725</v>
      </c>
      <c r="CC41" s="162">
        <v>23.892800000000001</v>
      </c>
      <c r="CD41" s="162">
        <v>23.257400000000001</v>
      </c>
      <c r="CE41" s="162">
        <v>-1.6141000000000001</v>
      </c>
      <c r="CF41" s="161"/>
      <c r="CG41" s="161"/>
      <c r="CH41" s="162">
        <v>8.5861000000000001</v>
      </c>
      <c r="CI41" s="162">
        <v>1.7736000000000001</v>
      </c>
      <c r="CJ41" s="161"/>
      <c r="CK41" s="161"/>
      <c r="CL41" s="162">
        <v>27</v>
      </c>
      <c r="CM41" s="162">
        <v>-3.1</v>
      </c>
      <c r="CN41" s="162">
        <v>-0.77</v>
      </c>
      <c r="CO41" s="162">
        <v>29.107500000000002</v>
      </c>
      <c r="CP41" s="162">
        <v>29.308399999999999</v>
      </c>
      <c r="CQ41" s="162">
        <v>28.009799999999998</v>
      </c>
      <c r="CR41" s="162">
        <v>71.779499999999999</v>
      </c>
      <c r="CS41" s="162">
        <v>72.538399999999996</v>
      </c>
      <c r="CT41" s="162">
        <v>-29.394400000000001</v>
      </c>
      <c r="CU41" s="162">
        <v>-45.702500000000001</v>
      </c>
      <c r="CV41" s="162">
        <v>-31.827400000000001</v>
      </c>
      <c r="CW41" s="162">
        <v>2.8151999999999999</v>
      </c>
      <c r="CX41" s="162">
        <v>0</v>
      </c>
      <c r="CY41" s="162">
        <v>25.41</v>
      </c>
      <c r="CZ41" s="162">
        <v>11.411099999999999</v>
      </c>
      <c r="DA41" s="162">
        <v>11.331200000000001</v>
      </c>
      <c r="DB41" s="162">
        <v>-6.44</v>
      </c>
      <c r="DC41" s="161"/>
      <c r="DD41" s="162">
        <v>-2.5409999999999999</v>
      </c>
      <c r="DE41" s="162">
        <v>-2.7765</v>
      </c>
      <c r="DF41" s="162">
        <v>28.502400000000002</v>
      </c>
      <c r="DG41" s="162">
        <v>-11.661099999999999</v>
      </c>
      <c r="DH41" s="162">
        <v>-3.1092</v>
      </c>
      <c r="DI41" s="161"/>
      <c r="DJ41" s="161"/>
      <c r="DK41" s="162">
        <v>-5.1684999999999999</v>
      </c>
      <c r="DL41" s="162">
        <v>0.94089999999999996</v>
      </c>
      <c r="DM41" s="162">
        <v>5.3672000000000004</v>
      </c>
      <c r="DN41" s="162">
        <v>8.1699000000000002</v>
      </c>
      <c r="DO41" s="162">
        <v>1.28</v>
      </c>
      <c r="DP41" s="162">
        <v>-1.39</v>
      </c>
      <c r="DQ41" s="162">
        <v>2.9914999999999998</v>
      </c>
      <c r="DR41" s="162">
        <v>-28.199100000000001</v>
      </c>
      <c r="DS41" s="162">
        <v>-10.97</v>
      </c>
      <c r="DT41" s="162">
        <v>-11.15</v>
      </c>
      <c r="DU41" s="162">
        <v>29.81</v>
      </c>
      <c r="DV41" s="162">
        <v>15.6</v>
      </c>
      <c r="DW41" s="162">
        <v>-27.2545</v>
      </c>
      <c r="DX41" s="162">
        <v>-13.6182</v>
      </c>
      <c r="DY41" s="162">
        <v>-35.677599999999998</v>
      </c>
      <c r="DZ41" s="162">
        <v>-34.409100000000002</v>
      </c>
      <c r="EA41" s="161"/>
      <c r="EB41" s="162">
        <v>-15.928100000000001</v>
      </c>
      <c r="EC41" s="162">
        <v>-24.3919</v>
      </c>
      <c r="ED41" s="162">
        <v>-24.477900000000002</v>
      </c>
      <c r="EE41" s="162">
        <v>-19.825199999999999</v>
      </c>
      <c r="EF41" s="162">
        <v>-23.587399999999999</v>
      </c>
      <c r="EG41" s="162">
        <v>-10.125999999999999</v>
      </c>
      <c r="EH41" s="162">
        <v>-147.2955</v>
      </c>
      <c r="EI41" s="162">
        <v>-32.091200000000001</v>
      </c>
      <c r="EJ41" s="161"/>
      <c r="EK41" s="162">
        <v>-8.5282</v>
      </c>
      <c r="EL41" s="162">
        <v>-8.1382999999999992</v>
      </c>
      <c r="EM41" s="162">
        <v>0</v>
      </c>
      <c r="EN41" s="162">
        <v>0.45400000000000001</v>
      </c>
      <c r="EO41" s="161"/>
      <c r="EP41" s="162">
        <v>-4.6120000000000001</v>
      </c>
      <c r="EQ41" s="162">
        <v>-23.831</v>
      </c>
      <c r="ER41" s="162">
        <v>-23.584599999999998</v>
      </c>
      <c r="ES41" s="162">
        <v>1.7710999999999999</v>
      </c>
      <c r="ET41" s="162">
        <v>0</v>
      </c>
      <c r="EU41" s="162">
        <v>-8.56</v>
      </c>
      <c r="EV41" s="162">
        <v>0</v>
      </c>
      <c r="EW41" s="162">
        <v>4.0759999999999996</v>
      </c>
      <c r="EX41" s="162">
        <v>5.4249000000000001</v>
      </c>
      <c r="EY41" s="162">
        <v>-9.3371999999999993</v>
      </c>
      <c r="EZ41" s="162">
        <v>-9.2064000000000004</v>
      </c>
      <c r="FA41" s="162">
        <v>7.2584999999999997</v>
      </c>
      <c r="FB41" s="162">
        <v>4.7746000000000004</v>
      </c>
      <c r="FC41" s="162">
        <v>-20.130700000000001</v>
      </c>
      <c r="FD41" s="162">
        <v>5.1520000000000001</v>
      </c>
      <c r="FE41" s="161"/>
      <c r="FF41" s="162">
        <v>4.8986999999999998</v>
      </c>
      <c r="FG41" s="161"/>
      <c r="FH41" s="162">
        <v>0</v>
      </c>
      <c r="FI41" s="161"/>
      <c r="FJ41" s="162">
        <v>3.1817000000000002</v>
      </c>
      <c r="FK41" s="162">
        <v>3.1817000000000002</v>
      </c>
      <c r="FL41" s="162">
        <v>-14.7362</v>
      </c>
      <c r="FM41" s="162">
        <v>15.918799999999999</v>
      </c>
      <c r="FN41" s="162">
        <v>15.901999999999999</v>
      </c>
      <c r="FO41" s="162">
        <v>-2.9813000000000001</v>
      </c>
      <c r="FP41" s="162">
        <v>11.228400000000001</v>
      </c>
      <c r="FQ41" s="162">
        <v>25.875599999999999</v>
      </c>
      <c r="FR41" s="162">
        <v>-24.26</v>
      </c>
      <c r="FS41" s="162">
        <v>0.40329999999999999</v>
      </c>
      <c r="FT41" s="162">
        <v>0.17419999999999999</v>
      </c>
      <c r="FU41" s="162">
        <v>-0.38</v>
      </c>
      <c r="FV41" s="162">
        <v>4.6500000000000004</v>
      </c>
      <c r="FW41" s="162">
        <v>-25.075399999999998</v>
      </c>
      <c r="FX41" s="161"/>
      <c r="FY41" s="162">
        <v>1.1040000000000001</v>
      </c>
      <c r="FZ41" s="162">
        <v>0.32400000000000001</v>
      </c>
      <c r="GA41" s="162">
        <v>3.3624999999999998</v>
      </c>
      <c r="GB41" s="162">
        <v>-7.75</v>
      </c>
      <c r="GC41" s="162">
        <v>-17.741599999999998</v>
      </c>
      <c r="GD41" s="162">
        <v>-5.9779999999999998</v>
      </c>
      <c r="GE41" s="162">
        <v>-5.35</v>
      </c>
      <c r="GF41" s="162">
        <v>48.235300000000002</v>
      </c>
      <c r="GG41" s="161"/>
      <c r="GH41" s="161"/>
      <c r="GI41" s="162">
        <v>5.1242000000000001</v>
      </c>
      <c r="GJ41" s="162">
        <v>5.3384</v>
      </c>
      <c r="GK41" s="162">
        <v>2.7197</v>
      </c>
      <c r="GL41" s="161"/>
      <c r="GM41" s="161"/>
      <c r="GN41" s="162">
        <v>-15.1388</v>
      </c>
      <c r="GO41" s="162">
        <v>-28.427</v>
      </c>
      <c r="GP41" s="162">
        <v>-1.2436</v>
      </c>
      <c r="GQ41" s="162">
        <v>5.5500000000000001E-2</v>
      </c>
      <c r="GR41" s="162">
        <v>3.4072</v>
      </c>
      <c r="GS41" s="162">
        <v>2.7690999999999999</v>
      </c>
      <c r="GT41" s="162">
        <v>126.40479999999999</v>
      </c>
      <c r="GU41" s="162">
        <v>-4.4874999999999998</v>
      </c>
      <c r="GV41" s="162">
        <v>-8.5061</v>
      </c>
      <c r="GW41" s="162">
        <v>21.7334</v>
      </c>
      <c r="GX41" s="161"/>
      <c r="GY41" s="162">
        <v>5.7286000000000001</v>
      </c>
      <c r="GZ41" s="162">
        <v>5.7598000000000003</v>
      </c>
      <c r="HA41" s="162">
        <v>1.8520000000000001</v>
      </c>
      <c r="HB41" s="162">
        <v>21.6187</v>
      </c>
      <c r="HC41" s="162">
        <v>22.3949</v>
      </c>
      <c r="HD41" s="162">
        <v>-2.1</v>
      </c>
      <c r="HE41" s="162">
        <v>-3.7292000000000001</v>
      </c>
      <c r="HF41" s="161"/>
      <c r="HG41" s="161"/>
      <c r="HH41" s="162">
        <v>123.7611</v>
      </c>
      <c r="HI41" s="162">
        <v>-7.5426000000000002</v>
      </c>
      <c r="HJ41" s="162">
        <v>-7.2199</v>
      </c>
      <c r="HK41" s="162">
        <v>-9.0092999999999996</v>
      </c>
      <c r="HL41" s="161"/>
      <c r="HM41" s="162">
        <v>-10.3043</v>
      </c>
      <c r="HN41" s="162">
        <v>-11.2158</v>
      </c>
      <c r="HO41" s="161"/>
      <c r="HP41" s="162">
        <v>23.4511</v>
      </c>
      <c r="HQ41" s="162">
        <v>-20.9114</v>
      </c>
      <c r="HR41" s="162">
        <v>-20.1204</v>
      </c>
      <c r="HS41" s="162">
        <v>0.90469999999999995</v>
      </c>
      <c r="HT41" s="162">
        <v>0.997</v>
      </c>
      <c r="HU41" s="162">
        <v>33.03</v>
      </c>
      <c r="HV41" s="162">
        <v>32.880000000000003</v>
      </c>
      <c r="HW41" s="162">
        <v>-32</v>
      </c>
      <c r="HX41" s="162">
        <v>-32.200000000000003</v>
      </c>
      <c r="HY41" s="162">
        <v>0.75719999999999998</v>
      </c>
      <c r="HZ41" s="162">
        <v>-9.36</v>
      </c>
      <c r="IA41" s="162">
        <v>60.054200000000002</v>
      </c>
      <c r="IB41" s="162">
        <v>22.511600000000001</v>
      </c>
      <c r="IC41" s="162">
        <v>22.537700000000001</v>
      </c>
      <c r="ID41" s="162">
        <v>-18.7</v>
      </c>
      <c r="IE41" s="162">
        <v>-38.4</v>
      </c>
      <c r="IF41" s="162">
        <v>4.7</v>
      </c>
      <c r="IG41" s="162">
        <v>4.2</v>
      </c>
      <c r="IH41" s="161"/>
      <c r="II41" s="162">
        <v>-17.977599999999999</v>
      </c>
      <c r="IJ41" s="162">
        <v>-212.6499</v>
      </c>
      <c r="IK41" s="162">
        <v>-22.257400000000001</v>
      </c>
      <c r="IL41" s="162">
        <v>-214.55930000000001</v>
      </c>
      <c r="IM41" s="162">
        <v>-5.7880000000000003</v>
      </c>
      <c r="IN41" s="162">
        <v>-50.407699999999998</v>
      </c>
      <c r="IO41" s="162">
        <v>56.061300000000003</v>
      </c>
      <c r="IP41" s="162">
        <v>111.09180000000001</v>
      </c>
      <c r="IQ41" s="162">
        <v>83.985500000000002</v>
      </c>
      <c r="IR41" s="162">
        <v>109.497</v>
      </c>
      <c r="IS41" s="162">
        <v>-17.0015</v>
      </c>
      <c r="IT41" s="162">
        <v>16.2822</v>
      </c>
      <c r="IU41" s="162">
        <v>15.978899999999999</v>
      </c>
      <c r="IV41" s="162">
        <v>22.090900000000001</v>
      </c>
      <c r="IW41" s="162">
        <v>94.894000000000005</v>
      </c>
      <c r="IX41" s="162">
        <v>-223.5076</v>
      </c>
      <c r="IY41" s="162">
        <v>10.6721</v>
      </c>
      <c r="IZ41" s="162">
        <v>-9.5155999999999992</v>
      </c>
      <c r="JA41" s="162">
        <v>-0.44309999999999999</v>
      </c>
      <c r="JB41" s="161"/>
      <c r="JC41" s="162">
        <v>-11.84</v>
      </c>
      <c r="JD41" s="162">
        <v>-0.28899999999999998</v>
      </c>
      <c r="JE41" s="162">
        <v>-0.29299999999999998</v>
      </c>
      <c r="JF41" s="162">
        <v>8.08</v>
      </c>
      <c r="JG41" s="162">
        <v>-6.64</v>
      </c>
      <c r="JH41" s="162">
        <v>-2.7866</v>
      </c>
      <c r="JI41" s="162">
        <v>0.35249999999999998</v>
      </c>
      <c r="JJ41" s="162">
        <v>6.2698999999999998</v>
      </c>
      <c r="JK41" s="162">
        <v>-4.8630000000000004</v>
      </c>
      <c r="JL41" s="162">
        <v>-7.5</v>
      </c>
      <c r="JM41" s="162">
        <v>2.1840000000000002</v>
      </c>
      <c r="JN41" s="162">
        <v>1.7210000000000001</v>
      </c>
      <c r="JO41" s="162">
        <v>2.4523000000000001</v>
      </c>
      <c r="JP41" s="162">
        <v>2.8502999999999998</v>
      </c>
      <c r="JQ41" s="162">
        <v>3.0861000000000001</v>
      </c>
      <c r="JR41" s="162">
        <v>3.8662000000000001</v>
      </c>
      <c r="JS41" s="162">
        <v>3.5794999999999999</v>
      </c>
      <c r="JT41" s="161"/>
      <c r="JU41" s="162">
        <v>23.4</v>
      </c>
      <c r="JV41" s="162">
        <v>-0.1036</v>
      </c>
      <c r="JW41" s="162">
        <v>0.76</v>
      </c>
      <c r="JX41" s="161"/>
      <c r="JY41" s="162">
        <v>-12.6432</v>
      </c>
      <c r="JZ41" s="162">
        <v>0.9748</v>
      </c>
      <c r="KA41" s="162">
        <v>-22.534800000000001</v>
      </c>
      <c r="KB41" s="162">
        <v>-11.462300000000001</v>
      </c>
      <c r="KC41" s="162">
        <v>-7.4878</v>
      </c>
      <c r="KD41" s="162">
        <v>-23.537099999999999</v>
      </c>
      <c r="KE41" s="161"/>
      <c r="KF41" s="162">
        <v>-24.2</v>
      </c>
      <c r="KG41" s="162">
        <v>6.8</v>
      </c>
      <c r="KH41" s="162">
        <v>54.494599999999998</v>
      </c>
      <c r="KI41" s="162">
        <v>-133.17619999999999</v>
      </c>
    </row>
    <row r="42" spans="1:295" ht="18" customHeight="1" x14ac:dyDescent="0.3">
      <c r="A42" s="160" t="s">
        <v>55</v>
      </c>
      <c r="B42" s="160" t="s">
        <v>872</v>
      </c>
      <c r="C42" s="164"/>
      <c r="D42" s="165">
        <v>3.3128000000000002</v>
      </c>
      <c r="E42" s="165">
        <v>-8.2960999999999991</v>
      </c>
      <c r="F42" s="165">
        <v>3.1293000000000002</v>
      </c>
      <c r="G42" s="165">
        <v>7.0511999999999997</v>
      </c>
      <c r="H42" s="164"/>
      <c r="I42" s="165">
        <v>12.016299999999999</v>
      </c>
      <c r="J42" s="164"/>
      <c r="K42" s="165">
        <v>7.5946999999999996</v>
      </c>
      <c r="L42" s="165">
        <v>2.6819000000000002</v>
      </c>
      <c r="M42" s="165">
        <v>4.0835999999999997</v>
      </c>
      <c r="N42" s="165">
        <v>-22.2</v>
      </c>
      <c r="O42" s="165">
        <v>-24.2</v>
      </c>
      <c r="P42" s="164"/>
      <c r="Q42" s="164"/>
      <c r="R42" s="165">
        <v>-17.600000000000001</v>
      </c>
      <c r="S42" s="165">
        <v>2.7433999999999998</v>
      </c>
      <c r="T42" s="165">
        <v>-14.313700000000001</v>
      </c>
      <c r="U42" s="165">
        <v>3.0746000000000002</v>
      </c>
      <c r="V42" s="165">
        <v>3.0186999999999999</v>
      </c>
      <c r="W42" s="165">
        <v>5.6609999999999996</v>
      </c>
      <c r="X42" s="165">
        <v>1.1204000000000001</v>
      </c>
      <c r="Y42" s="165">
        <v>0.20549999999999999</v>
      </c>
      <c r="Z42" s="165">
        <v>2.1960999999999999</v>
      </c>
      <c r="AA42" s="164"/>
      <c r="AB42" s="165">
        <v>-0.68940000000000001</v>
      </c>
      <c r="AC42" s="165">
        <v>-1.1319999999999999</v>
      </c>
      <c r="AD42" s="165">
        <v>-1.0720000000000001</v>
      </c>
      <c r="AE42" s="165">
        <v>-3.0720000000000001</v>
      </c>
      <c r="AF42" s="165">
        <v>2.2200000000000002</v>
      </c>
      <c r="AG42" s="164"/>
      <c r="AH42" s="165">
        <v>-2.1930000000000001</v>
      </c>
      <c r="AI42" s="165">
        <v>0.40200000000000002</v>
      </c>
      <c r="AJ42" s="165">
        <v>-10.99</v>
      </c>
      <c r="AK42" s="164"/>
      <c r="AL42" s="165">
        <v>-10</v>
      </c>
      <c r="AM42" s="165">
        <v>-14.17</v>
      </c>
      <c r="AN42" s="165">
        <v>-14.33</v>
      </c>
      <c r="AO42" s="165">
        <v>4.3047000000000004</v>
      </c>
      <c r="AP42" s="165">
        <v>3.9923999999999999</v>
      </c>
      <c r="AQ42" s="165">
        <v>12.0306</v>
      </c>
      <c r="AR42" s="165">
        <v>13.379300000000001</v>
      </c>
      <c r="AS42" s="165">
        <v>-15.4665</v>
      </c>
      <c r="AT42" s="165">
        <v>-6.43</v>
      </c>
      <c r="AU42" s="165">
        <v>-6.1612</v>
      </c>
      <c r="AV42" s="165">
        <v>18.579000000000001</v>
      </c>
      <c r="AW42" s="165">
        <v>18.459700000000002</v>
      </c>
      <c r="AX42" s="165">
        <v>-7.9036</v>
      </c>
      <c r="AY42" s="165">
        <v>-7.7695999999999996</v>
      </c>
      <c r="AZ42" s="165">
        <v>0</v>
      </c>
      <c r="BA42" s="165">
        <v>27.870699999999999</v>
      </c>
      <c r="BB42" s="165">
        <v>17.3827</v>
      </c>
      <c r="BC42" s="165">
        <v>7.0644999999999998</v>
      </c>
      <c r="BD42" s="165">
        <v>-5</v>
      </c>
      <c r="BE42" s="165">
        <v>-5.0999999999999996</v>
      </c>
      <c r="BF42" s="165">
        <v>-25.738900000000001</v>
      </c>
      <c r="BG42" s="165">
        <v>-25.184899999999999</v>
      </c>
      <c r="BH42" s="164"/>
      <c r="BI42" s="164"/>
      <c r="BJ42" s="165">
        <v>9.0124999999999993</v>
      </c>
      <c r="BK42" s="165">
        <v>-0.47439999999999999</v>
      </c>
      <c r="BL42" s="165">
        <v>-0.39839999999999998</v>
      </c>
      <c r="BM42" s="165">
        <v>-0.08</v>
      </c>
      <c r="BN42" s="165">
        <v>-96.8352</v>
      </c>
      <c r="BO42" s="165">
        <v>28.84</v>
      </c>
      <c r="BP42" s="165">
        <v>28.7484</v>
      </c>
      <c r="BQ42" s="165">
        <v>52.589300000000001</v>
      </c>
      <c r="BR42" s="165">
        <v>-174.22919999999999</v>
      </c>
      <c r="BS42" s="164"/>
      <c r="BT42" s="164"/>
      <c r="BU42" s="164"/>
      <c r="BV42" s="165">
        <v>10.5983</v>
      </c>
      <c r="BW42" s="165">
        <v>2.38</v>
      </c>
      <c r="BX42" s="165">
        <v>4.16</v>
      </c>
      <c r="BY42" s="165">
        <v>-7.54</v>
      </c>
      <c r="BZ42" s="165">
        <v>-3.61</v>
      </c>
      <c r="CA42" s="165">
        <v>-17.008400000000002</v>
      </c>
      <c r="CB42" s="165">
        <v>-16.4725</v>
      </c>
      <c r="CC42" s="165">
        <v>23.216100000000001</v>
      </c>
      <c r="CD42" s="165">
        <v>21.782499999999999</v>
      </c>
      <c r="CE42" s="165">
        <v>-1.1208</v>
      </c>
      <c r="CF42" s="164"/>
      <c r="CG42" s="164"/>
      <c r="CH42" s="165">
        <v>8.5033999999999992</v>
      </c>
      <c r="CI42" s="165">
        <v>5.2855999999999996</v>
      </c>
      <c r="CJ42" s="164"/>
      <c r="CK42" s="164"/>
      <c r="CL42" s="165">
        <v>28.6</v>
      </c>
      <c r="CM42" s="165">
        <v>-7.2</v>
      </c>
      <c r="CN42" s="165">
        <v>-0.62</v>
      </c>
      <c r="CO42" s="165">
        <v>30.0852</v>
      </c>
      <c r="CP42" s="165">
        <v>29.695</v>
      </c>
      <c r="CQ42" s="165">
        <v>28.337800000000001</v>
      </c>
      <c r="CR42" s="165">
        <v>70.342799999999997</v>
      </c>
      <c r="CS42" s="165">
        <v>70.917500000000004</v>
      </c>
      <c r="CT42" s="165">
        <v>-24.8154</v>
      </c>
      <c r="CU42" s="165">
        <v>-47.988300000000002</v>
      </c>
      <c r="CV42" s="165">
        <v>-27.4175</v>
      </c>
      <c r="CW42" s="165">
        <v>2.8132000000000001</v>
      </c>
      <c r="CX42" s="164"/>
      <c r="CY42" s="165">
        <v>24.28</v>
      </c>
      <c r="CZ42" s="165">
        <v>10.942399999999999</v>
      </c>
      <c r="DA42" s="165">
        <v>10.9406</v>
      </c>
      <c r="DB42" s="165">
        <v>-6.09</v>
      </c>
      <c r="DC42" s="164"/>
      <c r="DD42" s="165">
        <v>-6.1554000000000002</v>
      </c>
      <c r="DE42" s="165">
        <v>-6.3517999999999999</v>
      </c>
      <c r="DF42" s="165">
        <v>29.1587</v>
      </c>
      <c r="DG42" s="165">
        <v>-11.3726</v>
      </c>
      <c r="DH42" s="165">
        <v>-2.9558</v>
      </c>
      <c r="DI42" s="165">
        <v>11.5</v>
      </c>
      <c r="DJ42" s="165">
        <v>11.7</v>
      </c>
      <c r="DK42" s="165">
        <v>-5.5273000000000003</v>
      </c>
      <c r="DL42" s="165">
        <v>0.56689999999999996</v>
      </c>
      <c r="DM42" s="165">
        <v>5.5248999999999997</v>
      </c>
      <c r="DN42" s="165">
        <v>7.9843000000000002</v>
      </c>
      <c r="DO42" s="165">
        <v>1.05</v>
      </c>
      <c r="DP42" s="165">
        <v>-1.45</v>
      </c>
      <c r="DQ42" s="165">
        <v>2.4024999999999999</v>
      </c>
      <c r="DR42" s="165">
        <v>-28.276599999999998</v>
      </c>
      <c r="DS42" s="165">
        <v>-11.19</v>
      </c>
      <c r="DT42" s="165">
        <v>-11.25</v>
      </c>
      <c r="DU42" s="165">
        <v>29.65</v>
      </c>
      <c r="DV42" s="165">
        <v>14.64</v>
      </c>
      <c r="DW42" s="165">
        <v>-26.2727</v>
      </c>
      <c r="DX42" s="165">
        <v>-12.9727</v>
      </c>
      <c r="DY42" s="165">
        <v>-34.7029</v>
      </c>
      <c r="DZ42" s="165">
        <v>-33.9636</v>
      </c>
      <c r="EA42" s="164"/>
      <c r="EB42" s="165">
        <v>-13.4573</v>
      </c>
      <c r="EC42" s="165">
        <v>-22.6004</v>
      </c>
      <c r="ED42" s="165">
        <v>-22.778199999999998</v>
      </c>
      <c r="EE42" s="165">
        <v>-20.459299999999999</v>
      </c>
      <c r="EF42" s="165">
        <v>-23.631</v>
      </c>
      <c r="EG42" s="165">
        <v>-9.0579999999999998</v>
      </c>
      <c r="EH42" s="165">
        <v>-137.96940000000001</v>
      </c>
      <c r="EI42" s="165">
        <v>-25.827999999999999</v>
      </c>
      <c r="EJ42" s="164"/>
      <c r="EK42" s="165">
        <v>-8.0372000000000003</v>
      </c>
      <c r="EL42" s="165">
        <v>-7.7769000000000004</v>
      </c>
      <c r="EM42" s="165">
        <v>8.0631000000000004</v>
      </c>
      <c r="EN42" s="165">
        <v>1.2137</v>
      </c>
      <c r="EO42" s="164"/>
      <c r="EP42" s="165">
        <v>-6.1479999999999997</v>
      </c>
      <c r="EQ42" s="165">
        <v>-23.447800000000001</v>
      </c>
      <c r="ER42" s="165">
        <v>-23.108000000000001</v>
      </c>
      <c r="ES42" s="165">
        <v>1.9381999999999999</v>
      </c>
      <c r="ET42" s="165">
        <v>0</v>
      </c>
      <c r="EU42" s="165">
        <v>-6.47</v>
      </c>
      <c r="EV42" s="165">
        <v>0.1</v>
      </c>
      <c r="EW42" s="165">
        <v>3.7841</v>
      </c>
      <c r="EX42" s="165">
        <v>7.7464000000000004</v>
      </c>
      <c r="EY42" s="165">
        <v>-9.2905999999999995</v>
      </c>
      <c r="EZ42" s="165">
        <v>-9.1866000000000003</v>
      </c>
      <c r="FA42" s="165">
        <v>6.8891</v>
      </c>
      <c r="FB42" s="165">
        <v>4.0324999999999998</v>
      </c>
      <c r="FC42" s="165">
        <v>-20.3931</v>
      </c>
      <c r="FD42" s="165">
        <v>5.2332000000000001</v>
      </c>
      <c r="FE42" s="164"/>
      <c r="FF42" s="165">
        <v>4.9006999999999996</v>
      </c>
      <c r="FG42" s="164"/>
      <c r="FH42" s="165">
        <v>0</v>
      </c>
      <c r="FI42" s="164"/>
      <c r="FJ42" s="165">
        <v>4.1863999999999999</v>
      </c>
      <c r="FK42" s="165">
        <v>4.0189000000000004</v>
      </c>
      <c r="FL42" s="165">
        <v>-22.4391</v>
      </c>
      <c r="FM42" s="165">
        <v>15.3728</v>
      </c>
      <c r="FN42" s="165">
        <v>15.39</v>
      </c>
      <c r="FO42" s="165">
        <v>-4.2596999999999996</v>
      </c>
      <c r="FP42" s="165">
        <v>11.078799999999999</v>
      </c>
      <c r="FQ42" s="165">
        <v>31.285900000000002</v>
      </c>
      <c r="FR42" s="165">
        <v>-23.05</v>
      </c>
      <c r="FS42" s="165">
        <v>-0.39140000000000003</v>
      </c>
      <c r="FT42" s="165">
        <v>0.14849999999999999</v>
      </c>
      <c r="FU42" s="165">
        <v>0.03</v>
      </c>
      <c r="FV42" s="165">
        <v>0.28000000000000003</v>
      </c>
      <c r="FW42" s="165">
        <v>-31.233599999999999</v>
      </c>
      <c r="FX42" s="164"/>
      <c r="FY42" s="165">
        <v>1.097</v>
      </c>
      <c r="FZ42" s="165">
        <v>0.29699999999999999</v>
      </c>
      <c r="GA42" s="164"/>
      <c r="GB42" s="165">
        <v>-9.0399999999999991</v>
      </c>
      <c r="GC42" s="165">
        <v>-15.7836</v>
      </c>
      <c r="GD42" s="165">
        <v>-2.8898999999999999</v>
      </c>
      <c r="GE42" s="165">
        <v>-5.48</v>
      </c>
      <c r="GF42" s="165">
        <v>47.146299999999997</v>
      </c>
      <c r="GG42" s="164"/>
      <c r="GH42" s="164"/>
      <c r="GI42" s="165">
        <v>5.2958999999999996</v>
      </c>
      <c r="GJ42" s="165">
        <v>5.4391999999999996</v>
      </c>
      <c r="GK42" s="165">
        <v>2.6669</v>
      </c>
      <c r="GL42" s="164"/>
      <c r="GM42" s="164"/>
      <c r="GN42" s="165">
        <v>-14.2418</v>
      </c>
      <c r="GO42" s="165">
        <v>-27.558</v>
      </c>
      <c r="GP42" s="165">
        <v>-1.6488</v>
      </c>
      <c r="GQ42" s="165">
        <v>-0.1069</v>
      </c>
      <c r="GR42" s="165">
        <v>5.0677000000000003</v>
      </c>
      <c r="GS42" s="165">
        <v>5.1783000000000001</v>
      </c>
      <c r="GT42" s="165">
        <v>135.34950000000001</v>
      </c>
      <c r="GU42" s="165">
        <v>-4.4695999999999998</v>
      </c>
      <c r="GV42" s="165">
        <v>-8.7101000000000006</v>
      </c>
      <c r="GW42" s="165">
        <v>22.107299999999999</v>
      </c>
      <c r="GX42" s="165">
        <v>2.1587999999999998</v>
      </c>
      <c r="GY42" s="165">
        <v>5.67</v>
      </c>
      <c r="GZ42" s="165">
        <v>5.7598000000000003</v>
      </c>
      <c r="HA42" s="165">
        <v>1.6012999999999999</v>
      </c>
      <c r="HB42" s="165">
        <v>24.183700000000002</v>
      </c>
      <c r="HC42" s="165">
        <v>26.364799999999999</v>
      </c>
      <c r="HD42" s="165">
        <v>-2.1</v>
      </c>
      <c r="HE42" s="165">
        <v>-4.7500999999999998</v>
      </c>
      <c r="HF42" s="164"/>
      <c r="HG42" s="164"/>
      <c r="HH42" s="165">
        <v>115.4517</v>
      </c>
      <c r="HI42" s="165">
        <v>5.8220999999999998</v>
      </c>
      <c r="HJ42" s="165">
        <v>5.4161999999999999</v>
      </c>
      <c r="HK42" s="165">
        <v>-10.3687</v>
      </c>
      <c r="HL42" s="164"/>
      <c r="HM42" s="165">
        <v>-10.349500000000001</v>
      </c>
      <c r="HN42" s="165">
        <v>0</v>
      </c>
      <c r="HO42" s="165">
        <v>31.433599999999998</v>
      </c>
      <c r="HP42" s="165">
        <v>49.115000000000002</v>
      </c>
      <c r="HQ42" s="165">
        <v>-21.1586</v>
      </c>
      <c r="HR42" s="165">
        <v>-20.482900000000001</v>
      </c>
      <c r="HS42" s="165">
        <v>2.3433999999999999</v>
      </c>
      <c r="HT42" s="165">
        <v>2.0507</v>
      </c>
      <c r="HU42" s="165">
        <v>34.92</v>
      </c>
      <c r="HV42" s="165">
        <v>34.79</v>
      </c>
      <c r="HW42" s="165">
        <v>-28.3</v>
      </c>
      <c r="HX42" s="165">
        <v>-28.9</v>
      </c>
      <c r="HY42" s="165">
        <v>0.58140000000000003</v>
      </c>
      <c r="HZ42" s="165">
        <v>-12.64</v>
      </c>
      <c r="IA42" s="165">
        <v>51.956600000000002</v>
      </c>
      <c r="IB42" s="165">
        <v>21.97</v>
      </c>
      <c r="IC42" s="165">
        <v>22.3995</v>
      </c>
      <c r="ID42" s="165">
        <v>-19.100000000000001</v>
      </c>
      <c r="IE42" s="165">
        <v>-36.299999999999997</v>
      </c>
      <c r="IF42" s="165">
        <v>6.9</v>
      </c>
      <c r="IG42" s="165">
        <v>6.3</v>
      </c>
      <c r="IH42" s="164"/>
      <c r="II42" s="165">
        <v>-18.0563</v>
      </c>
      <c r="IJ42" s="165">
        <v>-205.251</v>
      </c>
      <c r="IK42" s="165">
        <v>-18.805299999999999</v>
      </c>
      <c r="IL42" s="165">
        <v>-213.67670000000001</v>
      </c>
      <c r="IM42" s="165">
        <v>-4.3776999999999999</v>
      </c>
      <c r="IN42" s="165">
        <v>-44.893900000000002</v>
      </c>
      <c r="IO42" s="165">
        <v>67.710099999999997</v>
      </c>
      <c r="IP42" s="165">
        <v>97.151799999999994</v>
      </c>
      <c r="IQ42" s="165">
        <v>94.614800000000002</v>
      </c>
      <c r="IR42" s="165">
        <v>118.7897</v>
      </c>
      <c r="IS42" s="165">
        <v>-3.2888999999999999</v>
      </c>
      <c r="IT42" s="165">
        <v>15.6654</v>
      </c>
      <c r="IU42" s="165">
        <v>15.1426</v>
      </c>
      <c r="IV42" s="165">
        <v>12.6699</v>
      </c>
      <c r="IW42" s="165">
        <v>112.29179999999999</v>
      </c>
      <c r="IX42" s="165">
        <v>-226.7414</v>
      </c>
      <c r="IY42" s="165">
        <v>22.8904</v>
      </c>
      <c r="IZ42" s="165">
        <v>-19.9651</v>
      </c>
      <c r="JA42" s="165">
        <v>-1.0779000000000001</v>
      </c>
      <c r="JB42" s="164"/>
      <c r="JC42" s="165">
        <v>-10.08</v>
      </c>
      <c r="JD42" s="165">
        <v>-0.18099999999999999</v>
      </c>
      <c r="JE42" s="165">
        <v>-0.182</v>
      </c>
      <c r="JF42" s="165">
        <v>5.44</v>
      </c>
      <c r="JG42" s="165">
        <v>-4.16</v>
      </c>
      <c r="JH42" s="165">
        <v>-2.4891999999999999</v>
      </c>
      <c r="JI42" s="165">
        <v>-1.8723000000000001</v>
      </c>
      <c r="JJ42" s="165">
        <v>8.0888000000000009</v>
      </c>
      <c r="JK42" s="165">
        <v>-4.1306000000000003</v>
      </c>
      <c r="JL42" s="165">
        <v>-7.2</v>
      </c>
      <c r="JM42" s="165">
        <v>3.5419999999999998</v>
      </c>
      <c r="JN42" s="165">
        <v>2.48</v>
      </c>
      <c r="JO42" s="164"/>
      <c r="JP42" s="164"/>
      <c r="JQ42" s="165">
        <v>3.7593000000000001</v>
      </c>
      <c r="JR42" s="165">
        <v>3.3795999999999999</v>
      </c>
      <c r="JS42" s="165">
        <v>4.4429999999999996</v>
      </c>
      <c r="JT42" s="164"/>
      <c r="JU42" s="165">
        <v>20.8</v>
      </c>
      <c r="JV42" s="165">
        <v>5.5899999999999998E-2</v>
      </c>
      <c r="JW42" s="165">
        <v>0.59</v>
      </c>
      <c r="JX42" s="164"/>
      <c r="JY42" s="165">
        <v>-16.0261</v>
      </c>
      <c r="JZ42" s="165">
        <v>2.5316999999999998</v>
      </c>
      <c r="KA42" s="165">
        <v>-20.0261</v>
      </c>
      <c r="KB42" s="165">
        <v>-14.8756</v>
      </c>
      <c r="KC42" s="165">
        <v>-8.5152000000000001</v>
      </c>
      <c r="KD42" s="165">
        <v>-20.953199999999999</v>
      </c>
      <c r="KE42" s="165">
        <v>0</v>
      </c>
      <c r="KF42" s="165">
        <v>-22.1</v>
      </c>
      <c r="KG42" s="165">
        <v>3.8</v>
      </c>
      <c r="KH42" s="165">
        <v>49.831600000000002</v>
      </c>
      <c r="KI42" s="165">
        <v>-134.6404</v>
      </c>
    </row>
    <row r="43" spans="1:295" ht="18" customHeight="1" x14ac:dyDescent="0.3">
      <c r="A43" s="160" t="s">
        <v>55</v>
      </c>
      <c r="B43" s="160" t="s">
        <v>873</v>
      </c>
      <c r="C43" s="164"/>
      <c r="D43" s="165">
        <v>3.3643999999999998</v>
      </c>
      <c r="E43" s="165">
        <v>-8.2431999999999999</v>
      </c>
      <c r="F43" s="165">
        <v>3.1004999999999998</v>
      </c>
      <c r="G43" s="165">
        <v>7.1668000000000003</v>
      </c>
      <c r="H43" s="164"/>
      <c r="I43" s="165">
        <v>11.7904</v>
      </c>
      <c r="J43" s="164"/>
      <c r="K43" s="165">
        <v>7.2439</v>
      </c>
      <c r="L43" s="165">
        <v>2.4159000000000002</v>
      </c>
      <c r="M43" s="165">
        <v>3.8820000000000001</v>
      </c>
      <c r="N43" s="165">
        <v>-22.2</v>
      </c>
      <c r="O43" s="165">
        <v>-24.2</v>
      </c>
      <c r="P43" s="164"/>
      <c r="Q43" s="164"/>
      <c r="R43" s="165">
        <v>-17.600000000000001</v>
      </c>
      <c r="S43" s="165">
        <v>2.4748999999999999</v>
      </c>
      <c r="T43" s="165">
        <v>-13.9483</v>
      </c>
      <c r="U43" s="165">
        <v>3.2966000000000002</v>
      </c>
      <c r="V43" s="165">
        <v>3.2545999999999999</v>
      </c>
      <c r="W43" s="165">
        <v>5.9283999999999999</v>
      </c>
      <c r="X43" s="165">
        <v>1.2213000000000001</v>
      </c>
      <c r="Y43" s="165">
        <v>7.1499999999999994E-2</v>
      </c>
      <c r="Z43" s="165">
        <v>2.6023999999999998</v>
      </c>
      <c r="AA43" s="164"/>
      <c r="AB43" s="165">
        <v>-0.63849999999999996</v>
      </c>
      <c r="AC43" s="165">
        <v>-1.3220000000000001</v>
      </c>
      <c r="AD43" s="165">
        <v>-1.3049999999999999</v>
      </c>
      <c r="AE43" s="165">
        <v>-3.339</v>
      </c>
      <c r="AF43" s="165">
        <v>2.2200000000000002</v>
      </c>
      <c r="AG43" s="164"/>
      <c r="AH43" s="165">
        <v>-2.125</v>
      </c>
      <c r="AI43" s="165">
        <v>0.39800000000000002</v>
      </c>
      <c r="AJ43" s="165">
        <v>-11.24</v>
      </c>
      <c r="AK43" s="164"/>
      <c r="AL43" s="165">
        <v>-10</v>
      </c>
      <c r="AM43" s="165">
        <v>-14.49</v>
      </c>
      <c r="AN43" s="165">
        <v>-14.6</v>
      </c>
      <c r="AO43" s="165">
        <v>4.3818999999999999</v>
      </c>
      <c r="AP43" s="165">
        <v>4.1353</v>
      </c>
      <c r="AQ43" s="165">
        <v>13.432</v>
      </c>
      <c r="AR43" s="165">
        <v>14.7738</v>
      </c>
      <c r="AS43" s="165">
        <v>-14.6625</v>
      </c>
      <c r="AT43" s="165">
        <v>-11.9224</v>
      </c>
      <c r="AU43" s="165">
        <v>-11.8575</v>
      </c>
      <c r="AV43" s="165">
        <v>2.5183</v>
      </c>
      <c r="AW43" s="165">
        <v>2.1886000000000001</v>
      </c>
      <c r="AX43" s="165">
        <v>-9.1091999999999995</v>
      </c>
      <c r="AY43" s="165">
        <v>-6.6978999999999997</v>
      </c>
      <c r="AZ43" s="164"/>
      <c r="BA43" s="165">
        <v>11.0032</v>
      </c>
      <c r="BB43" s="165">
        <v>41.923999999999999</v>
      </c>
      <c r="BC43" s="165">
        <v>8.3623999999999992</v>
      </c>
      <c r="BD43" s="165">
        <v>-5.6</v>
      </c>
      <c r="BE43" s="165">
        <v>-5.7</v>
      </c>
      <c r="BF43" s="165">
        <v>-25.191800000000001</v>
      </c>
      <c r="BG43" s="165">
        <v>-25.252600000000001</v>
      </c>
      <c r="BH43" s="164"/>
      <c r="BI43" s="164"/>
      <c r="BJ43" s="165">
        <v>7.5320999999999998</v>
      </c>
      <c r="BK43" s="165">
        <v>-0.37980000000000003</v>
      </c>
      <c r="BL43" s="165">
        <v>0</v>
      </c>
      <c r="BM43" s="165">
        <v>-6.1699999999999998E-2</v>
      </c>
      <c r="BN43" s="165">
        <v>-107.2115</v>
      </c>
      <c r="BO43" s="165">
        <v>19.318200000000001</v>
      </c>
      <c r="BP43" s="165">
        <v>19.196100000000001</v>
      </c>
      <c r="BQ43" s="165">
        <v>77.3964</v>
      </c>
      <c r="BR43" s="165">
        <v>-187.6566</v>
      </c>
      <c r="BS43" s="164"/>
      <c r="BT43" s="164"/>
      <c r="BU43" s="164"/>
      <c r="BV43" s="165">
        <v>10.5983</v>
      </c>
      <c r="BW43" s="165">
        <v>2.31</v>
      </c>
      <c r="BX43" s="165">
        <v>4.21</v>
      </c>
      <c r="BY43" s="165">
        <v>-8.18</v>
      </c>
      <c r="BZ43" s="165">
        <v>-4.4000000000000004</v>
      </c>
      <c r="CA43" s="165">
        <v>-23.170400000000001</v>
      </c>
      <c r="CB43" s="165">
        <v>-22.500599999999999</v>
      </c>
      <c r="CC43" s="165">
        <v>29.9283</v>
      </c>
      <c r="CD43" s="165">
        <v>28.981300000000001</v>
      </c>
      <c r="CE43" s="165">
        <v>-1.6415</v>
      </c>
      <c r="CF43" s="164"/>
      <c r="CG43" s="164"/>
      <c r="CH43" s="165">
        <v>7.3791000000000002</v>
      </c>
      <c r="CI43" s="165">
        <v>2.3858000000000001</v>
      </c>
      <c r="CJ43" s="164"/>
      <c r="CK43" s="164"/>
      <c r="CL43" s="165">
        <v>23.7</v>
      </c>
      <c r="CM43" s="165">
        <v>-2.1</v>
      </c>
      <c r="CN43" s="165">
        <v>-0.57999999999999996</v>
      </c>
      <c r="CO43" s="165">
        <v>27.994599999999998</v>
      </c>
      <c r="CP43" s="165">
        <v>27.768000000000001</v>
      </c>
      <c r="CQ43" s="165">
        <v>26.464099999999998</v>
      </c>
      <c r="CR43" s="165">
        <v>70.169700000000006</v>
      </c>
      <c r="CS43" s="165">
        <v>70.495099999999994</v>
      </c>
      <c r="CT43" s="165">
        <v>-28.999199999999998</v>
      </c>
      <c r="CU43" s="165">
        <v>-44.039099999999998</v>
      </c>
      <c r="CV43" s="165">
        <v>-31.3948</v>
      </c>
      <c r="CW43" s="165">
        <v>2.726</v>
      </c>
      <c r="CX43" s="164"/>
      <c r="CY43" s="165">
        <v>23.5</v>
      </c>
      <c r="CZ43" s="165">
        <v>11.098599999999999</v>
      </c>
      <c r="DA43" s="165">
        <v>11.233499999999999</v>
      </c>
      <c r="DB43" s="165">
        <v>-6.37</v>
      </c>
      <c r="DC43" s="164"/>
      <c r="DD43" s="165">
        <v>-3.2536</v>
      </c>
      <c r="DE43" s="165">
        <v>-3.4500999999999999</v>
      </c>
      <c r="DF43" s="165">
        <v>27.301200000000001</v>
      </c>
      <c r="DG43" s="165">
        <v>-11.337999999999999</v>
      </c>
      <c r="DH43" s="165">
        <v>-3.1333000000000002</v>
      </c>
      <c r="DI43" s="164"/>
      <c r="DJ43" s="164"/>
      <c r="DK43" s="165">
        <v>-4.5507999999999997</v>
      </c>
      <c r="DL43" s="165">
        <v>0.56689999999999996</v>
      </c>
      <c r="DM43" s="165">
        <v>3.7900999999999998</v>
      </c>
      <c r="DN43" s="165">
        <v>7.9843000000000002</v>
      </c>
      <c r="DO43" s="165">
        <v>0.99</v>
      </c>
      <c r="DP43" s="165">
        <v>-0.93</v>
      </c>
      <c r="DQ43" s="165">
        <v>1.8445</v>
      </c>
      <c r="DR43" s="165">
        <v>-27.476600000000001</v>
      </c>
      <c r="DS43" s="165">
        <v>-7.78</v>
      </c>
      <c r="DT43" s="165">
        <v>-7.72</v>
      </c>
      <c r="DU43" s="165">
        <v>22.36</v>
      </c>
      <c r="DV43" s="165">
        <v>15.2</v>
      </c>
      <c r="DW43" s="165">
        <v>-25.927299999999999</v>
      </c>
      <c r="DX43" s="165">
        <v>-13.0091</v>
      </c>
      <c r="DY43" s="165">
        <v>-39.8658</v>
      </c>
      <c r="DZ43" s="165">
        <v>-39.200000000000003</v>
      </c>
      <c r="EA43" s="164"/>
      <c r="EB43" s="165">
        <v>-15.7149</v>
      </c>
      <c r="EC43" s="165">
        <v>-25.251300000000001</v>
      </c>
      <c r="ED43" s="165">
        <v>-25.684100000000001</v>
      </c>
      <c r="EE43" s="165">
        <v>-23.711400000000001</v>
      </c>
      <c r="EF43" s="165">
        <v>-27.639299999999999</v>
      </c>
      <c r="EG43" s="165">
        <v>-9.1880000000000006</v>
      </c>
      <c r="EH43" s="165">
        <v>-152.9606</v>
      </c>
      <c r="EI43" s="165">
        <v>-8.4777000000000005</v>
      </c>
      <c r="EJ43" s="164"/>
      <c r="EK43" s="165">
        <v>-7.7710999999999997</v>
      </c>
      <c r="EL43" s="165">
        <v>-7.6360000000000001</v>
      </c>
      <c r="EM43" s="165">
        <v>10.1348</v>
      </c>
      <c r="EN43" s="165">
        <v>1.5096000000000001</v>
      </c>
      <c r="EO43" s="164"/>
      <c r="EP43" s="165">
        <v>-6.1479999999999997</v>
      </c>
      <c r="EQ43" s="165">
        <v>-28.131499999999999</v>
      </c>
      <c r="ER43" s="165">
        <v>-27.927399999999999</v>
      </c>
      <c r="ES43" s="165">
        <v>5.7343999999999999</v>
      </c>
      <c r="ET43" s="165">
        <v>0</v>
      </c>
      <c r="EU43" s="165">
        <v>-8.49</v>
      </c>
      <c r="EV43" s="165">
        <v>0</v>
      </c>
      <c r="EW43" s="165">
        <v>3.4432999999999998</v>
      </c>
      <c r="EX43" s="165">
        <v>10.2789</v>
      </c>
      <c r="EY43" s="165">
        <v>-9.5399999999999991</v>
      </c>
      <c r="EZ43" s="165">
        <v>-9.4475999999999996</v>
      </c>
      <c r="FA43" s="165">
        <v>7.5498000000000003</v>
      </c>
      <c r="FB43" s="165">
        <v>9.5984999999999996</v>
      </c>
      <c r="FC43" s="165">
        <v>-23.805399999999999</v>
      </c>
      <c r="FD43" s="165">
        <v>5.2591000000000001</v>
      </c>
      <c r="FE43" s="164"/>
      <c r="FF43" s="165">
        <v>4.9947999999999997</v>
      </c>
      <c r="FG43" s="164"/>
      <c r="FH43" s="165">
        <v>2.8016999999999999</v>
      </c>
      <c r="FI43" s="164"/>
      <c r="FJ43" s="165">
        <v>9.7125000000000004</v>
      </c>
      <c r="FK43" s="165">
        <v>9.7125000000000004</v>
      </c>
      <c r="FL43" s="165">
        <v>-19.592400000000001</v>
      </c>
      <c r="FM43" s="165">
        <v>21.549600000000002</v>
      </c>
      <c r="FN43" s="165">
        <v>21.328199999999999</v>
      </c>
      <c r="FO43" s="165">
        <v>-6.8150000000000004</v>
      </c>
      <c r="FP43" s="165">
        <v>0</v>
      </c>
      <c r="FQ43" s="165">
        <v>25.2164</v>
      </c>
      <c r="FR43" s="165">
        <v>-24.35</v>
      </c>
      <c r="FS43" s="165">
        <v>0.59740000000000004</v>
      </c>
      <c r="FT43" s="165">
        <v>0.19980000000000001</v>
      </c>
      <c r="FU43" s="165">
        <v>-0.54</v>
      </c>
      <c r="FV43" s="165">
        <v>5.85</v>
      </c>
      <c r="FW43" s="165">
        <v>-24.116099999999999</v>
      </c>
      <c r="FX43" s="164"/>
      <c r="FY43" s="165">
        <v>1.1200000000000001</v>
      </c>
      <c r="FZ43" s="165">
        <v>0.23499999999999999</v>
      </c>
      <c r="GA43" s="165">
        <v>3.6623000000000001</v>
      </c>
      <c r="GB43" s="165">
        <v>-6</v>
      </c>
      <c r="GC43" s="165">
        <v>-13.5875</v>
      </c>
      <c r="GD43" s="165">
        <v>-3.4952000000000001</v>
      </c>
      <c r="GE43" s="165">
        <v>-6.31</v>
      </c>
      <c r="GF43" s="165">
        <v>36.523299999999999</v>
      </c>
      <c r="GG43" s="164"/>
      <c r="GH43" s="165">
        <v>16.0366</v>
      </c>
      <c r="GI43" s="165">
        <v>-2.5194000000000001</v>
      </c>
      <c r="GJ43" s="165">
        <v>-3.0573999999999999</v>
      </c>
      <c r="GK43" s="165">
        <v>2.7181999999999999</v>
      </c>
      <c r="GL43" s="165">
        <v>6.9800000000000001E-2</v>
      </c>
      <c r="GM43" s="164"/>
      <c r="GN43" s="165">
        <v>-14.5929</v>
      </c>
      <c r="GO43" s="165">
        <v>-7.6538000000000004</v>
      </c>
      <c r="GP43" s="165">
        <v>-2.1473</v>
      </c>
      <c r="GQ43" s="165">
        <v>-16.0718</v>
      </c>
      <c r="GR43" s="165">
        <v>4.2723000000000004</v>
      </c>
      <c r="GS43" s="165">
        <v>3.8115000000000001</v>
      </c>
      <c r="GT43" s="165">
        <v>111.3463</v>
      </c>
      <c r="GU43" s="165">
        <v>-2.7393999999999998</v>
      </c>
      <c r="GV43" s="165">
        <v>-8.6380999999999997</v>
      </c>
      <c r="GW43" s="165">
        <v>9.3872</v>
      </c>
      <c r="GX43" s="165">
        <v>1.9522999999999999</v>
      </c>
      <c r="GY43" s="165">
        <v>5.8750999999999998</v>
      </c>
      <c r="GZ43" s="165">
        <v>5.9020999999999999</v>
      </c>
      <c r="HA43" s="165">
        <v>1.4043000000000001</v>
      </c>
      <c r="HB43" s="165">
        <v>24.524100000000001</v>
      </c>
      <c r="HC43" s="165">
        <v>26.257200000000001</v>
      </c>
      <c r="HD43" s="165">
        <v>-2.1</v>
      </c>
      <c r="HE43" s="165">
        <v>-3.4091999999999998</v>
      </c>
      <c r="HF43" s="165">
        <v>15.776</v>
      </c>
      <c r="HG43" s="165">
        <v>-6.0038999999999998</v>
      </c>
      <c r="HH43" s="165">
        <v>116.6464</v>
      </c>
      <c r="HI43" s="165">
        <v>4.6540999999999997</v>
      </c>
      <c r="HJ43" s="165">
        <v>4.0838999999999999</v>
      </c>
      <c r="HK43" s="165">
        <v>-11.7776</v>
      </c>
      <c r="HL43" s="164"/>
      <c r="HM43" s="165">
        <v>-9.7843</v>
      </c>
      <c r="HN43" s="165">
        <v>-11.514799999999999</v>
      </c>
      <c r="HO43" s="165">
        <v>49.934800000000003</v>
      </c>
      <c r="HP43" s="164"/>
      <c r="HQ43" s="165">
        <v>-14.517300000000001</v>
      </c>
      <c r="HR43" s="165">
        <v>-14.0778</v>
      </c>
      <c r="HS43" s="165">
        <v>3.6381999999999999</v>
      </c>
      <c r="HT43" s="165">
        <v>3.5838000000000001</v>
      </c>
      <c r="HU43" s="165">
        <v>27.69</v>
      </c>
      <c r="HV43" s="165">
        <v>27.59</v>
      </c>
      <c r="HW43" s="165">
        <v>-30.6</v>
      </c>
      <c r="HX43" s="165">
        <v>-30.6</v>
      </c>
      <c r="HY43" s="165">
        <v>0.81030000000000002</v>
      </c>
      <c r="HZ43" s="165">
        <v>-13.36</v>
      </c>
      <c r="IA43" s="165">
        <v>63.796399999999998</v>
      </c>
      <c r="IB43" s="165">
        <v>28.317399999999999</v>
      </c>
      <c r="IC43" s="165">
        <v>28.023</v>
      </c>
      <c r="ID43" s="165">
        <v>-19.100000000000001</v>
      </c>
      <c r="IE43" s="165">
        <v>-36.9</v>
      </c>
      <c r="IF43" s="165">
        <v>0</v>
      </c>
      <c r="IG43" s="165">
        <v>-0.5</v>
      </c>
      <c r="IH43" s="165">
        <v>-17.701599999999999</v>
      </c>
      <c r="II43" s="165">
        <v>-17.645</v>
      </c>
      <c r="IJ43" s="165">
        <v>-194.87889999999999</v>
      </c>
      <c r="IK43" s="165">
        <v>-23.0776</v>
      </c>
      <c r="IL43" s="165">
        <v>-206.42660000000001</v>
      </c>
      <c r="IM43" s="165">
        <v>14.364599999999999</v>
      </c>
      <c r="IN43" s="165">
        <v>-33.8217</v>
      </c>
      <c r="IO43" s="165">
        <v>73.360299999999995</v>
      </c>
      <c r="IP43" s="165">
        <v>84.694299999999998</v>
      </c>
      <c r="IQ43" s="165">
        <v>122.0188</v>
      </c>
      <c r="IR43" s="165">
        <v>114.0835</v>
      </c>
      <c r="IS43" s="165">
        <v>12.669600000000001</v>
      </c>
      <c r="IT43" s="165">
        <v>16.697299999999998</v>
      </c>
      <c r="IU43" s="165">
        <v>18.1373</v>
      </c>
      <c r="IV43" s="165">
        <v>-19.311199999999999</v>
      </c>
      <c r="IW43" s="165">
        <v>141.4924</v>
      </c>
      <c r="IX43" s="165">
        <v>-208.94820000000001</v>
      </c>
      <c r="IY43" s="165">
        <v>69.803899999999999</v>
      </c>
      <c r="IZ43" s="165">
        <v>-61.9726</v>
      </c>
      <c r="JA43" s="165">
        <v>-1.2415</v>
      </c>
      <c r="JB43" s="164"/>
      <c r="JC43" s="165">
        <v>-10.88</v>
      </c>
      <c r="JD43" s="165">
        <v>-0.11600000000000001</v>
      </c>
      <c r="JE43" s="165">
        <v>-0.122</v>
      </c>
      <c r="JF43" s="165">
        <v>6.64</v>
      </c>
      <c r="JG43" s="165">
        <v>-4.16</v>
      </c>
      <c r="JH43" s="165">
        <v>-3.3757000000000001</v>
      </c>
      <c r="JI43" s="165">
        <v>-1.9333</v>
      </c>
      <c r="JJ43" s="165">
        <v>6.2424999999999997</v>
      </c>
      <c r="JK43" s="165">
        <v>-3.9230999999999998</v>
      </c>
      <c r="JL43" s="165">
        <v>-5.6</v>
      </c>
      <c r="JM43" s="165">
        <v>2.931</v>
      </c>
      <c r="JN43" s="165">
        <v>3.141</v>
      </c>
      <c r="JO43" s="164"/>
      <c r="JP43" s="164"/>
      <c r="JQ43" s="165">
        <v>3.4980000000000002</v>
      </c>
      <c r="JR43" s="165">
        <v>3.8001</v>
      </c>
      <c r="JS43" s="165">
        <v>3.5905999999999998</v>
      </c>
      <c r="JT43" s="164"/>
      <c r="JU43" s="165">
        <v>22.2</v>
      </c>
      <c r="JV43" s="165">
        <v>0.28170000000000001</v>
      </c>
      <c r="JW43" s="165">
        <v>0.57999999999999996</v>
      </c>
      <c r="JX43" s="164"/>
      <c r="JY43" s="165">
        <v>-15.494</v>
      </c>
      <c r="JZ43" s="165">
        <v>3.1023999999999998</v>
      </c>
      <c r="KA43" s="165">
        <v>-20.387899999999998</v>
      </c>
      <c r="KB43" s="165">
        <v>-14.3818</v>
      </c>
      <c r="KC43" s="165">
        <v>-9.3885000000000005</v>
      </c>
      <c r="KD43" s="165">
        <v>-20.360700000000001</v>
      </c>
      <c r="KE43" s="165">
        <v>0</v>
      </c>
      <c r="KF43" s="165">
        <v>-23.1</v>
      </c>
      <c r="KG43" s="165">
        <v>6</v>
      </c>
      <c r="KH43" s="165">
        <v>68.180599999999998</v>
      </c>
      <c r="KI43" s="165">
        <v>-142.43100000000001</v>
      </c>
    </row>
    <row r="44" spans="1:295" ht="18" customHeight="1" x14ac:dyDescent="0.3">
      <c r="A44" s="160" t="s">
        <v>55</v>
      </c>
      <c r="B44" s="160" t="s">
        <v>874</v>
      </c>
      <c r="C44" s="164"/>
      <c r="D44" s="165">
        <v>3.198</v>
      </c>
      <c r="E44" s="165">
        <v>-8.2509999999999994</v>
      </c>
      <c r="F44" s="165">
        <v>3.1259999999999999</v>
      </c>
      <c r="G44" s="165">
        <v>6.9436999999999998</v>
      </c>
      <c r="H44" s="164"/>
      <c r="I44" s="165">
        <v>11.8443</v>
      </c>
      <c r="J44" s="164"/>
      <c r="K44" s="165">
        <v>7.0683999999999996</v>
      </c>
      <c r="L44" s="165">
        <v>2.3769</v>
      </c>
      <c r="M44" s="165">
        <v>3.8548</v>
      </c>
      <c r="N44" s="165">
        <v>-22.2</v>
      </c>
      <c r="O44" s="165">
        <v>-24.2</v>
      </c>
      <c r="P44" s="164"/>
      <c r="Q44" s="165">
        <v>1.6559999999999999</v>
      </c>
      <c r="R44" s="165">
        <v>-17.600000000000001</v>
      </c>
      <c r="S44" s="165">
        <v>1.6742999999999999</v>
      </c>
      <c r="T44" s="165">
        <v>-13.9709</v>
      </c>
      <c r="U44" s="165">
        <v>3.3592</v>
      </c>
      <c r="V44" s="165">
        <v>3.1737000000000002</v>
      </c>
      <c r="W44" s="165">
        <v>5.9706000000000001</v>
      </c>
      <c r="X44" s="165">
        <v>1.1227</v>
      </c>
      <c r="Y44" s="165">
        <v>-1.5900000000000001E-2</v>
      </c>
      <c r="Z44" s="165">
        <v>2.6482000000000001</v>
      </c>
      <c r="AA44" s="164"/>
      <c r="AB44" s="165">
        <v>-0.54630000000000001</v>
      </c>
      <c r="AC44" s="165">
        <v>-1.2529999999999999</v>
      </c>
      <c r="AD44" s="165">
        <v>-1.2430000000000001</v>
      </c>
      <c r="AE44" s="165">
        <v>-3.1339999999999999</v>
      </c>
      <c r="AF44" s="165">
        <v>0</v>
      </c>
      <c r="AG44" s="165">
        <v>-8.8000000000000007</v>
      </c>
      <c r="AH44" s="165">
        <v>-2.3719999999999999</v>
      </c>
      <c r="AI44" s="165">
        <v>0.40300000000000002</v>
      </c>
      <c r="AJ44" s="165">
        <v>-12.02</v>
      </c>
      <c r="AK44" s="164"/>
      <c r="AL44" s="165">
        <v>-10</v>
      </c>
      <c r="AM44" s="165">
        <v>-14.84</v>
      </c>
      <c r="AN44" s="165">
        <v>-14.88</v>
      </c>
      <c r="AO44" s="165">
        <v>4.5602999999999998</v>
      </c>
      <c r="AP44" s="165">
        <v>3.9478</v>
      </c>
      <c r="AQ44" s="165">
        <v>14.1934</v>
      </c>
      <c r="AR44" s="165">
        <v>14.237</v>
      </c>
      <c r="AS44" s="165">
        <v>-15.7371</v>
      </c>
      <c r="AT44" s="165">
        <v>-11.252599999999999</v>
      </c>
      <c r="AU44" s="165">
        <v>-11.456799999999999</v>
      </c>
      <c r="AV44" s="165">
        <v>2.2490999999999999</v>
      </c>
      <c r="AW44" s="165">
        <v>1.9274</v>
      </c>
      <c r="AX44" s="165">
        <v>-10.3148</v>
      </c>
      <c r="AY44" s="165">
        <v>-6.9659000000000004</v>
      </c>
      <c r="AZ44" s="164"/>
      <c r="BA44" s="165">
        <v>8.9110999999999994</v>
      </c>
      <c r="BB44" s="165">
        <v>47.229500000000002</v>
      </c>
      <c r="BC44" s="165">
        <v>7.7051999999999996</v>
      </c>
      <c r="BD44" s="165">
        <v>-5.4</v>
      </c>
      <c r="BE44" s="165">
        <v>-5.5</v>
      </c>
      <c r="BF44" s="165">
        <v>-25.5443</v>
      </c>
      <c r="BG44" s="165">
        <v>-25.135000000000002</v>
      </c>
      <c r="BH44" s="165">
        <v>-1.9601</v>
      </c>
      <c r="BI44" s="164"/>
      <c r="BJ44" s="165">
        <v>7.7995000000000001</v>
      </c>
      <c r="BK44" s="165">
        <v>-0.54990000000000006</v>
      </c>
      <c r="BL44" s="165">
        <v>-0.4975</v>
      </c>
      <c r="BM44" s="165">
        <v>-0.2082</v>
      </c>
      <c r="BN44" s="165">
        <v>-104.9836</v>
      </c>
      <c r="BO44" s="165">
        <v>16.937799999999999</v>
      </c>
      <c r="BP44" s="165">
        <v>16.6021</v>
      </c>
      <c r="BQ44" s="165">
        <v>67.746399999999994</v>
      </c>
      <c r="BR44" s="165">
        <v>-185.82050000000001</v>
      </c>
      <c r="BS44" s="164"/>
      <c r="BT44" s="164"/>
      <c r="BU44" s="164"/>
      <c r="BV44" s="165">
        <v>3.6524999999999999</v>
      </c>
      <c r="BW44" s="165">
        <v>1.23</v>
      </c>
      <c r="BX44" s="165">
        <v>3.08</v>
      </c>
      <c r="BY44" s="165">
        <v>-8.7100000000000009</v>
      </c>
      <c r="BZ44" s="165">
        <v>-4.9000000000000004</v>
      </c>
      <c r="CA44" s="165">
        <v>-24.242000000000001</v>
      </c>
      <c r="CB44" s="165">
        <v>-23.9741</v>
      </c>
      <c r="CC44" s="165">
        <v>30.087599999999998</v>
      </c>
      <c r="CD44" s="165">
        <v>29.270399999999999</v>
      </c>
      <c r="CE44" s="165">
        <v>-2.2149999999999999</v>
      </c>
      <c r="CF44" s="164"/>
      <c r="CG44" s="164"/>
      <c r="CH44" s="165">
        <v>8.3474000000000004</v>
      </c>
      <c r="CI44" s="165">
        <v>5.2241</v>
      </c>
      <c r="CJ44" s="164"/>
      <c r="CK44" s="164"/>
      <c r="CL44" s="165">
        <v>29.4</v>
      </c>
      <c r="CM44" s="165">
        <v>-8.5</v>
      </c>
      <c r="CN44" s="165">
        <v>-0.51</v>
      </c>
      <c r="CO44" s="165">
        <v>30.078700000000001</v>
      </c>
      <c r="CP44" s="165">
        <v>28.684200000000001</v>
      </c>
      <c r="CQ44" s="165">
        <v>27.032699999999998</v>
      </c>
      <c r="CR44" s="165">
        <v>69.262299999999996</v>
      </c>
      <c r="CS44" s="165">
        <v>69.338300000000004</v>
      </c>
      <c r="CT44" s="165">
        <v>-28.376000000000001</v>
      </c>
      <c r="CU44" s="165">
        <v>-39.834200000000003</v>
      </c>
      <c r="CV44" s="165">
        <v>-31.355799999999999</v>
      </c>
      <c r="CW44" s="165">
        <v>2.6059999999999999</v>
      </c>
      <c r="CX44" s="164"/>
      <c r="CY44" s="165">
        <v>24.29</v>
      </c>
      <c r="CZ44" s="165">
        <v>11.879899999999999</v>
      </c>
      <c r="DA44" s="165">
        <v>11.9171</v>
      </c>
      <c r="DB44" s="165">
        <v>-6.82</v>
      </c>
      <c r="DC44" s="164"/>
      <c r="DD44" s="165">
        <v>-6.4683000000000002</v>
      </c>
      <c r="DE44" s="165">
        <v>-6.5269000000000004</v>
      </c>
      <c r="DF44" s="165">
        <v>25.356000000000002</v>
      </c>
      <c r="DG44" s="165">
        <v>-12.039400000000001</v>
      </c>
      <c r="DH44" s="165">
        <v>-3.4417</v>
      </c>
      <c r="DI44" s="165">
        <v>10.7</v>
      </c>
      <c r="DJ44" s="165">
        <v>11.5</v>
      </c>
      <c r="DK44" s="165">
        <v>-4.5751999999999997</v>
      </c>
      <c r="DL44" s="165">
        <v>0.75390000000000001</v>
      </c>
      <c r="DM44" s="165">
        <v>5.6826999999999996</v>
      </c>
      <c r="DN44" s="165">
        <v>8.5410000000000004</v>
      </c>
      <c r="DO44" s="165">
        <v>1.41</v>
      </c>
      <c r="DP44" s="165">
        <v>-1.34</v>
      </c>
      <c r="DQ44" s="165">
        <v>2.1080000000000001</v>
      </c>
      <c r="DR44" s="165">
        <v>-24.616399999999999</v>
      </c>
      <c r="DS44" s="165">
        <v>-8.1</v>
      </c>
      <c r="DT44" s="165">
        <v>-8.1</v>
      </c>
      <c r="DU44" s="165">
        <v>25.69</v>
      </c>
      <c r="DV44" s="165">
        <v>16.8</v>
      </c>
      <c r="DW44" s="165">
        <v>-22.9818</v>
      </c>
      <c r="DX44" s="165">
        <v>-11.827299999999999</v>
      </c>
      <c r="DY44" s="165">
        <v>-39.986600000000003</v>
      </c>
      <c r="DZ44" s="165">
        <v>-39.4818</v>
      </c>
      <c r="EA44" s="164"/>
      <c r="EB44" s="165">
        <v>-11.807499999999999</v>
      </c>
      <c r="EC44" s="165">
        <v>-21.453199999999999</v>
      </c>
      <c r="ED44" s="165">
        <v>-21.6782</v>
      </c>
      <c r="EE44" s="165">
        <v>-24.8</v>
      </c>
      <c r="EF44" s="165">
        <v>-29.0029</v>
      </c>
      <c r="EG44" s="165">
        <v>-9.3620000000000001</v>
      </c>
      <c r="EH44" s="165">
        <v>-145.81280000000001</v>
      </c>
      <c r="EI44" s="165">
        <v>-13.363799999999999</v>
      </c>
      <c r="EJ44" s="164"/>
      <c r="EK44" s="165">
        <v>-7.0002000000000004</v>
      </c>
      <c r="EL44" s="165">
        <v>-6.8129999999999997</v>
      </c>
      <c r="EM44" s="165">
        <v>9.9646000000000008</v>
      </c>
      <c r="EN44" s="165">
        <v>1.2491000000000001</v>
      </c>
      <c r="EO44" s="164"/>
      <c r="EP44" s="165">
        <v>-9.2200000000000006</v>
      </c>
      <c r="EQ44" s="165">
        <v>-26.4618</v>
      </c>
      <c r="ER44" s="165">
        <v>-26.448899999999998</v>
      </c>
      <c r="ES44" s="165">
        <v>6.1784999999999997</v>
      </c>
      <c r="ET44" s="164"/>
      <c r="EU44" s="165">
        <v>-8.3000000000000007</v>
      </c>
      <c r="EV44" s="165">
        <v>0</v>
      </c>
      <c r="EW44" s="165">
        <v>3.2403</v>
      </c>
      <c r="EX44" s="165">
        <v>10.349399999999999</v>
      </c>
      <c r="EY44" s="165">
        <v>-10.171799999999999</v>
      </c>
      <c r="EZ44" s="165">
        <v>-10.105600000000001</v>
      </c>
      <c r="FA44" s="165">
        <v>7.9294000000000002</v>
      </c>
      <c r="FB44" s="165">
        <v>10.667999999999999</v>
      </c>
      <c r="FC44" s="165">
        <v>-23.906700000000001</v>
      </c>
      <c r="FD44" s="165">
        <v>5.7264999999999997</v>
      </c>
      <c r="FE44" s="164"/>
      <c r="FF44" s="165">
        <v>5.3897000000000004</v>
      </c>
      <c r="FG44" s="164"/>
      <c r="FH44" s="165">
        <v>0</v>
      </c>
      <c r="FI44" s="164"/>
      <c r="FJ44" s="165">
        <v>10.7172</v>
      </c>
      <c r="FK44" s="165">
        <v>10.8847</v>
      </c>
      <c r="FL44" s="165">
        <v>-21.099499999999999</v>
      </c>
      <c r="FM44" s="165">
        <v>21.591200000000001</v>
      </c>
      <c r="FN44" s="165">
        <v>21.2302</v>
      </c>
      <c r="FO44" s="165">
        <v>-7.3624999999999998</v>
      </c>
      <c r="FP44" s="164"/>
      <c r="FQ44" s="165">
        <v>26.183299999999999</v>
      </c>
      <c r="FR44" s="165">
        <v>-24.31</v>
      </c>
      <c r="FS44" s="165">
        <v>0.80800000000000005</v>
      </c>
      <c r="FT44" s="165">
        <v>0.21809999999999999</v>
      </c>
      <c r="FU44" s="165">
        <v>-0.35</v>
      </c>
      <c r="FV44" s="165">
        <v>5.79</v>
      </c>
      <c r="FW44" s="165">
        <v>-25.369599999999998</v>
      </c>
      <c r="FX44" s="164"/>
      <c r="FY44" s="165">
        <v>1.2330000000000001</v>
      </c>
      <c r="FZ44" s="165">
        <v>0.28999999999999998</v>
      </c>
      <c r="GA44" s="164"/>
      <c r="GB44" s="165">
        <v>-6.22</v>
      </c>
      <c r="GC44" s="165">
        <v>-11.9756</v>
      </c>
      <c r="GD44" s="165">
        <v>-1.6929000000000001</v>
      </c>
      <c r="GE44" s="165">
        <v>-5.61</v>
      </c>
      <c r="GF44" s="165">
        <v>36.96</v>
      </c>
      <c r="GG44" s="164"/>
      <c r="GH44" s="165">
        <v>18.351700000000001</v>
      </c>
      <c r="GI44" s="165">
        <v>-2.6200999999999999</v>
      </c>
      <c r="GJ44" s="165">
        <v>-2.8917000000000002</v>
      </c>
      <c r="GK44" s="165">
        <v>3.0992999999999999</v>
      </c>
      <c r="GL44" s="165">
        <v>6.9000000000000006E-2</v>
      </c>
      <c r="GM44" s="164"/>
      <c r="GN44" s="165">
        <v>-14.799300000000001</v>
      </c>
      <c r="GO44" s="165">
        <v>-9.2248999999999999</v>
      </c>
      <c r="GP44" s="165">
        <v>-2.3891</v>
      </c>
      <c r="GQ44" s="165">
        <v>-14.857900000000001</v>
      </c>
      <c r="GR44" s="165">
        <v>4.4987000000000004</v>
      </c>
      <c r="GS44" s="165">
        <v>4.7713000000000001</v>
      </c>
      <c r="GT44" s="165">
        <v>117.2696</v>
      </c>
      <c r="GU44" s="165">
        <v>-1.7679</v>
      </c>
      <c r="GV44" s="165">
        <v>-11.028499999999999</v>
      </c>
      <c r="GW44" s="165">
        <v>9.0405999999999995</v>
      </c>
      <c r="GX44" s="165">
        <v>2.1172</v>
      </c>
      <c r="GY44" s="165">
        <v>6.7466999999999997</v>
      </c>
      <c r="GZ44" s="165">
        <v>6.8593000000000002</v>
      </c>
      <c r="HA44" s="165">
        <v>2</v>
      </c>
      <c r="HB44" s="165">
        <v>28.511099999999999</v>
      </c>
      <c r="HC44" s="165">
        <v>30.8018</v>
      </c>
      <c r="HD44" s="165">
        <v>0</v>
      </c>
      <c r="HE44" s="165">
        <v>-5.3329000000000004</v>
      </c>
      <c r="HF44" s="165">
        <v>28.755299999999998</v>
      </c>
      <c r="HG44" s="165">
        <v>0</v>
      </c>
      <c r="HH44" s="165">
        <v>108.52509999999999</v>
      </c>
      <c r="HI44" s="165">
        <v>8.4636999999999993</v>
      </c>
      <c r="HJ44" s="165">
        <v>10.2507</v>
      </c>
      <c r="HK44" s="165">
        <v>-12.9283</v>
      </c>
      <c r="HL44" s="164"/>
      <c r="HM44" s="165">
        <v>0</v>
      </c>
      <c r="HN44" s="165">
        <v>-10.109</v>
      </c>
      <c r="HO44" s="164"/>
      <c r="HP44" s="164"/>
      <c r="HQ44" s="165">
        <v>-18.071400000000001</v>
      </c>
      <c r="HR44" s="165">
        <v>-17.055199999999999</v>
      </c>
      <c r="HS44" s="165">
        <v>0.81659999999999999</v>
      </c>
      <c r="HT44" s="165">
        <v>1.1659999999999999</v>
      </c>
      <c r="HU44" s="165">
        <v>25.62</v>
      </c>
      <c r="HV44" s="165">
        <v>25.6</v>
      </c>
      <c r="HW44" s="165">
        <v>-31.9</v>
      </c>
      <c r="HX44" s="165">
        <v>-31.8</v>
      </c>
      <c r="HY44" s="165">
        <v>0.70409999999999995</v>
      </c>
      <c r="HZ44" s="165">
        <v>-8.8800000000000008</v>
      </c>
      <c r="IA44" s="165">
        <v>59.568399999999997</v>
      </c>
      <c r="IB44" s="165">
        <v>27.069800000000001</v>
      </c>
      <c r="IC44" s="165">
        <v>26.9878</v>
      </c>
      <c r="ID44" s="165">
        <v>-18.7</v>
      </c>
      <c r="IE44" s="165">
        <v>-38.799999999999997</v>
      </c>
      <c r="IF44" s="165">
        <v>2.2000000000000002</v>
      </c>
      <c r="IG44" s="165">
        <v>1.6</v>
      </c>
      <c r="IH44" s="165">
        <v>-17.808900000000001</v>
      </c>
      <c r="II44" s="165">
        <v>-17.789200000000001</v>
      </c>
      <c r="IJ44" s="165">
        <v>-175.0111</v>
      </c>
      <c r="IK44" s="165">
        <v>-17.6007</v>
      </c>
      <c r="IL44" s="165">
        <v>-212.24719999999999</v>
      </c>
      <c r="IM44" s="165">
        <v>-1.0397000000000001</v>
      </c>
      <c r="IN44" s="165">
        <v>-33.278500000000001</v>
      </c>
      <c r="IO44" s="165">
        <v>103.19370000000001</v>
      </c>
      <c r="IP44" s="165">
        <v>56.073</v>
      </c>
      <c r="IQ44" s="165">
        <v>75.986599999999996</v>
      </c>
      <c r="IR44" s="165">
        <v>143.12299999999999</v>
      </c>
      <c r="IS44" s="165">
        <v>42.680500000000002</v>
      </c>
      <c r="IT44" s="165">
        <v>15.9819</v>
      </c>
      <c r="IU44" s="165">
        <v>16.974799999999998</v>
      </c>
      <c r="IV44" s="165">
        <v>29.255199999999999</v>
      </c>
      <c r="IW44" s="165">
        <v>163.53749999999999</v>
      </c>
      <c r="IX44" s="165">
        <v>-238.0607</v>
      </c>
      <c r="IY44" s="165">
        <v>69.528099999999995</v>
      </c>
      <c r="IZ44" s="165">
        <v>-57.054699999999997</v>
      </c>
      <c r="JA44" s="165">
        <v>-1.1463000000000001</v>
      </c>
      <c r="JB44" s="164"/>
      <c r="JC44" s="165">
        <v>-11.76</v>
      </c>
      <c r="JD44" s="165">
        <v>-0.33300000000000002</v>
      </c>
      <c r="JE44" s="165">
        <v>-0.33800000000000002</v>
      </c>
      <c r="JF44" s="165">
        <v>7.84</v>
      </c>
      <c r="JG44" s="165">
        <v>-5.76</v>
      </c>
      <c r="JH44" s="165">
        <v>-3.1265000000000001</v>
      </c>
      <c r="JI44" s="165">
        <v>-0.40739999999999998</v>
      </c>
      <c r="JJ44" s="165">
        <v>9.3491999999999997</v>
      </c>
      <c r="JK44" s="165">
        <v>-6.2393999999999998</v>
      </c>
      <c r="JL44" s="165">
        <v>-8</v>
      </c>
      <c r="JM44" s="165">
        <v>4.2480000000000002</v>
      </c>
      <c r="JN44" s="165">
        <v>3.83</v>
      </c>
      <c r="JO44" s="165">
        <v>2.6739000000000002</v>
      </c>
      <c r="JP44" s="164"/>
      <c r="JQ44" s="165">
        <v>3.1360999999999999</v>
      </c>
      <c r="JR44" s="165">
        <v>3.5158</v>
      </c>
      <c r="JS44" s="165">
        <v>3.2883</v>
      </c>
      <c r="JT44" s="164"/>
      <c r="JU44" s="165">
        <v>23.8</v>
      </c>
      <c r="JV44" s="165">
        <v>-1.1538999999999999</v>
      </c>
      <c r="JW44" s="165">
        <v>0.55000000000000004</v>
      </c>
      <c r="JX44" s="164"/>
      <c r="JY44" s="165">
        <v>-18.6265</v>
      </c>
      <c r="JZ44" s="165">
        <v>4.7735000000000003</v>
      </c>
      <c r="KA44" s="165">
        <v>-19.312899999999999</v>
      </c>
      <c r="KB44" s="165">
        <v>-17.9815</v>
      </c>
      <c r="KC44" s="165">
        <v>-11.586499999999999</v>
      </c>
      <c r="KD44" s="165">
        <v>-19.447800000000001</v>
      </c>
      <c r="KE44" s="165">
        <v>0</v>
      </c>
      <c r="KF44" s="165">
        <v>-24.5</v>
      </c>
      <c r="KG44" s="165">
        <v>7.1</v>
      </c>
      <c r="KH44" s="165">
        <v>69.499399999999994</v>
      </c>
      <c r="KI44" s="165">
        <v>-143.36709999999999</v>
      </c>
    </row>
    <row r="45" spans="1:295" ht="18" customHeight="1" x14ac:dyDescent="0.3">
      <c r="A45" s="160" t="s">
        <v>55</v>
      </c>
      <c r="B45" s="160" t="s">
        <v>875</v>
      </c>
      <c r="C45" s="164"/>
      <c r="D45" s="165">
        <v>4.3483999999999998</v>
      </c>
      <c r="E45" s="165">
        <v>-9.3346999999999998</v>
      </c>
      <c r="F45" s="165">
        <v>3.1892</v>
      </c>
      <c r="G45" s="165">
        <v>7.0545</v>
      </c>
      <c r="H45" s="164"/>
      <c r="I45" s="165">
        <v>13.245200000000001</v>
      </c>
      <c r="J45" s="164"/>
      <c r="K45" s="165">
        <v>9.6547000000000001</v>
      </c>
      <c r="L45" s="165">
        <v>3.6869000000000001</v>
      </c>
      <c r="M45" s="165">
        <v>5.21</v>
      </c>
      <c r="N45" s="165">
        <v>-24.42</v>
      </c>
      <c r="O45" s="165">
        <v>-26.4</v>
      </c>
      <c r="P45" s="165">
        <v>4.4000000000000004</v>
      </c>
      <c r="Q45" s="165">
        <v>1.6559999999999999</v>
      </c>
      <c r="R45" s="165">
        <v>-17.600000000000001</v>
      </c>
      <c r="S45" s="165">
        <v>2.1648999999999998</v>
      </c>
      <c r="T45" s="165">
        <v>-14.9396</v>
      </c>
      <c r="U45" s="165">
        <v>4.6707999999999998</v>
      </c>
      <c r="V45" s="165">
        <v>4.6391</v>
      </c>
      <c r="W45" s="165">
        <v>8.5126000000000008</v>
      </c>
      <c r="X45" s="165">
        <v>1.1852</v>
      </c>
      <c r="Y45" s="165">
        <v>0.1797</v>
      </c>
      <c r="Z45" s="165">
        <v>2.6168999999999998</v>
      </c>
      <c r="AA45" s="164"/>
      <c r="AB45" s="165">
        <v>-0.29049999999999998</v>
      </c>
      <c r="AC45" s="165">
        <v>-1.036</v>
      </c>
      <c r="AD45" s="165">
        <v>-1.022</v>
      </c>
      <c r="AE45" s="165">
        <v>-2.5859999999999999</v>
      </c>
      <c r="AF45" s="165">
        <v>2.2200000000000002</v>
      </c>
      <c r="AG45" s="165">
        <v>-4.4000000000000004</v>
      </c>
      <c r="AH45" s="165">
        <v>-2.3010000000000002</v>
      </c>
      <c r="AI45" s="165">
        <v>0.436</v>
      </c>
      <c r="AJ45" s="165">
        <v>-10.61</v>
      </c>
      <c r="AK45" s="164"/>
      <c r="AL45" s="164"/>
      <c r="AM45" s="165">
        <v>-14.26</v>
      </c>
      <c r="AN45" s="165">
        <v>-14.2</v>
      </c>
      <c r="AO45" s="165">
        <v>4.3784999999999998</v>
      </c>
      <c r="AP45" s="165">
        <v>3.8877000000000002</v>
      </c>
      <c r="AQ45" s="165">
        <v>12.608000000000001</v>
      </c>
      <c r="AR45" s="165">
        <v>13.710100000000001</v>
      </c>
      <c r="AS45" s="165">
        <v>-19.503799999999998</v>
      </c>
      <c r="AT45" s="165">
        <v>-10.716699999999999</v>
      </c>
      <c r="AU45" s="165">
        <v>-10.603300000000001</v>
      </c>
      <c r="AV45" s="165">
        <v>2.2997000000000001</v>
      </c>
      <c r="AW45" s="165">
        <v>2.3892000000000002</v>
      </c>
      <c r="AX45" s="165">
        <v>-12.0563</v>
      </c>
      <c r="AY45" s="165">
        <v>-9.1091999999999995</v>
      </c>
      <c r="AZ45" s="164"/>
      <c r="BA45" s="165">
        <v>7.2340999999999998</v>
      </c>
      <c r="BB45" s="165">
        <v>62.095199999999998</v>
      </c>
      <c r="BC45" s="165">
        <v>6.1562999999999999</v>
      </c>
      <c r="BD45" s="165">
        <v>-5</v>
      </c>
      <c r="BE45" s="165">
        <v>-5.0999999999999996</v>
      </c>
      <c r="BF45" s="165">
        <v>-24.5733</v>
      </c>
      <c r="BG45" s="165">
        <v>-24.440300000000001</v>
      </c>
      <c r="BH45" s="165">
        <v>-1.7238</v>
      </c>
      <c r="BI45" s="164"/>
      <c r="BJ45" s="165">
        <v>11.008100000000001</v>
      </c>
      <c r="BK45" s="165">
        <v>0.27589999999999998</v>
      </c>
      <c r="BL45" s="165">
        <v>0.48970000000000002</v>
      </c>
      <c r="BM45" s="165">
        <v>0.3831</v>
      </c>
      <c r="BN45" s="165">
        <v>-79.0124</v>
      </c>
      <c r="BO45" s="165">
        <v>23.071999999999999</v>
      </c>
      <c r="BP45" s="165">
        <v>22.9499</v>
      </c>
      <c r="BQ45" s="165">
        <v>52.487099999999998</v>
      </c>
      <c r="BR45" s="165">
        <v>-159.38990000000001</v>
      </c>
      <c r="BS45" s="164"/>
      <c r="BT45" s="164"/>
      <c r="BU45" s="164"/>
      <c r="BV45" s="165">
        <v>9.8896999999999995</v>
      </c>
      <c r="BW45" s="165">
        <v>2.76</v>
      </c>
      <c r="BX45" s="165">
        <v>6.01</v>
      </c>
      <c r="BY45" s="165">
        <v>-4.71</v>
      </c>
      <c r="BZ45" s="165">
        <v>-3.37</v>
      </c>
      <c r="CA45" s="165">
        <v>-26.787199999999999</v>
      </c>
      <c r="CB45" s="165">
        <v>-27.1891</v>
      </c>
      <c r="CC45" s="165">
        <v>31.457599999999999</v>
      </c>
      <c r="CD45" s="165">
        <v>30.6386</v>
      </c>
      <c r="CE45" s="165">
        <v>-2.4664999999999999</v>
      </c>
      <c r="CF45" s="164"/>
      <c r="CG45" s="164"/>
      <c r="CH45" s="165">
        <v>11.124499999999999</v>
      </c>
      <c r="CI45" s="165">
        <v>5.2882999999999996</v>
      </c>
      <c r="CJ45" s="164"/>
      <c r="CK45" s="164"/>
      <c r="CL45" s="165">
        <v>39.299999999999997</v>
      </c>
      <c r="CM45" s="165">
        <v>-10.3</v>
      </c>
      <c r="CN45" s="165">
        <v>-0.66</v>
      </c>
      <c r="CO45" s="165">
        <v>34.743299999999998</v>
      </c>
      <c r="CP45" s="165">
        <v>35.557899999999997</v>
      </c>
      <c r="CQ45" s="165">
        <v>33.9238</v>
      </c>
      <c r="CR45" s="165">
        <v>61.9694</v>
      </c>
      <c r="CS45" s="165">
        <v>62.514400000000002</v>
      </c>
      <c r="CT45" s="165">
        <v>-28.323</v>
      </c>
      <c r="CU45" s="165">
        <v>-37.038600000000002</v>
      </c>
      <c r="CV45" s="165">
        <v>-29.599499999999999</v>
      </c>
      <c r="CW45" s="165">
        <v>2.9357000000000002</v>
      </c>
      <c r="CX45" s="164"/>
      <c r="CY45" s="165">
        <v>26.27</v>
      </c>
      <c r="CZ45" s="165">
        <v>11.411099999999999</v>
      </c>
      <c r="DA45" s="165">
        <v>11.5265</v>
      </c>
      <c r="DB45" s="165">
        <v>-7.56</v>
      </c>
      <c r="DC45" s="164"/>
      <c r="DD45" s="165">
        <v>-6.7579000000000002</v>
      </c>
      <c r="DE45" s="165">
        <v>-6.4714</v>
      </c>
      <c r="DF45" s="165">
        <v>22.353899999999999</v>
      </c>
      <c r="DG45" s="165">
        <v>-9.8721999999999994</v>
      </c>
      <c r="DH45" s="165">
        <v>-3.6882000000000001</v>
      </c>
      <c r="DI45" s="165">
        <v>6.1</v>
      </c>
      <c r="DJ45" s="165">
        <v>4.3</v>
      </c>
      <c r="DK45" s="165">
        <v>-4.9596999999999998</v>
      </c>
      <c r="DL45" s="165">
        <v>2.2498999999999998</v>
      </c>
      <c r="DM45" s="165">
        <v>7.8906999999999998</v>
      </c>
      <c r="DN45" s="165">
        <v>10.0253</v>
      </c>
      <c r="DO45" s="165">
        <v>2.4900000000000002</v>
      </c>
      <c r="DP45" s="165">
        <v>-1.65</v>
      </c>
      <c r="DQ45" s="165">
        <v>2.8210000000000002</v>
      </c>
      <c r="DR45" s="165">
        <v>-22.8963</v>
      </c>
      <c r="DS45" s="165">
        <v>-7.39</v>
      </c>
      <c r="DT45" s="165">
        <v>-7.5</v>
      </c>
      <c r="DU45" s="165">
        <v>24.98</v>
      </c>
      <c r="DV45" s="165">
        <v>27.98</v>
      </c>
      <c r="DW45" s="165">
        <v>-21.545500000000001</v>
      </c>
      <c r="DX45" s="165">
        <v>-10.681800000000001</v>
      </c>
      <c r="DY45" s="165">
        <v>-42.1447</v>
      </c>
      <c r="DZ45" s="165">
        <v>-41.081800000000001</v>
      </c>
      <c r="EA45" s="165">
        <v>15.4398</v>
      </c>
      <c r="EB45" s="165">
        <v>-2.6793</v>
      </c>
      <c r="EC45" s="165">
        <v>-13.600199999999999</v>
      </c>
      <c r="ED45" s="165">
        <v>-13.441700000000001</v>
      </c>
      <c r="EE45" s="165">
        <v>-23.6098</v>
      </c>
      <c r="EF45" s="165">
        <v>-28.611799999999999</v>
      </c>
      <c r="EG45" s="165">
        <v>-9.4179999999999993</v>
      </c>
      <c r="EH45" s="165">
        <v>-125.5369</v>
      </c>
      <c r="EI45" s="165">
        <v>-35.9392</v>
      </c>
      <c r="EJ45" s="164"/>
      <c r="EK45" s="165">
        <v>-6.7961999999999998</v>
      </c>
      <c r="EL45" s="165">
        <v>-6.4151999999999996</v>
      </c>
      <c r="EM45" s="165">
        <v>11.5997</v>
      </c>
      <c r="EN45" s="165">
        <v>-1.2311000000000001</v>
      </c>
      <c r="EO45" s="164"/>
      <c r="EP45" s="165">
        <v>-6.1479999999999997</v>
      </c>
      <c r="EQ45" s="165">
        <v>-26.8995</v>
      </c>
      <c r="ER45" s="165">
        <v>-26.565100000000001</v>
      </c>
      <c r="ES45" s="165">
        <v>7.9194000000000004</v>
      </c>
      <c r="ET45" s="164"/>
      <c r="EU45" s="165">
        <v>-8.5399999999999991</v>
      </c>
      <c r="EV45" s="165">
        <v>0.1</v>
      </c>
      <c r="EW45" s="165">
        <v>3.3687</v>
      </c>
      <c r="EX45" s="165">
        <v>5.1547000000000001</v>
      </c>
      <c r="EY45" s="165">
        <v>-9.3193999999999999</v>
      </c>
      <c r="EZ45" s="165">
        <v>-9.2597000000000005</v>
      </c>
      <c r="FA45" s="165">
        <v>7.3512000000000004</v>
      </c>
      <c r="FB45" s="165">
        <v>10.961499999999999</v>
      </c>
      <c r="FC45" s="165">
        <v>-24.325800000000001</v>
      </c>
      <c r="FD45" s="165">
        <v>5.1928000000000001</v>
      </c>
      <c r="FE45" s="164"/>
      <c r="FF45" s="165">
        <v>4.9303999999999997</v>
      </c>
      <c r="FG45" s="164"/>
      <c r="FH45" s="165">
        <v>0</v>
      </c>
      <c r="FI45" s="164"/>
      <c r="FJ45" s="165">
        <v>13.898899999999999</v>
      </c>
      <c r="FK45" s="165">
        <v>14.401199999999999</v>
      </c>
      <c r="FL45" s="165">
        <v>-23.7788</v>
      </c>
      <c r="FM45" s="165">
        <v>23.319299999999998</v>
      </c>
      <c r="FN45" s="165">
        <v>23.461200000000002</v>
      </c>
      <c r="FO45" s="165">
        <v>-9.5434000000000001</v>
      </c>
      <c r="FP45" s="164"/>
      <c r="FQ45" s="165">
        <v>27.0915</v>
      </c>
      <c r="FR45" s="165">
        <v>-25.16</v>
      </c>
      <c r="FS45" s="165">
        <v>0.70179999999999998</v>
      </c>
      <c r="FT45" s="165">
        <v>0.26479999999999998</v>
      </c>
      <c r="FU45" s="165">
        <v>-0.84</v>
      </c>
      <c r="FV45" s="165">
        <v>5.67</v>
      </c>
      <c r="FW45" s="165">
        <v>-27.199400000000001</v>
      </c>
      <c r="FX45" s="164"/>
      <c r="FY45" s="165">
        <v>1.319</v>
      </c>
      <c r="FZ45" s="165">
        <v>0.24299999999999999</v>
      </c>
      <c r="GA45" s="164"/>
      <c r="GB45" s="165">
        <v>-7.9</v>
      </c>
      <c r="GC45" s="165">
        <v>-6.7625999999999999</v>
      </c>
      <c r="GD45" s="165">
        <v>2.6714000000000002</v>
      </c>
      <c r="GE45" s="165">
        <v>-5.85</v>
      </c>
      <c r="GF45" s="165">
        <v>34.044699999999999</v>
      </c>
      <c r="GG45" s="164"/>
      <c r="GH45" s="165">
        <v>28.060500000000001</v>
      </c>
      <c r="GI45" s="165">
        <v>-9.6023999999999994</v>
      </c>
      <c r="GJ45" s="165">
        <v>-9.7171000000000003</v>
      </c>
      <c r="GK45" s="165">
        <v>3.7075</v>
      </c>
      <c r="GL45" s="164"/>
      <c r="GM45" s="164"/>
      <c r="GN45" s="165">
        <v>-14.210800000000001</v>
      </c>
      <c r="GO45" s="165">
        <v>-8.4688999999999997</v>
      </c>
      <c r="GP45" s="165">
        <v>-2.7246000000000001</v>
      </c>
      <c r="GQ45" s="165">
        <v>-19.354800000000001</v>
      </c>
      <c r="GR45" s="165">
        <v>2.7033</v>
      </c>
      <c r="GS45" s="165">
        <v>3.3645</v>
      </c>
      <c r="GT45" s="165">
        <v>125.2864</v>
      </c>
      <c r="GU45" s="165">
        <v>-2.8504</v>
      </c>
      <c r="GV45" s="165">
        <v>-8.3636999999999997</v>
      </c>
      <c r="GW45" s="165">
        <v>-10.0395</v>
      </c>
      <c r="GX45" s="165">
        <v>2.3996</v>
      </c>
      <c r="GY45" s="165">
        <v>7.5094000000000003</v>
      </c>
      <c r="GZ45" s="165">
        <v>7.6661999999999999</v>
      </c>
      <c r="HA45" s="165">
        <v>1.8873</v>
      </c>
      <c r="HB45" s="165">
        <v>25.839400000000001</v>
      </c>
      <c r="HC45" s="165">
        <v>26.3673</v>
      </c>
      <c r="HD45" s="165">
        <v>1.26</v>
      </c>
      <c r="HE45" s="165">
        <v>-5.0590999999999999</v>
      </c>
      <c r="HF45" s="165">
        <v>34.264400000000002</v>
      </c>
      <c r="HG45" s="165">
        <v>0</v>
      </c>
      <c r="HH45" s="165">
        <v>81.030299999999997</v>
      </c>
      <c r="HI45" s="165">
        <v>11.8847</v>
      </c>
      <c r="HJ45" s="165">
        <v>12.7095</v>
      </c>
      <c r="HK45" s="165">
        <v>-12.26</v>
      </c>
      <c r="HL45" s="164"/>
      <c r="HM45" s="165">
        <v>0</v>
      </c>
      <c r="HN45" s="165">
        <v>-12.2705</v>
      </c>
      <c r="HO45" s="165">
        <v>53.412599999999998</v>
      </c>
      <c r="HP45" s="165">
        <v>54.540900000000001</v>
      </c>
      <c r="HQ45" s="165">
        <v>-22.8231</v>
      </c>
      <c r="HR45" s="165">
        <v>-21.8672</v>
      </c>
      <c r="HS45" s="165">
        <v>-0.28239999999999998</v>
      </c>
      <c r="HT45" s="165">
        <v>-0.20399999999999999</v>
      </c>
      <c r="HU45" s="165">
        <v>17.63</v>
      </c>
      <c r="HV45" s="165">
        <v>17.809999999999999</v>
      </c>
      <c r="HW45" s="165">
        <v>-32.5</v>
      </c>
      <c r="HX45" s="165">
        <v>-33.1</v>
      </c>
      <c r="HY45" s="165">
        <v>0.61619999999999997</v>
      </c>
      <c r="HZ45" s="165">
        <v>-10.96</v>
      </c>
      <c r="IA45" s="165">
        <v>51.909700000000001</v>
      </c>
      <c r="IB45" s="165">
        <v>23.142099999999999</v>
      </c>
      <c r="IC45" s="165">
        <v>23.279699999999998</v>
      </c>
      <c r="ID45" s="165">
        <v>-19.100000000000001</v>
      </c>
      <c r="IE45" s="165">
        <v>-36.299999999999997</v>
      </c>
      <c r="IF45" s="165">
        <v>7.6</v>
      </c>
      <c r="IG45" s="165">
        <v>6.8</v>
      </c>
      <c r="IH45" s="165">
        <v>-18.097300000000001</v>
      </c>
      <c r="II45" s="165">
        <v>-18.0562</v>
      </c>
      <c r="IJ45" s="165">
        <v>-151.2826</v>
      </c>
      <c r="IK45" s="165">
        <v>5.6337999999999999</v>
      </c>
      <c r="IL45" s="165">
        <v>-262.15730000000002</v>
      </c>
      <c r="IM45" s="165">
        <v>-13.396100000000001</v>
      </c>
      <c r="IN45" s="165">
        <v>-37.721899999999998</v>
      </c>
      <c r="IO45" s="165">
        <v>118.6754</v>
      </c>
      <c r="IP45" s="165">
        <v>49.792999999999999</v>
      </c>
      <c r="IQ45" s="165">
        <v>109.3847</v>
      </c>
      <c r="IR45" s="165">
        <v>107.22239999999999</v>
      </c>
      <c r="IS45" s="165">
        <v>55.467199999999998</v>
      </c>
      <c r="IT45" s="165">
        <v>19.6023</v>
      </c>
      <c r="IU45" s="165">
        <v>22.7898</v>
      </c>
      <c r="IV45" s="165">
        <v>1.8312999999999999</v>
      </c>
      <c r="IW45" s="165">
        <v>213.31450000000001</v>
      </c>
      <c r="IX45" s="165">
        <v>-203.41489999999999</v>
      </c>
      <c r="IY45" s="165">
        <v>12.081899999999999</v>
      </c>
      <c r="IZ45" s="165">
        <v>-1.6779999999999999</v>
      </c>
      <c r="JA45" s="165">
        <v>-1.2415</v>
      </c>
      <c r="JB45" s="164"/>
      <c r="JC45" s="165">
        <v>-12.32</v>
      </c>
      <c r="JD45" s="165">
        <v>-0.60599999999999998</v>
      </c>
      <c r="JE45" s="165">
        <v>-0.61099999999999999</v>
      </c>
      <c r="JF45" s="165">
        <v>8.24</v>
      </c>
      <c r="JG45" s="165">
        <v>-6.16</v>
      </c>
      <c r="JH45" s="165">
        <v>-2.8993000000000002</v>
      </c>
      <c r="JI45" s="165">
        <v>0.09</v>
      </c>
      <c r="JJ45" s="165">
        <v>8.7906999999999993</v>
      </c>
      <c r="JK45" s="165">
        <v>-5.2720000000000002</v>
      </c>
      <c r="JL45" s="165">
        <v>-9.1</v>
      </c>
      <c r="JM45" s="165">
        <v>3.0990000000000002</v>
      </c>
      <c r="JN45" s="165">
        <v>1.8740000000000001</v>
      </c>
      <c r="JO45" s="164"/>
      <c r="JP45" s="165">
        <v>3.1293000000000002</v>
      </c>
      <c r="JQ45" s="165">
        <v>3.8967999999999998</v>
      </c>
      <c r="JR45" s="165">
        <v>3.0125999999999999</v>
      </c>
      <c r="JS45" s="165">
        <v>3.3256999999999999</v>
      </c>
      <c r="JT45" s="164"/>
      <c r="JU45" s="165">
        <v>20.8</v>
      </c>
      <c r="JV45" s="165">
        <v>-1.1396999999999999</v>
      </c>
      <c r="JW45" s="165">
        <v>0.5</v>
      </c>
      <c r="JX45" s="164"/>
      <c r="JY45" s="165">
        <v>-18.1919</v>
      </c>
      <c r="JZ45" s="165">
        <v>4.3281999999999998</v>
      </c>
      <c r="KA45" s="165">
        <v>-20.2896</v>
      </c>
      <c r="KB45" s="165">
        <v>-17.8689</v>
      </c>
      <c r="KC45" s="165">
        <v>-10.653700000000001</v>
      </c>
      <c r="KD45" s="165">
        <v>-20.250299999999999</v>
      </c>
      <c r="KE45" s="165">
        <v>0</v>
      </c>
      <c r="KF45" s="165">
        <v>-21.9</v>
      </c>
      <c r="KG45" s="165">
        <v>3.6</v>
      </c>
      <c r="KH45" s="165">
        <v>51.430100000000003</v>
      </c>
      <c r="KI45" s="165">
        <v>-126.0436</v>
      </c>
    </row>
    <row r="46" spans="1:295" ht="18" customHeight="1" x14ac:dyDescent="0.3">
      <c r="A46" s="160" t="s">
        <v>55</v>
      </c>
      <c r="B46" s="160" t="s">
        <v>876</v>
      </c>
      <c r="C46" s="164"/>
      <c r="D46" s="165">
        <v>3.7759</v>
      </c>
      <c r="E46" s="165">
        <v>-8.6463000000000001</v>
      </c>
      <c r="F46" s="165">
        <v>3.2006000000000001</v>
      </c>
      <c r="G46" s="165">
        <v>7.4759000000000002</v>
      </c>
      <c r="H46" s="164"/>
      <c r="I46" s="165">
        <v>13.687799999999999</v>
      </c>
      <c r="J46" s="164"/>
      <c r="K46" s="165">
        <v>10.7881</v>
      </c>
      <c r="L46" s="165">
        <v>4.1599000000000004</v>
      </c>
      <c r="M46" s="165">
        <v>5.6516999999999999</v>
      </c>
      <c r="N46" s="165">
        <v>-22.2</v>
      </c>
      <c r="O46" s="165">
        <v>-26.4</v>
      </c>
      <c r="P46" s="165">
        <v>2.2000000000000002</v>
      </c>
      <c r="Q46" s="165">
        <v>2.484</v>
      </c>
      <c r="R46" s="165">
        <v>-15.4</v>
      </c>
      <c r="S46" s="165">
        <v>1.9966999999999999</v>
      </c>
      <c r="T46" s="165">
        <v>-14.9544</v>
      </c>
      <c r="U46" s="165">
        <v>5.1510999999999996</v>
      </c>
      <c r="V46" s="165">
        <v>5.1848999999999998</v>
      </c>
      <c r="W46" s="165">
        <v>9.1462000000000003</v>
      </c>
      <c r="X46" s="165">
        <v>1.1264000000000001</v>
      </c>
      <c r="Y46" s="165">
        <v>-0.1401</v>
      </c>
      <c r="Z46" s="165">
        <v>2.6524999999999999</v>
      </c>
      <c r="AA46" s="164"/>
      <c r="AB46" s="165">
        <v>-0.44579999999999997</v>
      </c>
      <c r="AC46" s="165">
        <v>-0.91200000000000003</v>
      </c>
      <c r="AD46" s="165">
        <v>-0.89500000000000002</v>
      </c>
      <c r="AE46" s="165">
        <v>-3.0819999999999999</v>
      </c>
      <c r="AF46" s="165">
        <v>2.2200000000000002</v>
      </c>
      <c r="AG46" s="165">
        <v>-4.4000000000000004</v>
      </c>
      <c r="AH46" s="165">
        <v>-2.5529999999999999</v>
      </c>
      <c r="AI46" s="165">
        <v>0.41799999999999998</v>
      </c>
      <c r="AJ46" s="165">
        <v>-9.4499999999999993</v>
      </c>
      <c r="AK46" s="164"/>
      <c r="AL46" s="164"/>
      <c r="AM46" s="165">
        <v>-14.54</v>
      </c>
      <c r="AN46" s="165">
        <v>-14.54</v>
      </c>
      <c r="AO46" s="165">
        <v>4.7826000000000004</v>
      </c>
      <c r="AP46" s="165">
        <v>3.7871999999999999</v>
      </c>
      <c r="AQ46" s="165">
        <v>9.0414999999999992</v>
      </c>
      <c r="AR46" s="165">
        <v>13.024900000000001</v>
      </c>
      <c r="AS46" s="165">
        <v>-22.7517</v>
      </c>
      <c r="AT46" s="165">
        <v>-10.3148</v>
      </c>
      <c r="AU46" s="165">
        <v>-10.112399999999999</v>
      </c>
      <c r="AV46" s="165">
        <v>1.4319</v>
      </c>
      <c r="AW46" s="165">
        <v>1.4225000000000001</v>
      </c>
      <c r="AX46" s="165">
        <v>-14.1997</v>
      </c>
      <c r="AY46" s="165">
        <v>-10.716699999999999</v>
      </c>
      <c r="AZ46" s="164"/>
      <c r="BA46" s="165">
        <v>4.1986999999999997</v>
      </c>
      <c r="BB46" s="165">
        <v>74.267799999999994</v>
      </c>
      <c r="BC46" s="165">
        <v>0.43340000000000001</v>
      </c>
      <c r="BD46" s="165">
        <v>-2.2000000000000002</v>
      </c>
      <c r="BE46" s="165">
        <v>-2.2000000000000002</v>
      </c>
      <c r="BF46" s="165">
        <v>-23.906099999999999</v>
      </c>
      <c r="BG46" s="165">
        <v>-23.794699999999999</v>
      </c>
      <c r="BH46" s="165">
        <v>-1.8512</v>
      </c>
      <c r="BI46" s="164"/>
      <c r="BJ46" s="165">
        <v>13.457700000000001</v>
      </c>
      <c r="BK46" s="165">
        <v>4.5699999999999998E-2</v>
      </c>
      <c r="BL46" s="165">
        <v>0.61729999999999996</v>
      </c>
      <c r="BM46" s="165">
        <v>0.46910000000000002</v>
      </c>
      <c r="BN46" s="165">
        <v>-67.445899999999995</v>
      </c>
      <c r="BO46" s="165">
        <v>18.0975</v>
      </c>
      <c r="BP46" s="165">
        <v>17.914400000000001</v>
      </c>
      <c r="BQ46" s="165">
        <v>58.809100000000001</v>
      </c>
      <c r="BR46" s="165">
        <v>-147.27000000000001</v>
      </c>
      <c r="BS46" s="164"/>
      <c r="BT46" s="164"/>
      <c r="BU46" s="164"/>
      <c r="BV46" s="165">
        <v>8.8718000000000004</v>
      </c>
      <c r="BW46" s="165">
        <v>2.41</v>
      </c>
      <c r="BX46" s="165">
        <v>6.33</v>
      </c>
      <c r="BY46" s="165">
        <v>-5.44</v>
      </c>
      <c r="BZ46" s="165">
        <v>-6.05</v>
      </c>
      <c r="CA46" s="165">
        <v>-26.653300000000002</v>
      </c>
      <c r="CB46" s="165">
        <v>-26.787199999999999</v>
      </c>
      <c r="CC46" s="165">
        <v>33.4315</v>
      </c>
      <c r="CD46" s="165">
        <v>32.3581</v>
      </c>
      <c r="CE46" s="165">
        <v>-1.0353000000000001</v>
      </c>
      <c r="CF46" s="164"/>
      <c r="CG46" s="164"/>
      <c r="CH46" s="165">
        <v>13.0746</v>
      </c>
      <c r="CI46" s="165">
        <v>7.7938999999999998</v>
      </c>
      <c r="CJ46" s="164"/>
      <c r="CK46" s="164"/>
      <c r="CL46" s="165">
        <v>45.9</v>
      </c>
      <c r="CM46" s="165">
        <v>-16.399999999999999</v>
      </c>
      <c r="CN46" s="165">
        <v>-0.74</v>
      </c>
      <c r="CO46" s="165">
        <v>35.707299999999996</v>
      </c>
      <c r="CP46" s="165">
        <v>35.248699999999999</v>
      </c>
      <c r="CQ46" s="165">
        <v>34.051900000000003</v>
      </c>
      <c r="CR46" s="165">
        <v>59.856499999999997</v>
      </c>
      <c r="CS46" s="165">
        <v>59.356299999999997</v>
      </c>
      <c r="CT46" s="165">
        <v>-27.775700000000001</v>
      </c>
      <c r="CU46" s="165">
        <v>-33.783700000000003</v>
      </c>
      <c r="CV46" s="165">
        <v>-29.791899999999998</v>
      </c>
      <c r="CW46" s="165">
        <v>2.9872999999999998</v>
      </c>
      <c r="CX46" s="165">
        <v>21.26</v>
      </c>
      <c r="CY46" s="165">
        <v>6.89</v>
      </c>
      <c r="CZ46" s="165">
        <v>11.254899999999999</v>
      </c>
      <c r="DA46" s="165">
        <v>11.233499999999999</v>
      </c>
      <c r="DB46" s="165">
        <v>-7.51</v>
      </c>
      <c r="DC46" s="164"/>
      <c r="DD46" s="165">
        <v>-8.3604000000000003</v>
      </c>
      <c r="DE46" s="165">
        <v>-8.8727999999999998</v>
      </c>
      <c r="DF46" s="165">
        <v>31.661899999999999</v>
      </c>
      <c r="DG46" s="165">
        <v>-9.6325000000000003</v>
      </c>
      <c r="DH46" s="165">
        <v>-3.6463000000000001</v>
      </c>
      <c r="DI46" s="165">
        <v>5.4</v>
      </c>
      <c r="DJ46" s="165">
        <v>4.2</v>
      </c>
      <c r="DK46" s="165">
        <v>-4.6947999999999999</v>
      </c>
      <c r="DL46" s="165">
        <v>2.2498999999999998</v>
      </c>
      <c r="DM46" s="165">
        <v>5.0518000000000001</v>
      </c>
      <c r="DN46" s="165">
        <v>10.0253</v>
      </c>
      <c r="DO46" s="165">
        <v>2.5099999999999998</v>
      </c>
      <c r="DP46" s="165">
        <v>-0.56000000000000005</v>
      </c>
      <c r="DQ46" s="165">
        <v>1.2709999999999999</v>
      </c>
      <c r="DR46" s="165">
        <v>-29.7517</v>
      </c>
      <c r="DS46" s="165">
        <v>-7.13</v>
      </c>
      <c r="DT46" s="165">
        <v>-7.11</v>
      </c>
      <c r="DU46" s="165">
        <v>25.55</v>
      </c>
      <c r="DV46" s="165">
        <v>18.11</v>
      </c>
      <c r="DW46" s="165">
        <v>-23.7636</v>
      </c>
      <c r="DX46" s="165">
        <v>-12.0909</v>
      </c>
      <c r="DY46" s="165">
        <v>-42.828499999999998</v>
      </c>
      <c r="DZ46" s="165">
        <v>-42.127299999999998</v>
      </c>
      <c r="EA46" s="165">
        <v>11.646599999999999</v>
      </c>
      <c r="EB46" s="165">
        <v>-3.3435999999999999</v>
      </c>
      <c r="EC46" s="165">
        <v>-15.662699999999999</v>
      </c>
      <c r="ED46" s="165">
        <v>-15.446</v>
      </c>
      <c r="EE46" s="165">
        <v>-25.8249</v>
      </c>
      <c r="EF46" s="165">
        <v>-30.388000000000002</v>
      </c>
      <c r="EG46" s="165">
        <v>-8.9120000000000008</v>
      </c>
      <c r="EH46" s="165">
        <v>-126.8939</v>
      </c>
      <c r="EI46" s="165">
        <v>-42.914999999999999</v>
      </c>
      <c r="EJ46" s="164"/>
      <c r="EK46" s="165">
        <v>-6.6795999999999998</v>
      </c>
      <c r="EL46" s="165">
        <v>-6.4398999999999997</v>
      </c>
      <c r="EM46" s="165">
        <v>14.3367</v>
      </c>
      <c r="EN46" s="165">
        <v>-1.3352999999999999</v>
      </c>
      <c r="EO46" s="164"/>
      <c r="EP46" s="165">
        <v>-11.78</v>
      </c>
      <c r="EQ46" s="165">
        <v>-27.909600000000001</v>
      </c>
      <c r="ER46" s="165">
        <v>-27.596399999999999</v>
      </c>
      <c r="ES46" s="165">
        <v>10.0253</v>
      </c>
      <c r="ET46" s="164"/>
      <c r="EU46" s="165">
        <v>-6.49</v>
      </c>
      <c r="EV46" s="165">
        <v>0</v>
      </c>
      <c r="EW46" s="165">
        <v>3.3925000000000001</v>
      </c>
      <c r="EX46" s="165">
        <v>5.4828999999999999</v>
      </c>
      <c r="EY46" s="165">
        <v>-8.2806999999999995</v>
      </c>
      <c r="EZ46" s="165">
        <v>-8.2175999999999991</v>
      </c>
      <c r="FA46" s="165">
        <v>5.7031000000000001</v>
      </c>
      <c r="FB46" s="165">
        <v>13.2437</v>
      </c>
      <c r="FC46" s="165">
        <v>-27.132400000000001</v>
      </c>
      <c r="FD46" s="165">
        <v>5.1986999999999997</v>
      </c>
      <c r="FE46" s="164"/>
      <c r="FF46" s="165">
        <v>4.9375</v>
      </c>
      <c r="FG46" s="164"/>
      <c r="FH46" s="165">
        <v>0</v>
      </c>
      <c r="FI46" s="164"/>
      <c r="FJ46" s="165">
        <v>13.731400000000001</v>
      </c>
      <c r="FK46" s="165">
        <v>13.3965</v>
      </c>
      <c r="FL46" s="165">
        <v>-24.7835</v>
      </c>
      <c r="FM46" s="165">
        <v>26.0136</v>
      </c>
      <c r="FN46" s="165">
        <v>25.991900000000001</v>
      </c>
      <c r="FO46" s="165">
        <v>-8.8787000000000003</v>
      </c>
      <c r="FP46" s="164"/>
      <c r="FQ46" s="165">
        <v>27.013400000000001</v>
      </c>
      <c r="FR46" s="165">
        <v>-25.36</v>
      </c>
      <c r="FS46" s="165">
        <v>0.80800000000000005</v>
      </c>
      <c r="FT46" s="165">
        <v>0.28039999999999998</v>
      </c>
      <c r="FU46" s="165">
        <v>-0.88</v>
      </c>
      <c r="FV46" s="165">
        <v>5.78</v>
      </c>
      <c r="FW46" s="165">
        <v>-27.097000000000001</v>
      </c>
      <c r="FX46" s="164"/>
      <c r="FY46" s="165">
        <v>1.296</v>
      </c>
      <c r="FZ46" s="165">
        <v>0.25900000000000001</v>
      </c>
      <c r="GA46" s="164"/>
      <c r="GB46" s="165">
        <v>-8.52</v>
      </c>
      <c r="GC46" s="165">
        <v>-6.2784000000000004</v>
      </c>
      <c r="GD46" s="165">
        <v>4.3112000000000004</v>
      </c>
      <c r="GE46" s="165">
        <v>-6.41</v>
      </c>
      <c r="GF46" s="165">
        <v>33.602600000000002</v>
      </c>
      <c r="GG46" s="164"/>
      <c r="GH46" s="165">
        <v>28.502700000000001</v>
      </c>
      <c r="GI46" s="165">
        <v>-9.3026999999999997</v>
      </c>
      <c r="GJ46" s="165">
        <v>-9.9726999999999997</v>
      </c>
      <c r="GK46" s="165">
        <v>3.6945999999999999</v>
      </c>
      <c r="GL46" s="164"/>
      <c r="GM46" s="164"/>
      <c r="GN46" s="165">
        <v>-14.066700000000001</v>
      </c>
      <c r="GO46" s="165">
        <v>-2.5053999999999998</v>
      </c>
      <c r="GP46" s="165">
        <v>-3.1785999999999999</v>
      </c>
      <c r="GQ46" s="165">
        <v>-19.2197</v>
      </c>
      <c r="GR46" s="165">
        <v>5.5743999999999998</v>
      </c>
      <c r="GS46" s="165">
        <v>4.8201999999999998</v>
      </c>
      <c r="GT46" s="165">
        <v>131.69569999999999</v>
      </c>
      <c r="GU46" s="165">
        <v>-2.7124000000000001</v>
      </c>
      <c r="GV46" s="165">
        <v>-7.8030999999999997</v>
      </c>
      <c r="GW46" s="165">
        <v>-9.2956000000000003</v>
      </c>
      <c r="GX46" s="165">
        <v>1.8374999999999999</v>
      </c>
      <c r="GY46" s="165">
        <v>8.5861000000000001</v>
      </c>
      <c r="GZ46" s="165">
        <v>8.83</v>
      </c>
      <c r="HA46" s="165">
        <v>1</v>
      </c>
      <c r="HB46" s="165">
        <v>24.688600000000001</v>
      </c>
      <c r="HC46" s="165">
        <v>25.6676</v>
      </c>
      <c r="HD46" s="165">
        <v>2.1</v>
      </c>
      <c r="HE46" s="165">
        <v>-8.0378000000000007</v>
      </c>
      <c r="HF46" s="165">
        <v>27.058599999999998</v>
      </c>
      <c r="HG46" s="165">
        <v>0</v>
      </c>
      <c r="HH46" s="165">
        <v>80.614999999999995</v>
      </c>
      <c r="HI46" s="165">
        <v>11.771599999999999</v>
      </c>
      <c r="HJ46" s="165">
        <v>12.3385</v>
      </c>
      <c r="HK46" s="165">
        <v>-12.717499999999999</v>
      </c>
      <c r="HL46" s="164"/>
      <c r="HM46" s="165">
        <v>-9.8803999999999998</v>
      </c>
      <c r="HN46" s="165">
        <v>-10.6152</v>
      </c>
      <c r="HO46" s="164"/>
      <c r="HP46" s="164"/>
      <c r="HQ46" s="165">
        <v>-25.317</v>
      </c>
      <c r="HR46" s="165">
        <v>-25.075299999999999</v>
      </c>
      <c r="HS46" s="165">
        <v>-1.1391</v>
      </c>
      <c r="HT46" s="165">
        <v>-0.72609999999999997</v>
      </c>
      <c r="HU46" s="165">
        <v>17.04</v>
      </c>
      <c r="HV46" s="165">
        <v>16.97</v>
      </c>
      <c r="HW46" s="165">
        <v>-33.9</v>
      </c>
      <c r="HX46" s="165">
        <v>-34.1</v>
      </c>
      <c r="HY46" s="165">
        <v>0.49349999999999999</v>
      </c>
      <c r="HZ46" s="165">
        <v>-8.16</v>
      </c>
      <c r="IA46" s="165">
        <v>55.082000000000001</v>
      </c>
      <c r="IB46" s="165">
        <v>20.8507</v>
      </c>
      <c r="IC46" s="165">
        <v>20.957000000000001</v>
      </c>
      <c r="ID46" s="165">
        <v>-19.5</v>
      </c>
      <c r="IE46" s="165">
        <v>-36.299999999999997</v>
      </c>
      <c r="IF46" s="165">
        <v>9.4</v>
      </c>
      <c r="IG46" s="165">
        <v>8.9</v>
      </c>
      <c r="IH46" s="165">
        <v>-18.096299999999999</v>
      </c>
      <c r="II46" s="165">
        <v>-17.989999999999998</v>
      </c>
      <c r="IJ46" s="165">
        <v>-153.31389999999999</v>
      </c>
      <c r="IK46" s="165">
        <v>11.766</v>
      </c>
      <c r="IL46" s="165">
        <v>-263.80220000000003</v>
      </c>
      <c r="IM46" s="165">
        <v>-18.354800000000001</v>
      </c>
      <c r="IN46" s="165">
        <v>-37.529400000000003</v>
      </c>
      <c r="IO46" s="165">
        <v>116.22790000000001</v>
      </c>
      <c r="IP46" s="165">
        <v>46.598300000000002</v>
      </c>
      <c r="IQ46" s="165">
        <v>109.5665</v>
      </c>
      <c r="IR46" s="165">
        <v>109.4605</v>
      </c>
      <c r="IS46" s="165">
        <v>55.140300000000003</v>
      </c>
      <c r="IT46" s="165">
        <v>20.346399999999999</v>
      </c>
      <c r="IU46" s="165">
        <v>20.763300000000001</v>
      </c>
      <c r="IV46" s="165">
        <v>9.8299999999999998E-2</v>
      </c>
      <c r="IW46" s="165">
        <v>215.23560000000001</v>
      </c>
      <c r="IX46" s="165">
        <v>-208.33070000000001</v>
      </c>
      <c r="IY46" s="165">
        <v>10.4884</v>
      </c>
      <c r="IZ46" s="165">
        <v>1.4072</v>
      </c>
      <c r="JA46" s="165">
        <v>-0.46750000000000003</v>
      </c>
      <c r="JB46" s="164"/>
      <c r="JC46" s="165">
        <v>-12.72</v>
      </c>
      <c r="JD46" s="165">
        <v>-0.80300000000000005</v>
      </c>
      <c r="JE46" s="165">
        <v>-0.81200000000000006</v>
      </c>
      <c r="JF46" s="165">
        <v>8.8000000000000007</v>
      </c>
      <c r="JG46" s="165">
        <v>-6.4</v>
      </c>
      <c r="JH46" s="165">
        <v>-3.0116999999999998</v>
      </c>
      <c r="JI46" s="165">
        <v>0.441</v>
      </c>
      <c r="JJ46" s="165">
        <v>7.6493000000000002</v>
      </c>
      <c r="JK46" s="165">
        <v>-3.8071000000000002</v>
      </c>
      <c r="JL46" s="165">
        <v>-9.1</v>
      </c>
      <c r="JM46" s="165">
        <v>1.4510000000000001</v>
      </c>
      <c r="JN46" s="165">
        <v>-0.24199999999999999</v>
      </c>
      <c r="JO46" s="164"/>
      <c r="JP46" s="164"/>
      <c r="JQ46" s="165">
        <v>4.6477000000000004</v>
      </c>
      <c r="JR46" s="165">
        <v>4.4737999999999998</v>
      </c>
      <c r="JS46" s="165">
        <v>2.4742999999999999</v>
      </c>
      <c r="JT46" s="164"/>
      <c r="JU46" s="165">
        <v>19.899999999999999</v>
      </c>
      <c r="JV46" s="165">
        <v>-0.80249999999999999</v>
      </c>
      <c r="JW46" s="165">
        <v>0.47</v>
      </c>
      <c r="JX46" s="164"/>
      <c r="JY46" s="165">
        <v>-18.375800000000002</v>
      </c>
      <c r="JZ46" s="165">
        <v>4.4981</v>
      </c>
      <c r="KA46" s="165">
        <v>-19.591200000000001</v>
      </c>
      <c r="KB46" s="165">
        <v>-18.294599999999999</v>
      </c>
      <c r="KC46" s="165">
        <v>-11.438599999999999</v>
      </c>
      <c r="KD46" s="165">
        <v>-19.707699999999999</v>
      </c>
      <c r="KE46" s="165">
        <v>0</v>
      </c>
      <c r="KF46" s="165">
        <v>-21.1</v>
      </c>
      <c r="KG46" s="165">
        <v>3.2</v>
      </c>
      <c r="KH46" s="165">
        <v>43.054600000000001</v>
      </c>
      <c r="KI46" s="165">
        <v>-114.9492</v>
      </c>
    </row>
    <row r="47" spans="1:295" ht="18" customHeight="1" x14ac:dyDescent="0.3">
      <c r="A47" s="160" t="s">
        <v>55</v>
      </c>
      <c r="B47" s="160" t="s">
        <v>877</v>
      </c>
      <c r="C47" s="164"/>
      <c r="D47" s="165">
        <v>4.2121000000000004</v>
      </c>
      <c r="E47" s="165">
        <v>-9.1796000000000006</v>
      </c>
      <c r="F47" s="165">
        <v>2.9809000000000001</v>
      </c>
      <c r="G47" s="165">
        <v>7.2977999999999996</v>
      </c>
      <c r="H47" s="164"/>
      <c r="I47" s="165">
        <v>13.687799999999999</v>
      </c>
      <c r="J47" s="164"/>
      <c r="K47" s="165">
        <v>10.762</v>
      </c>
      <c r="L47" s="165">
        <v>4.0979000000000001</v>
      </c>
      <c r="M47" s="165">
        <v>5.5247999999999999</v>
      </c>
      <c r="N47" s="165">
        <v>-24.42</v>
      </c>
      <c r="O47" s="164"/>
      <c r="P47" s="165">
        <v>2.2000000000000002</v>
      </c>
      <c r="Q47" s="165">
        <v>3.3119999999999998</v>
      </c>
      <c r="R47" s="165">
        <v>-17.600000000000001</v>
      </c>
      <c r="S47" s="165">
        <v>2.4036</v>
      </c>
      <c r="T47" s="165">
        <v>-14.9635</v>
      </c>
      <c r="U47" s="165">
        <v>5.0517000000000003</v>
      </c>
      <c r="V47" s="165">
        <v>5.0606999999999998</v>
      </c>
      <c r="W47" s="165">
        <v>8.9452999999999996</v>
      </c>
      <c r="X47" s="165">
        <v>1.016</v>
      </c>
      <c r="Y47" s="165">
        <v>4.24E-2</v>
      </c>
      <c r="Z47" s="165">
        <v>2.6461000000000001</v>
      </c>
      <c r="AA47" s="164"/>
      <c r="AB47" s="165">
        <v>-1.0136000000000001</v>
      </c>
      <c r="AC47" s="165">
        <v>-0.92900000000000005</v>
      </c>
      <c r="AD47" s="165">
        <v>-0.91500000000000004</v>
      </c>
      <c r="AE47" s="165">
        <v>-3.0470000000000002</v>
      </c>
      <c r="AF47" s="164"/>
      <c r="AG47" s="164"/>
      <c r="AH47" s="165">
        <v>-2.4529999999999998</v>
      </c>
      <c r="AI47" s="165">
        <v>0.42399999999999999</v>
      </c>
      <c r="AJ47" s="165">
        <v>-9.44</v>
      </c>
      <c r="AK47" s="164"/>
      <c r="AL47" s="164"/>
      <c r="AM47" s="165">
        <v>-14.39</v>
      </c>
      <c r="AN47" s="165">
        <v>-14.69</v>
      </c>
      <c r="AO47" s="165">
        <v>4.8997000000000002</v>
      </c>
      <c r="AP47" s="165">
        <v>3.9304000000000001</v>
      </c>
      <c r="AQ47" s="165">
        <v>8.7901000000000007</v>
      </c>
      <c r="AR47" s="165">
        <v>11.254799999999999</v>
      </c>
      <c r="AS47" s="165">
        <v>-23.063800000000001</v>
      </c>
      <c r="AT47" s="165">
        <v>-10.046900000000001</v>
      </c>
      <c r="AU47" s="165">
        <v>-9.4642999999999997</v>
      </c>
      <c r="AV47" s="165">
        <v>0.3276</v>
      </c>
      <c r="AW47" s="165">
        <v>0.9829</v>
      </c>
      <c r="AX47" s="165">
        <v>-13.931699999999999</v>
      </c>
      <c r="AY47" s="165">
        <v>-11.3865</v>
      </c>
      <c r="AZ47" s="164"/>
      <c r="BA47" s="165">
        <v>4.2107000000000001</v>
      </c>
      <c r="BB47" s="165">
        <v>74.467399999999998</v>
      </c>
      <c r="BC47" s="165">
        <v>0.16520000000000001</v>
      </c>
      <c r="BD47" s="165">
        <v>-2.1</v>
      </c>
      <c r="BE47" s="165">
        <v>-2.1</v>
      </c>
      <c r="BF47" s="165">
        <v>-24.0852</v>
      </c>
      <c r="BG47" s="165">
        <v>-24.018899999999999</v>
      </c>
      <c r="BH47" s="165">
        <v>-1.7585999999999999</v>
      </c>
      <c r="BI47" s="164"/>
      <c r="BJ47" s="165">
        <v>13.552300000000001</v>
      </c>
      <c r="BK47" s="165">
        <v>1.3591</v>
      </c>
      <c r="BL47" s="165">
        <v>0.54730000000000001</v>
      </c>
      <c r="BM47" s="165">
        <v>0.43169999999999997</v>
      </c>
      <c r="BN47" s="165">
        <v>-66.316699999999997</v>
      </c>
      <c r="BO47" s="165">
        <v>16.419</v>
      </c>
      <c r="BP47" s="165">
        <v>16.357900000000001</v>
      </c>
      <c r="BQ47" s="165">
        <v>55.089599999999997</v>
      </c>
      <c r="BR47" s="165">
        <v>-150.86850000000001</v>
      </c>
      <c r="BS47" s="164"/>
      <c r="BT47" s="164"/>
      <c r="BU47" s="164"/>
      <c r="BV47" s="165">
        <v>8.5025999999999993</v>
      </c>
      <c r="BW47" s="165">
        <v>1.9</v>
      </c>
      <c r="BX47" s="165">
        <v>5.88</v>
      </c>
      <c r="BY47" s="165">
        <v>-5.95</v>
      </c>
      <c r="BZ47" s="165">
        <v>-6.53</v>
      </c>
      <c r="CA47" s="165">
        <v>-27.055099999999999</v>
      </c>
      <c r="CB47" s="165">
        <v>-27.055099999999999</v>
      </c>
      <c r="CC47" s="165">
        <v>31.952400000000001</v>
      </c>
      <c r="CD47" s="165">
        <v>31.625699999999998</v>
      </c>
      <c r="CE47" s="165">
        <v>-0.83960000000000001</v>
      </c>
      <c r="CF47" s="164"/>
      <c r="CG47" s="165">
        <v>-22.064900000000002</v>
      </c>
      <c r="CH47" s="165">
        <v>13.7197</v>
      </c>
      <c r="CI47" s="165">
        <v>19.376899999999999</v>
      </c>
      <c r="CJ47" s="164"/>
      <c r="CK47" s="164"/>
      <c r="CL47" s="165">
        <v>16.8</v>
      </c>
      <c r="CM47" s="165">
        <v>12.5</v>
      </c>
      <c r="CN47" s="165">
        <v>-0.74</v>
      </c>
      <c r="CO47" s="165">
        <v>35.020400000000002</v>
      </c>
      <c r="CP47" s="165">
        <v>34.550600000000003</v>
      </c>
      <c r="CQ47" s="165">
        <v>33.714700000000001</v>
      </c>
      <c r="CR47" s="165">
        <v>59.68</v>
      </c>
      <c r="CS47" s="165">
        <v>59.837899999999998</v>
      </c>
      <c r="CT47" s="165">
        <v>-27.514399999999998</v>
      </c>
      <c r="CU47" s="165">
        <v>-35.558599999999998</v>
      </c>
      <c r="CV47" s="165">
        <v>-27.559200000000001</v>
      </c>
      <c r="CW47" s="165">
        <v>2.9287000000000001</v>
      </c>
      <c r="CX47" s="165">
        <v>22.26</v>
      </c>
      <c r="CY47" s="165">
        <v>7.43</v>
      </c>
      <c r="CZ47" s="165">
        <v>11.879899999999999</v>
      </c>
      <c r="DA47" s="165">
        <v>11.8195</v>
      </c>
      <c r="DB47" s="165">
        <v>-7.41</v>
      </c>
      <c r="DC47" s="164"/>
      <c r="DD47" s="165">
        <v>-19.933199999999999</v>
      </c>
      <c r="DE47" s="165">
        <v>-19.849499999999999</v>
      </c>
      <c r="DF47" s="165">
        <v>30.238</v>
      </c>
      <c r="DG47" s="165">
        <v>-10.726100000000001</v>
      </c>
      <c r="DH47" s="165">
        <v>-3.944</v>
      </c>
      <c r="DI47" s="165">
        <v>5.2</v>
      </c>
      <c r="DJ47" s="165">
        <v>5.9</v>
      </c>
      <c r="DK47" s="165">
        <v>-4.9718999999999998</v>
      </c>
      <c r="DL47" s="165">
        <v>2.2498999999999998</v>
      </c>
      <c r="DM47" s="165">
        <v>6.6289999999999996</v>
      </c>
      <c r="DN47" s="165">
        <v>9.6541999999999994</v>
      </c>
      <c r="DO47" s="165">
        <v>2.48</v>
      </c>
      <c r="DP47" s="165">
        <v>-1.1200000000000001</v>
      </c>
      <c r="DQ47" s="165">
        <v>0.99199999999999999</v>
      </c>
      <c r="DR47" s="165">
        <v>-28.396599999999999</v>
      </c>
      <c r="DS47" s="165">
        <v>-5.25</v>
      </c>
      <c r="DT47" s="165">
        <v>-5.29</v>
      </c>
      <c r="DU47" s="165">
        <v>21.5</v>
      </c>
      <c r="DV47" s="165">
        <v>18.739999999999998</v>
      </c>
      <c r="DW47" s="165">
        <v>-23.872699999999998</v>
      </c>
      <c r="DX47" s="165">
        <v>-11.6364</v>
      </c>
      <c r="DY47" s="165">
        <v>-41.941299999999998</v>
      </c>
      <c r="DZ47" s="165">
        <v>-41.381799999999998</v>
      </c>
      <c r="EA47" s="165">
        <v>11.3111</v>
      </c>
      <c r="EB47" s="165">
        <v>-3.9007000000000001</v>
      </c>
      <c r="EC47" s="165">
        <v>-16.214700000000001</v>
      </c>
      <c r="ED47" s="165">
        <v>-15.7151</v>
      </c>
      <c r="EE47" s="165">
        <v>-24.720300000000002</v>
      </c>
      <c r="EF47" s="165">
        <v>-29.46</v>
      </c>
      <c r="EG47" s="165">
        <v>-9.1010000000000009</v>
      </c>
      <c r="EH47" s="165">
        <v>-124.81740000000001</v>
      </c>
      <c r="EI47" s="165">
        <v>-41.801299999999998</v>
      </c>
      <c r="EJ47" s="164"/>
      <c r="EK47" s="165">
        <v>-6.6519000000000004</v>
      </c>
      <c r="EL47" s="165">
        <v>-6.3914999999999997</v>
      </c>
      <c r="EM47" s="165">
        <v>12.555400000000001</v>
      </c>
      <c r="EN47" s="165">
        <v>-1.9663999999999999</v>
      </c>
      <c r="EO47" s="164"/>
      <c r="EP47" s="165">
        <v>-7.1719999999999997</v>
      </c>
      <c r="EQ47" s="165">
        <v>-27.318999999999999</v>
      </c>
      <c r="ER47" s="165">
        <v>-27.101600000000001</v>
      </c>
      <c r="ES47" s="165">
        <v>9.0721000000000007</v>
      </c>
      <c r="ET47" s="164"/>
      <c r="EU47" s="165">
        <v>-8.3800000000000008</v>
      </c>
      <c r="EV47" s="165">
        <v>0</v>
      </c>
      <c r="EW47" s="165">
        <v>3.2052</v>
      </c>
      <c r="EX47" s="165">
        <v>4.3586999999999998</v>
      </c>
      <c r="EY47" s="165">
        <v>-9.3498000000000001</v>
      </c>
      <c r="EZ47" s="165">
        <v>-9.3228000000000009</v>
      </c>
      <c r="FA47" s="165">
        <v>7.0274000000000001</v>
      </c>
      <c r="FB47" s="165">
        <v>11.9175</v>
      </c>
      <c r="FC47" s="165">
        <v>-25.371500000000001</v>
      </c>
      <c r="FD47" s="165">
        <v>5.1992000000000003</v>
      </c>
      <c r="FE47" s="164"/>
      <c r="FF47" s="165">
        <v>5.0313999999999997</v>
      </c>
      <c r="FG47" s="164"/>
      <c r="FH47" s="165">
        <v>0</v>
      </c>
      <c r="FI47" s="164"/>
      <c r="FJ47" s="165">
        <v>14.2338</v>
      </c>
      <c r="FK47" s="165">
        <v>14.401199999999999</v>
      </c>
      <c r="FL47" s="165">
        <v>-25.285900000000002</v>
      </c>
      <c r="FM47" s="165">
        <v>23.955100000000002</v>
      </c>
      <c r="FN47" s="165">
        <v>23.829599999999999</v>
      </c>
      <c r="FO47" s="165">
        <v>-8.8866999999999994</v>
      </c>
      <c r="FP47" s="164"/>
      <c r="FQ47" s="165">
        <v>28.1266</v>
      </c>
      <c r="FR47" s="165">
        <v>-25.85</v>
      </c>
      <c r="FS47" s="165">
        <v>0.80800000000000005</v>
      </c>
      <c r="FT47" s="165">
        <v>0.24929999999999999</v>
      </c>
      <c r="FU47" s="165">
        <v>-1.1000000000000001</v>
      </c>
      <c r="FV47" s="165">
        <v>5.78</v>
      </c>
      <c r="FW47" s="165">
        <v>-28.915700000000001</v>
      </c>
      <c r="FX47" s="164"/>
      <c r="FY47" s="165">
        <v>1.3320000000000001</v>
      </c>
      <c r="FZ47" s="165">
        <v>-0.72199999999999998</v>
      </c>
      <c r="GA47" s="164"/>
      <c r="GB47" s="165">
        <v>-8.66</v>
      </c>
      <c r="GC47" s="165">
        <v>-6.1925999999999997</v>
      </c>
      <c r="GD47" s="165">
        <v>3.5388000000000002</v>
      </c>
      <c r="GE47" s="165">
        <v>-6.62</v>
      </c>
      <c r="GF47" s="165">
        <v>33.476799999999997</v>
      </c>
      <c r="GG47" s="164"/>
      <c r="GH47" s="165">
        <v>28.815300000000001</v>
      </c>
      <c r="GI47" s="165">
        <v>-9.2211999999999996</v>
      </c>
      <c r="GJ47" s="165">
        <v>-9.8545999999999996</v>
      </c>
      <c r="GK47" s="165">
        <v>3.6852999999999998</v>
      </c>
      <c r="GL47" s="164"/>
      <c r="GM47" s="164"/>
      <c r="GN47" s="165">
        <v>-13.821099999999999</v>
      </c>
      <c r="GO47" s="165">
        <v>-2.9432</v>
      </c>
      <c r="GP47" s="165">
        <v>-3.4257</v>
      </c>
      <c r="GQ47" s="165">
        <v>-19.593299999999999</v>
      </c>
      <c r="GR47" s="165">
        <v>5.8875999999999999</v>
      </c>
      <c r="GS47" s="165">
        <v>5.0835999999999997</v>
      </c>
      <c r="GT47" s="165">
        <v>130.37379999999999</v>
      </c>
      <c r="GU47" s="165">
        <v>-2.6692</v>
      </c>
      <c r="GV47" s="165">
        <v>-7.9732000000000003</v>
      </c>
      <c r="GW47" s="165">
        <v>-9.0676000000000005</v>
      </c>
      <c r="GX47" s="165">
        <v>1.4490000000000001</v>
      </c>
      <c r="GY47" s="165">
        <v>8.6081000000000003</v>
      </c>
      <c r="GZ47" s="165">
        <v>8.8221000000000007</v>
      </c>
      <c r="HA47" s="164"/>
      <c r="HB47" s="165">
        <v>25.965699999999998</v>
      </c>
      <c r="HC47" s="165">
        <v>28.1068</v>
      </c>
      <c r="HD47" s="165">
        <v>2.1</v>
      </c>
      <c r="HE47" s="165">
        <v>-7.1532</v>
      </c>
      <c r="HF47" s="165">
        <v>29.134799999999998</v>
      </c>
      <c r="HG47" s="165">
        <v>0</v>
      </c>
      <c r="HH47" s="165">
        <v>79.658799999999999</v>
      </c>
      <c r="HI47" s="165">
        <v>12.3597</v>
      </c>
      <c r="HJ47" s="165">
        <v>12.6174</v>
      </c>
      <c r="HK47" s="165">
        <v>-13.458399999999999</v>
      </c>
      <c r="HL47" s="164"/>
      <c r="HM47" s="165">
        <v>0</v>
      </c>
      <c r="HN47" s="165">
        <v>0</v>
      </c>
      <c r="HO47" s="164"/>
      <c r="HP47" s="164"/>
      <c r="HQ47" s="165">
        <v>-25.377400000000002</v>
      </c>
      <c r="HR47" s="165">
        <v>-24.7897</v>
      </c>
      <c r="HS47" s="165">
        <v>-0.56630000000000003</v>
      </c>
      <c r="HT47" s="165">
        <v>-0.62590000000000001</v>
      </c>
      <c r="HU47" s="165">
        <v>15.92</v>
      </c>
      <c r="HV47" s="165">
        <v>15.85</v>
      </c>
      <c r="HW47" s="165">
        <v>-31.9</v>
      </c>
      <c r="HX47" s="165">
        <v>-32.4</v>
      </c>
      <c r="HY47" s="165">
        <v>0.56310000000000004</v>
      </c>
      <c r="HZ47" s="165">
        <v>-9.0399999999999991</v>
      </c>
      <c r="IA47" s="165">
        <v>61.145400000000002</v>
      </c>
      <c r="IB47" s="165">
        <v>18.422599999999999</v>
      </c>
      <c r="IC47" s="165">
        <v>18.290400000000002</v>
      </c>
      <c r="ID47" s="165">
        <v>-19.100000000000001</v>
      </c>
      <c r="IE47" s="165">
        <v>-35.799999999999997</v>
      </c>
      <c r="IF47" s="165">
        <v>10.3</v>
      </c>
      <c r="IG47" s="165">
        <v>9.6999999999999993</v>
      </c>
      <c r="IH47" s="164"/>
      <c r="II47" s="164"/>
      <c r="IJ47" s="165">
        <v>-150.0275</v>
      </c>
      <c r="IK47" s="165">
        <v>11.605499999999999</v>
      </c>
      <c r="IL47" s="165">
        <v>-264.4393</v>
      </c>
      <c r="IM47" s="165">
        <v>-17.712700000000002</v>
      </c>
      <c r="IN47" s="165">
        <v>-37.397599999999997</v>
      </c>
      <c r="IO47" s="165">
        <v>118.8445</v>
      </c>
      <c r="IP47" s="165">
        <v>45.101300000000002</v>
      </c>
      <c r="IQ47" s="165">
        <v>114.2778</v>
      </c>
      <c r="IR47" s="165">
        <v>112.7824</v>
      </c>
      <c r="IS47" s="165">
        <v>58.767800000000001</v>
      </c>
      <c r="IT47" s="165">
        <v>21.651900000000001</v>
      </c>
      <c r="IU47" s="165">
        <v>24.100899999999999</v>
      </c>
      <c r="IV47" s="165">
        <v>-4.5376000000000003</v>
      </c>
      <c r="IW47" s="165">
        <v>216.3622</v>
      </c>
      <c r="IX47" s="165">
        <v>-208.73050000000001</v>
      </c>
      <c r="IY47" s="165">
        <v>7.2443999999999997</v>
      </c>
      <c r="IZ47" s="165">
        <v>2.5537000000000001</v>
      </c>
      <c r="JA47" s="165">
        <v>1.1999999999999999E-3</v>
      </c>
      <c r="JB47" s="164"/>
      <c r="JC47" s="165">
        <v>-12.08</v>
      </c>
      <c r="JD47" s="165">
        <v>-0.79200000000000004</v>
      </c>
      <c r="JE47" s="165">
        <v>-0.79800000000000004</v>
      </c>
      <c r="JF47" s="165">
        <v>8.24</v>
      </c>
      <c r="JG47" s="165">
        <v>-6.16</v>
      </c>
      <c r="JH47" s="165">
        <v>-3.1638999999999999</v>
      </c>
      <c r="JI47" s="165">
        <v>5.9499999999999997E-2</v>
      </c>
      <c r="JJ47" s="165">
        <v>7.1214000000000004</v>
      </c>
      <c r="JK47" s="165">
        <v>-4.6555</v>
      </c>
      <c r="JL47" s="165">
        <v>-8.6</v>
      </c>
      <c r="JM47" s="165">
        <v>3.25</v>
      </c>
      <c r="JN47" s="165">
        <v>3.6739999999999999</v>
      </c>
      <c r="JO47" s="165">
        <v>2.6739000000000002</v>
      </c>
      <c r="JP47" s="165">
        <v>3.1293000000000002</v>
      </c>
      <c r="JQ47" s="165">
        <v>3.4344000000000001</v>
      </c>
      <c r="JR47" s="165">
        <v>3.5964999999999998</v>
      </c>
      <c r="JS47" s="165">
        <v>3.5857000000000001</v>
      </c>
      <c r="JT47" s="164"/>
      <c r="JU47" s="165">
        <v>19.2</v>
      </c>
      <c r="JV47" s="165">
        <v>-0.62470000000000003</v>
      </c>
      <c r="JW47" s="165">
        <v>0.54</v>
      </c>
      <c r="JX47" s="164"/>
      <c r="JY47" s="165">
        <v>-19.267600000000002</v>
      </c>
      <c r="JZ47" s="165">
        <v>4.7542999999999997</v>
      </c>
      <c r="KA47" s="165">
        <v>-18.848400000000002</v>
      </c>
      <c r="KB47" s="165">
        <v>-18.501200000000001</v>
      </c>
      <c r="KC47" s="165">
        <v>-11.323399999999999</v>
      </c>
      <c r="KD47" s="165">
        <v>-18.749600000000001</v>
      </c>
      <c r="KE47" s="165">
        <v>0</v>
      </c>
      <c r="KF47" s="165">
        <v>-20.100000000000001</v>
      </c>
      <c r="KG47" s="165">
        <v>2</v>
      </c>
      <c r="KH47" s="165">
        <v>43.721499999999999</v>
      </c>
      <c r="KI47" s="165">
        <v>-114.54349999999999</v>
      </c>
    </row>
    <row r="48" spans="1:295" ht="18" customHeight="1" x14ac:dyDescent="0.3">
      <c r="A48" s="160" t="s">
        <v>55</v>
      </c>
      <c r="B48" s="160" t="s">
        <v>878</v>
      </c>
      <c r="C48" s="167"/>
      <c r="D48" s="169">
        <v>3.8506</v>
      </c>
      <c r="E48" s="169">
        <v>-8.8077000000000005</v>
      </c>
      <c r="F48" s="169">
        <v>3.0045999999999999</v>
      </c>
      <c r="G48" s="169">
        <v>7.5401999999999996</v>
      </c>
      <c r="H48" s="167"/>
      <c r="I48" s="169">
        <v>13.023899999999999</v>
      </c>
      <c r="J48" s="167"/>
      <c r="K48" s="169">
        <v>10.583500000000001</v>
      </c>
      <c r="L48" s="169">
        <v>4.0829000000000004</v>
      </c>
      <c r="M48" s="169">
        <v>5.5284000000000004</v>
      </c>
      <c r="N48" s="169">
        <v>-19.98</v>
      </c>
      <c r="O48" s="167"/>
      <c r="P48" s="169">
        <v>2.2000000000000002</v>
      </c>
      <c r="Q48" s="169">
        <v>2.484</v>
      </c>
      <c r="R48" s="169">
        <v>-15.4</v>
      </c>
      <c r="S48" s="169">
        <v>2.5390000000000001</v>
      </c>
      <c r="T48" s="169">
        <v>-15.121499999999999</v>
      </c>
      <c r="U48" s="169">
        <v>5.2790999999999997</v>
      </c>
      <c r="V48" s="169">
        <v>5.2176</v>
      </c>
      <c r="W48" s="169">
        <v>9.3679000000000006</v>
      </c>
      <c r="X48" s="169">
        <v>2.1919</v>
      </c>
      <c r="Y48" s="169">
        <v>-4.24E-2</v>
      </c>
      <c r="Z48" s="169">
        <v>2.6659000000000002</v>
      </c>
      <c r="AA48" s="167"/>
      <c r="AB48" s="169">
        <v>-0.82020000000000004</v>
      </c>
      <c r="AC48" s="169">
        <v>-0.875</v>
      </c>
      <c r="AD48" s="169">
        <v>-0.86399999999999999</v>
      </c>
      <c r="AE48" s="169">
        <v>-3.1749999999999998</v>
      </c>
      <c r="AF48" s="169">
        <v>-2.2200000000000002</v>
      </c>
      <c r="AG48" s="169">
        <v>-6.6</v>
      </c>
      <c r="AH48" s="169">
        <v>-2.7109999999999999</v>
      </c>
      <c r="AI48" s="169">
        <v>0.42199999999999999</v>
      </c>
      <c r="AJ48" s="169">
        <v>-8.6999999999999993</v>
      </c>
      <c r="AK48" s="167"/>
      <c r="AL48" s="167"/>
      <c r="AM48" s="169">
        <v>-15.05</v>
      </c>
      <c r="AN48" s="169">
        <v>-15.1</v>
      </c>
      <c r="AO48" s="169">
        <v>5.3011999999999997</v>
      </c>
      <c r="AP48" s="169">
        <v>3.7544</v>
      </c>
      <c r="AQ48" s="169">
        <v>6.9691000000000001</v>
      </c>
      <c r="AR48" s="169">
        <v>10.197800000000001</v>
      </c>
      <c r="AS48" s="169">
        <v>-23.744499999999999</v>
      </c>
      <c r="AT48" s="169">
        <v>-9.7789999999999999</v>
      </c>
      <c r="AU48" s="169">
        <v>-9.4673999999999996</v>
      </c>
      <c r="AV48" s="169">
        <v>0.84950000000000003</v>
      </c>
      <c r="AW48" s="169">
        <v>0.81810000000000005</v>
      </c>
      <c r="AX48" s="169">
        <v>-13.6638</v>
      </c>
      <c r="AY48" s="169">
        <v>-11.5205</v>
      </c>
      <c r="AZ48" s="167"/>
      <c r="BA48" s="169">
        <v>2.5234999999999999</v>
      </c>
      <c r="BB48" s="169">
        <v>76.853800000000007</v>
      </c>
      <c r="BC48" s="169">
        <v>-0.186</v>
      </c>
      <c r="BD48" s="169">
        <v>-2</v>
      </c>
      <c r="BE48" s="169">
        <v>-2.1</v>
      </c>
      <c r="BF48" s="169">
        <v>-24.698599999999999</v>
      </c>
      <c r="BG48" s="169">
        <v>-24.014299999999999</v>
      </c>
      <c r="BH48" s="169">
        <v>-2.0457999999999998</v>
      </c>
      <c r="BI48" s="167"/>
      <c r="BJ48" s="169">
        <v>14.541499999999999</v>
      </c>
      <c r="BK48" s="169">
        <v>1.4661999999999999</v>
      </c>
      <c r="BL48" s="169">
        <v>0.57820000000000005</v>
      </c>
      <c r="BM48" s="169">
        <v>0.46860000000000002</v>
      </c>
      <c r="BN48" s="169">
        <v>-64.821299999999994</v>
      </c>
      <c r="BO48" s="169">
        <v>15.533899999999999</v>
      </c>
      <c r="BP48" s="169">
        <v>15.411799999999999</v>
      </c>
      <c r="BQ48" s="169">
        <v>53.592100000000002</v>
      </c>
      <c r="BR48" s="169">
        <v>-151.70650000000001</v>
      </c>
      <c r="BS48" s="167"/>
      <c r="BT48" s="167"/>
      <c r="BU48" s="167"/>
      <c r="BV48" s="167"/>
      <c r="BW48" s="169">
        <v>1.83</v>
      </c>
      <c r="BX48" s="169">
        <v>5.91</v>
      </c>
      <c r="BY48" s="169">
        <v>-5.56</v>
      </c>
      <c r="BZ48" s="169">
        <v>-6.5</v>
      </c>
      <c r="CA48" s="169">
        <v>-25.0458</v>
      </c>
      <c r="CB48" s="169">
        <v>-24.777899999999999</v>
      </c>
      <c r="CC48" s="169">
        <v>35.143599999999999</v>
      </c>
      <c r="CD48" s="169">
        <v>34.110199999999999</v>
      </c>
      <c r="CE48" s="169">
        <v>-0.44009999999999999</v>
      </c>
      <c r="CF48" s="167"/>
      <c r="CG48" s="169">
        <v>-23.0364</v>
      </c>
      <c r="CH48" s="169">
        <v>13.6492</v>
      </c>
      <c r="CI48" s="169">
        <v>18.386600000000001</v>
      </c>
      <c r="CJ48" s="167"/>
      <c r="CK48" s="167"/>
      <c r="CL48" s="169">
        <v>16.2</v>
      </c>
      <c r="CM48" s="169">
        <v>12.3</v>
      </c>
      <c r="CN48" s="169">
        <v>-0.75</v>
      </c>
      <c r="CO48" s="169">
        <v>33.590899999999998</v>
      </c>
      <c r="CP48" s="169">
        <v>33.8277</v>
      </c>
      <c r="CQ48" s="169">
        <v>33.166400000000003</v>
      </c>
      <c r="CR48" s="169">
        <v>58.3232</v>
      </c>
      <c r="CS48" s="169">
        <v>58.1432</v>
      </c>
      <c r="CT48" s="169">
        <v>-27.196999999999999</v>
      </c>
      <c r="CU48" s="169">
        <v>-34.363399999999999</v>
      </c>
      <c r="CV48" s="169">
        <v>-27.4466</v>
      </c>
      <c r="CW48" s="169">
        <v>2.8595000000000002</v>
      </c>
      <c r="CX48" s="169">
        <v>20</v>
      </c>
      <c r="CY48" s="169">
        <v>6.52</v>
      </c>
      <c r="CZ48" s="169">
        <v>11.567399999999999</v>
      </c>
      <c r="DA48" s="169">
        <v>11.6241</v>
      </c>
      <c r="DB48" s="169">
        <v>-7.32</v>
      </c>
      <c r="DC48" s="167"/>
      <c r="DD48" s="169">
        <v>-19.223600000000001</v>
      </c>
      <c r="DE48" s="169">
        <v>-19.263999999999999</v>
      </c>
      <c r="DF48" s="169">
        <v>31.1875</v>
      </c>
      <c r="DG48" s="169">
        <v>-10.560600000000001</v>
      </c>
      <c r="DH48" s="169">
        <v>-3.5482999999999998</v>
      </c>
      <c r="DI48" s="169">
        <v>5.0999999999999996</v>
      </c>
      <c r="DJ48" s="169">
        <v>5.7</v>
      </c>
      <c r="DK48" s="169">
        <v>-4.8535000000000004</v>
      </c>
      <c r="DL48" s="169">
        <v>2.0629</v>
      </c>
      <c r="DM48" s="169">
        <v>5.6826999999999996</v>
      </c>
      <c r="DN48" s="169">
        <v>9.8398000000000003</v>
      </c>
      <c r="DO48" s="169">
        <v>2.39</v>
      </c>
      <c r="DP48" s="169">
        <v>-0.77</v>
      </c>
      <c r="DQ48" s="169">
        <v>1.085</v>
      </c>
      <c r="DR48" s="169">
        <v>-30.0167</v>
      </c>
      <c r="DS48" s="169">
        <v>-7.14</v>
      </c>
      <c r="DT48" s="169">
        <v>-7.25</v>
      </c>
      <c r="DU48" s="169">
        <v>25.58</v>
      </c>
      <c r="DV48" s="169">
        <v>18.760000000000002</v>
      </c>
      <c r="DW48" s="169">
        <v>-25.8</v>
      </c>
      <c r="DX48" s="169">
        <v>-13.0091</v>
      </c>
      <c r="DY48" s="169">
        <v>-41.915100000000002</v>
      </c>
      <c r="DZ48" s="169">
        <v>-41.072699999999998</v>
      </c>
      <c r="EA48" s="169">
        <v>10.817600000000001</v>
      </c>
      <c r="EB48" s="169">
        <v>-3.6177000000000001</v>
      </c>
      <c r="EC48" s="169">
        <v>-15.799200000000001</v>
      </c>
      <c r="ED48" s="169">
        <v>-15.5641</v>
      </c>
      <c r="EE48" s="169">
        <v>-25.049800000000001</v>
      </c>
      <c r="EF48" s="169">
        <v>-29.274000000000001</v>
      </c>
      <c r="EG48" s="169">
        <v>-8.6120000000000001</v>
      </c>
      <c r="EH48" s="169">
        <v>-122.1472</v>
      </c>
      <c r="EI48" s="169">
        <v>-39.104100000000003</v>
      </c>
      <c r="EJ48" s="167"/>
      <c r="EK48" s="169">
        <v>-6.5000999999999998</v>
      </c>
      <c r="EL48" s="169">
        <v>-6.2497999999999996</v>
      </c>
      <c r="EM48" s="169">
        <v>13.2456</v>
      </c>
      <c r="EN48" s="169">
        <v>-2.4670999999999998</v>
      </c>
      <c r="EO48" s="167"/>
      <c r="EP48" s="169">
        <v>-7.6840000000000002</v>
      </c>
      <c r="EQ48" s="169">
        <v>-27.0946</v>
      </c>
      <c r="ER48" s="169">
        <v>-26.857700000000001</v>
      </c>
      <c r="ES48" s="169">
        <v>8.9110999999999994</v>
      </c>
      <c r="ET48" s="167"/>
      <c r="EU48" s="169">
        <v>-8.7100000000000009</v>
      </c>
      <c r="EV48" s="169">
        <v>0</v>
      </c>
      <c r="EW48" s="169">
        <v>3.1278000000000001</v>
      </c>
      <c r="EX48" s="169">
        <v>3.9525000000000001</v>
      </c>
      <c r="EY48" s="169">
        <v>-8.6813000000000002</v>
      </c>
      <c r="EZ48" s="169">
        <v>-8.7964000000000002</v>
      </c>
      <c r="FA48" s="169">
        <v>5.5841000000000003</v>
      </c>
      <c r="FB48" s="169">
        <v>12.2858</v>
      </c>
      <c r="FC48" s="169">
        <v>-26.5093</v>
      </c>
      <c r="FD48" s="169">
        <v>5.0652999999999997</v>
      </c>
      <c r="FE48" s="167"/>
      <c r="FF48" s="169">
        <v>4.7682000000000002</v>
      </c>
      <c r="FG48" s="167"/>
      <c r="FH48" s="169">
        <v>0</v>
      </c>
      <c r="FI48" s="167"/>
      <c r="FJ48" s="169">
        <v>11.7219</v>
      </c>
      <c r="FK48" s="169">
        <v>11.8894</v>
      </c>
      <c r="FL48" s="169">
        <v>-22.4391</v>
      </c>
      <c r="FM48" s="169">
        <v>23.787700000000001</v>
      </c>
      <c r="FN48" s="169">
        <v>24.0152</v>
      </c>
      <c r="FO48" s="169">
        <v>-7.7922000000000002</v>
      </c>
      <c r="FP48" s="167"/>
      <c r="FQ48" s="169">
        <v>27.609100000000002</v>
      </c>
      <c r="FR48" s="169">
        <v>-25.11</v>
      </c>
      <c r="FS48" s="169">
        <v>1.2053</v>
      </c>
      <c r="FT48" s="169">
        <v>0.21809999999999999</v>
      </c>
      <c r="FU48" s="169">
        <v>-0.93</v>
      </c>
      <c r="FV48" s="169">
        <v>5.97</v>
      </c>
      <c r="FW48" s="169">
        <v>-26.830200000000001</v>
      </c>
      <c r="FX48" s="167"/>
      <c r="FY48" s="169">
        <v>1.266</v>
      </c>
      <c r="FZ48" s="169">
        <v>-0.751</v>
      </c>
      <c r="GA48" s="167"/>
      <c r="GB48" s="169">
        <v>-8.0299999999999994</v>
      </c>
      <c r="GC48" s="169">
        <v>-6.7013999999999996</v>
      </c>
      <c r="GD48" s="169">
        <v>3.3580999999999999</v>
      </c>
      <c r="GE48" s="169">
        <v>-6.16</v>
      </c>
      <c r="GF48" s="169">
        <v>33.960599999999999</v>
      </c>
      <c r="GG48" s="167"/>
      <c r="GH48" s="169">
        <v>27.9438</v>
      </c>
      <c r="GI48" s="169">
        <v>-9.8592999999999993</v>
      </c>
      <c r="GJ48" s="169">
        <v>-10.614599999999999</v>
      </c>
      <c r="GK48" s="169">
        <v>3.6335999999999999</v>
      </c>
      <c r="GL48" s="167"/>
      <c r="GM48" s="167"/>
      <c r="GN48" s="169">
        <v>-14.282400000000001</v>
      </c>
      <c r="GO48" s="169">
        <v>-3.3929</v>
      </c>
      <c r="GP48" s="169">
        <v>-2.7768000000000002</v>
      </c>
      <c r="GQ48" s="169">
        <v>-19.407599999999999</v>
      </c>
      <c r="GR48" s="169">
        <v>5.1818999999999997</v>
      </c>
      <c r="GS48" s="169">
        <v>4.7812000000000001</v>
      </c>
      <c r="GT48" s="169">
        <v>133.3477</v>
      </c>
      <c r="GU48" s="169">
        <v>-2.6274999999999999</v>
      </c>
      <c r="GV48" s="169">
        <v>-5.9795999999999996</v>
      </c>
      <c r="GW48" s="169">
        <v>-9.9271999999999991</v>
      </c>
      <c r="GX48" s="169">
        <v>1.1193</v>
      </c>
      <c r="GY48" s="169">
        <v>8.6006999999999998</v>
      </c>
      <c r="GZ48" s="169">
        <v>8.9169999999999998</v>
      </c>
      <c r="HA48" s="169">
        <v>1</v>
      </c>
      <c r="HB48" s="169">
        <v>27.711400000000001</v>
      </c>
      <c r="HC48" s="169">
        <v>29.053599999999999</v>
      </c>
      <c r="HD48" s="169">
        <v>2.93</v>
      </c>
      <c r="HE48" s="169">
        <v>-7.6086999999999998</v>
      </c>
      <c r="HF48" s="169">
        <v>28.715199999999999</v>
      </c>
      <c r="HG48" s="169">
        <v>6.34</v>
      </c>
      <c r="HH48" s="169">
        <v>78.549300000000002</v>
      </c>
      <c r="HI48" s="169">
        <v>12.63</v>
      </c>
      <c r="HJ48" s="169">
        <v>12.691000000000001</v>
      </c>
      <c r="HK48" s="169">
        <v>-13.136200000000001</v>
      </c>
      <c r="HL48" s="167"/>
      <c r="HM48" s="169">
        <v>0</v>
      </c>
      <c r="HN48" s="169">
        <v>0</v>
      </c>
      <c r="HO48" s="167"/>
      <c r="HP48" s="167"/>
      <c r="HQ48" s="169">
        <v>-26.157499999999999</v>
      </c>
      <c r="HR48" s="169">
        <v>-25.5642</v>
      </c>
      <c r="HS48" s="169">
        <v>-0.71399999999999997</v>
      </c>
      <c r="HT48" s="169">
        <v>-0.18329999999999999</v>
      </c>
      <c r="HU48" s="169">
        <v>21.09</v>
      </c>
      <c r="HV48" s="169">
        <v>20.99</v>
      </c>
      <c r="HW48" s="169">
        <v>-32.200000000000003</v>
      </c>
      <c r="HX48" s="169">
        <v>-32.200000000000003</v>
      </c>
      <c r="HY48" s="169">
        <v>0.49349999999999999</v>
      </c>
      <c r="HZ48" s="169">
        <v>-8.8000000000000007</v>
      </c>
      <c r="IA48" s="169">
        <v>61.5702</v>
      </c>
      <c r="IB48" s="169">
        <v>18.670000000000002</v>
      </c>
      <c r="IC48" s="169">
        <v>18.566199999999998</v>
      </c>
      <c r="ID48" s="169">
        <v>-19.5</v>
      </c>
      <c r="IE48" s="169">
        <v>-35</v>
      </c>
      <c r="IF48" s="169">
        <v>10.199999999999999</v>
      </c>
      <c r="IG48" s="169">
        <v>9.3000000000000007</v>
      </c>
      <c r="IH48" s="167"/>
      <c r="II48" s="169">
        <v>-18.007300000000001</v>
      </c>
      <c r="IJ48" s="169">
        <v>-146.16069999999999</v>
      </c>
      <c r="IK48" s="169">
        <v>11.1853</v>
      </c>
      <c r="IL48" s="169">
        <v>-265.14870000000002</v>
      </c>
      <c r="IM48" s="169">
        <v>-16.409700000000001</v>
      </c>
      <c r="IN48" s="169">
        <v>-36.118000000000002</v>
      </c>
      <c r="IO48" s="169">
        <v>117.59310000000001</v>
      </c>
      <c r="IP48" s="169">
        <v>44.646099999999997</v>
      </c>
      <c r="IQ48" s="169">
        <v>113.9032</v>
      </c>
      <c r="IR48" s="169">
        <v>112.7985</v>
      </c>
      <c r="IS48" s="169">
        <v>57.497799999999998</v>
      </c>
      <c r="IT48" s="169">
        <v>25.493300000000001</v>
      </c>
      <c r="IU48" s="169">
        <v>21.594000000000001</v>
      </c>
      <c r="IV48" s="169">
        <v>-6.8651999999999997</v>
      </c>
      <c r="IW48" s="169">
        <v>218.49270000000001</v>
      </c>
      <c r="IX48" s="169">
        <v>-209.714</v>
      </c>
      <c r="IY48" s="169">
        <v>11.530799999999999</v>
      </c>
      <c r="IZ48" s="169">
        <v>-0.18149999999999999</v>
      </c>
      <c r="JA48" s="169">
        <v>-0.42109999999999997</v>
      </c>
      <c r="JB48" s="167"/>
      <c r="JC48" s="169">
        <v>-11.52</v>
      </c>
      <c r="JD48" s="169">
        <v>-0.77700000000000002</v>
      </c>
      <c r="JE48" s="169">
        <v>-0.78400000000000003</v>
      </c>
      <c r="JF48" s="169">
        <v>7.76</v>
      </c>
      <c r="JG48" s="169">
        <v>-6</v>
      </c>
      <c r="JH48" s="169">
        <v>-2.8542000000000001</v>
      </c>
      <c r="JI48" s="169">
        <v>0.09</v>
      </c>
      <c r="JJ48" s="169">
        <v>7.8232999999999997</v>
      </c>
      <c r="JK48" s="169">
        <v>-4.5975000000000001</v>
      </c>
      <c r="JL48" s="169">
        <v>-8.6</v>
      </c>
      <c r="JM48" s="169">
        <v>3.3740000000000001</v>
      </c>
      <c r="JN48" s="169">
        <v>2.1539999999999999</v>
      </c>
      <c r="JO48" s="167"/>
      <c r="JP48" s="167"/>
      <c r="JQ48" s="169">
        <v>3.6989000000000001</v>
      </c>
      <c r="JR48" s="169">
        <v>3.4664000000000001</v>
      </c>
      <c r="JS48" s="169">
        <v>4.5457999999999998</v>
      </c>
      <c r="JT48" s="167"/>
      <c r="JU48" s="169">
        <v>18.899999999999999</v>
      </c>
      <c r="JV48" s="169">
        <v>-0.30430000000000001</v>
      </c>
      <c r="JW48" s="169">
        <v>0.59</v>
      </c>
      <c r="JX48" s="167"/>
      <c r="JY48" s="169">
        <v>-19.809999999999999</v>
      </c>
      <c r="JZ48" s="169">
        <v>4.2546999999999997</v>
      </c>
      <c r="KA48" s="169">
        <v>-19.695399999999999</v>
      </c>
      <c r="KB48" s="169">
        <v>-19.126899999999999</v>
      </c>
      <c r="KC48" s="169">
        <v>-11.4666</v>
      </c>
      <c r="KD48" s="169">
        <v>-18.0825</v>
      </c>
      <c r="KE48" s="167"/>
      <c r="KF48" s="169">
        <v>-20.399999999999999</v>
      </c>
      <c r="KG48" s="169">
        <v>2.1</v>
      </c>
      <c r="KH48" s="169">
        <v>42.079700000000003</v>
      </c>
      <c r="KI48" s="169">
        <v>-120.0372</v>
      </c>
    </row>
    <row r="49" spans="1:295" ht="18" customHeight="1" x14ac:dyDescent="0.3">
      <c r="A49" s="160" t="s">
        <v>55</v>
      </c>
      <c r="B49" s="160" t="s">
        <v>879</v>
      </c>
      <c r="C49" s="161"/>
      <c r="D49" s="162">
        <v>3.3786999999999998</v>
      </c>
      <c r="E49" s="162">
        <v>-8.218</v>
      </c>
      <c r="F49" s="162">
        <v>2.9409000000000001</v>
      </c>
      <c r="G49" s="162">
        <v>7.9335000000000004</v>
      </c>
      <c r="H49" s="161"/>
      <c r="I49" s="162">
        <v>12.486700000000001</v>
      </c>
      <c r="J49" s="161"/>
      <c r="K49" s="162">
        <v>10.0755</v>
      </c>
      <c r="L49" s="162">
        <v>3.7408999999999999</v>
      </c>
      <c r="M49" s="162">
        <v>5.1093000000000002</v>
      </c>
      <c r="N49" s="162">
        <v>-19.98</v>
      </c>
      <c r="O49" s="162">
        <v>-26.4</v>
      </c>
      <c r="P49" s="162">
        <v>2.2000000000000002</v>
      </c>
      <c r="Q49" s="162">
        <v>1.6559999999999999</v>
      </c>
      <c r="R49" s="162">
        <v>-17.600000000000001</v>
      </c>
      <c r="S49" s="162">
        <v>2.3645999999999998</v>
      </c>
      <c r="T49" s="162">
        <v>-15.1004</v>
      </c>
      <c r="U49" s="162">
        <v>5.6040000000000001</v>
      </c>
      <c r="V49" s="162">
        <v>5.4691999999999998</v>
      </c>
      <c r="W49" s="162">
        <v>9.7925000000000004</v>
      </c>
      <c r="X49" s="162">
        <v>3.3420999999999998</v>
      </c>
      <c r="Y49" s="162">
        <v>0.17380000000000001</v>
      </c>
      <c r="Z49" s="162">
        <v>2.7284999999999999</v>
      </c>
      <c r="AA49" s="161"/>
      <c r="AB49" s="162">
        <v>-0.92649999999999999</v>
      </c>
      <c r="AC49" s="162">
        <v>-0.86499999999999999</v>
      </c>
      <c r="AD49" s="162">
        <v>-0.85099999999999998</v>
      </c>
      <c r="AE49" s="162">
        <v>-3.1080000000000001</v>
      </c>
      <c r="AF49" s="162">
        <v>-2.2200000000000002</v>
      </c>
      <c r="AG49" s="162">
        <v>-4.4000000000000004</v>
      </c>
      <c r="AH49" s="162">
        <v>-2.3889999999999998</v>
      </c>
      <c r="AI49" s="162">
        <v>0.42099999999999999</v>
      </c>
      <c r="AJ49" s="162">
        <v>-8.7200000000000006</v>
      </c>
      <c r="AK49" s="161"/>
      <c r="AL49" s="161"/>
      <c r="AM49" s="162">
        <v>-15.14</v>
      </c>
      <c r="AN49" s="162">
        <v>-15.35</v>
      </c>
      <c r="AO49" s="162">
        <v>6.3727999999999998</v>
      </c>
      <c r="AP49" s="162">
        <v>4.0407999999999999</v>
      </c>
      <c r="AQ49" s="162">
        <v>8.1570999999999998</v>
      </c>
      <c r="AR49" s="162">
        <v>11.1633</v>
      </c>
      <c r="AS49" s="162">
        <v>-23.619800000000001</v>
      </c>
      <c r="AT49" s="162">
        <v>-10.4488</v>
      </c>
      <c r="AU49" s="162">
        <v>-10.090999999999999</v>
      </c>
      <c r="AV49" s="162">
        <v>-2.1299999999999999E-2</v>
      </c>
      <c r="AW49" s="162">
        <v>3.2199999999999999E-2</v>
      </c>
      <c r="AX49" s="162">
        <v>-13.6638</v>
      </c>
      <c r="AY49" s="162">
        <v>-11.5205</v>
      </c>
      <c r="AZ49" s="161"/>
      <c r="BA49" s="162">
        <v>2.0116000000000001</v>
      </c>
      <c r="BB49" s="162">
        <v>80.075400000000002</v>
      </c>
      <c r="BC49" s="162">
        <v>0.33389999999999997</v>
      </c>
      <c r="BD49" s="162">
        <v>-2</v>
      </c>
      <c r="BE49" s="162">
        <v>-2.1</v>
      </c>
      <c r="BF49" s="162">
        <v>-24.0669</v>
      </c>
      <c r="BG49" s="162">
        <v>-23.585899999999999</v>
      </c>
      <c r="BH49" s="162">
        <v>-1.9071</v>
      </c>
      <c r="BI49" s="161"/>
      <c r="BJ49" s="162">
        <v>12.6158</v>
      </c>
      <c r="BK49" s="162">
        <v>0.99819999999999998</v>
      </c>
      <c r="BL49" s="162">
        <v>0.51200000000000001</v>
      </c>
      <c r="BM49" s="162">
        <v>0.37990000000000002</v>
      </c>
      <c r="BN49" s="162">
        <v>-65.736800000000002</v>
      </c>
      <c r="BO49" s="162">
        <v>13.946999999999999</v>
      </c>
      <c r="BP49" s="162">
        <v>13.7944</v>
      </c>
      <c r="BQ49" s="162">
        <v>52.471499999999999</v>
      </c>
      <c r="BR49" s="162">
        <v>-151.93539999999999</v>
      </c>
      <c r="BS49" s="161"/>
      <c r="BT49" s="161"/>
      <c r="BU49" s="161"/>
      <c r="BV49" s="161"/>
      <c r="BW49" s="162">
        <v>1.84</v>
      </c>
      <c r="BX49" s="162">
        <v>5.68</v>
      </c>
      <c r="BY49" s="162">
        <v>-5.93</v>
      </c>
      <c r="BZ49" s="162">
        <v>-6.57</v>
      </c>
      <c r="CA49" s="162">
        <v>-24.643899999999999</v>
      </c>
      <c r="CB49" s="162">
        <v>-24.643899999999999</v>
      </c>
      <c r="CC49" s="162">
        <v>35.264800000000001</v>
      </c>
      <c r="CD49" s="162">
        <v>34.352200000000003</v>
      </c>
      <c r="CE49" s="162">
        <v>-1.0236000000000001</v>
      </c>
      <c r="CF49" s="161"/>
      <c r="CG49" s="162">
        <v>8.2096999999999998</v>
      </c>
      <c r="CH49" s="162">
        <v>12.4459</v>
      </c>
      <c r="CI49" s="162">
        <v>0</v>
      </c>
      <c r="CJ49" s="161"/>
      <c r="CK49" s="161"/>
      <c r="CL49" s="162">
        <v>16.399999999999999</v>
      </c>
      <c r="CM49" s="162">
        <v>13.4</v>
      </c>
      <c r="CN49" s="162">
        <v>-0.66</v>
      </c>
      <c r="CO49" s="162">
        <v>32.632899999999999</v>
      </c>
      <c r="CP49" s="162">
        <v>32.422800000000002</v>
      </c>
      <c r="CQ49" s="162">
        <v>30.6432</v>
      </c>
      <c r="CR49" s="162">
        <v>52.784799999999997</v>
      </c>
      <c r="CS49" s="162">
        <v>52.864100000000001</v>
      </c>
      <c r="CT49" s="162">
        <v>-27.508700000000001</v>
      </c>
      <c r="CU49" s="162">
        <v>-26.870799999999999</v>
      </c>
      <c r="CV49" s="162">
        <v>-28.6922</v>
      </c>
      <c r="CW49" s="162">
        <v>2.9276</v>
      </c>
      <c r="CX49" s="162">
        <v>18.59</v>
      </c>
      <c r="CY49" s="162">
        <v>5.83</v>
      </c>
      <c r="CZ49" s="162">
        <v>10.473599999999999</v>
      </c>
      <c r="DA49" s="162">
        <v>10.647600000000001</v>
      </c>
      <c r="DB49" s="162">
        <v>-7.17</v>
      </c>
      <c r="DC49" s="161"/>
      <c r="DD49" s="162">
        <v>0</v>
      </c>
      <c r="DE49" s="162">
        <v>0</v>
      </c>
      <c r="DF49" s="162">
        <v>28.1812</v>
      </c>
      <c r="DG49" s="162">
        <v>-8.9678000000000004</v>
      </c>
      <c r="DH49" s="162">
        <v>-3.4649000000000001</v>
      </c>
      <c r="DI49" s="161"/>
      <c r="DJ49" s="161"/>
      <c r="DK49" s="162">
        <v>-4.9854000000000003</v>
      </c>
      <c r="DL49" s="162">
        <v>1.6889000000000001</v>
      </c>
      <c r="DM49" s="162">
        <v>5.5248999999999997</v>
      </c>
      <c r="DN49" s="162">
        <v>9.4687000000000001</v>
      </c>
      <c r="DO49" s="162">
        <v>2.16</v>
      </c>
      <c r="DP49" s="162">
        <v>-0.88</v>
      </c>
      <c r="DQ49" s="162">
        <v>0.97650000000000003</v>
      </c>
      <c r="DR49" s="162">
        <v>-27.351600000000001</v>
      </c>
      <c r="DS49" s="162">
        <v>-7.02</v>
      </c>
      <c r="DT49" s="162">
        <v>-7.15</v>
      </c>
      <c r="DU49" s="162">
        <v>25.21</v>
      </c>
      <c r="DV49" s="162">
        <v>18.440000000000001</v>
      </c>
      <c r="DW49" s="162">
        <v>-23.945499999999999</v>
      </c>
      <c r="DX49" s="162">
        <v>-11.681800000000001</v>
      </c>
      <c r="DY49" s="162">
        <v>-41.401200000000003</v>
      </c>
      <c r="DZ49" s="162">
        <v>-40.863599999999998</v>
      </c>
      <c r="EA49" s="162">
        <v>10.5337</v>
      </c>
      <c r="EB49" s="162">
        <v>-4.1090999999999998</v>
      </c>
      <c r="EC49" s="162">
        <v>-16.05</v>
      </c>
      <c r="ED49" s="162">
        <v>-15.6914</v>
      </c>
      <c r="EE49" s="162">
        <v>-25.880700000000001</v>
      </c>
      <c r="EF49" s="162">
        <v>-29.843399999999999</v>
      </c>
      <c r="EG49" s="162">
        <v>-9.4030000000000005</v>
      </c>
      <c r="EH49" s="162">
        <v>-120.0241</v>
      </c>
      <c r="EI49" s="162">
        <v>-42.037500000000001</v>
      </c>
      <c r="EJ49" s="161"/>
      <c r="EK49" s="162">
        <v>-6.4316000000000004</v>
      </c>
      <c r="EL49" s="162">
        <v>-6.2184999999999997</v>
      </c>
      <c r="EM49" s="162">
        <v>16.148499999999999</v>
      </c>
      <c r="EN49" s="162">
        <v>-4.2195</v>
      </c>
      <c r="EO49" s="161"/>
      <c r="EP49" s="162">
        <v>-9.2200000000000006</v>
      </c>
      <c r="EQ49" s="162">
        <v>-27.453499999999998</v>
      </c>
      <c r="ER49" s="162">
        <v>-27.332599999999999</v>
      </c>
      <c r="ES49" s="162">
        <v>10.9139</v>
      </c>
      <c r="ET49" s="161"/>
      <c r="EU49" s="162">
        <v>-7.89</v>
      </c>
      <c r="EV49" s="162">
        <v>0</v>
      </c>
      <c r="EW49" s="162">
        <v>2.9485999999999999</v>
      </c>
      <c r="EX49" s="162">
        <v>1.5762</v>
      </c>
      <c r="EY49" s="162">
        <v>-9.5774000000000008</v>
      </c>
      <c r="EZ49" s="162">
        <v>-9.5563000000000002</v>
      </c>
      <c r="FA49" s="162">
        <v>7.1836000000000002</v>
      </c>
      <c r="FB49" s="162">
        <v>13.501300000000001</v>
      </c>
      <c r="FC49" s="162">
        <v>-29.0044</v>
      </c>
      <c r="FD49" s="162">
        <v>5.0782999999999996</v>
      </c>
      <c r="FE49" s="161"/>
      <c r="FF49" s="162">
        <v>4.8228</v>
      </c>
      <c r="FG49" s="161"/>
      <c r="FH49" s="162">
        <v>0</v>
      </c>
      <c r="FI49" s="161"/>
      <c r="FJ49" s="162">
        <v>12.056900000000001</v>
      </c>
      <c r="FK49" s="162">
        <v>11.7219</v>
      </c>
      <c r="FL49" s="162">
        <v>-24.281199999999998</v>
      </c>
      <c r="FM49" s="162">
        <v>24.988</v>
      </c>
      <c r="FN49" s="162">
        <v>24.795500000000001</v>
      </c>
      <c r="FO49" s="162">
        <v>-8.0914000000000001</v>
      </c>
      <c r="FP49" s="161"/>
      <c r="FQ49" s="162">
        <v>27.096399999999999</v>
      </c>
      <c r="FR49" s="162">
        <v>-25.73</v>
      </c>
      <c r="FS49" s="162">
        <v>1.1961999999999999</v>
      </c>
      <c r="FT49" s="162">
        <v>0.28039999999999998</v>
      </c>
      <c r="FU49" s="162">
        <v>-1.4</v>
      </c>
      <c r="FV49" s="162">
        <v>6.56</v>
      </c>
      <c r="FW49" s="162">
        <v>-26.8764</v>
      </c>
      <c r="FX49" s="161"/>
      <c r="FY49" s="162">
        <v>1.1180000000000001</v>
      </c>
      <c r="FZ49" s="162">
        <v>-0.751</v>
      </c>
      <c r="GA49" s="161"/>
      <c r="GB49" s="162">
        <v>-8.19</v>
      </c>
      <c r="GC49" s="162">
        <v>-5.5808999999999997</v>
      </c>
      <c r="GD49" s="162">
        <v>5.0052000000000003</v>
      </c>
      <c r="GE49" s="162">
        <v>-5.81</v>
      </c>
      <c r="GF49" s="162">
        <v>33.5959</v>
      </c>
      <c r="GG49" s="161"/>
      <c r="GH49" s="162">
        <v>28.443200000000001</v>
      </c>
      <c r="GI49" s="162">
        <v>-9.8215000000000003</v>
      </c>
      <c r="GJ49" s="162">
        <v>-10.446</v>
      </c>
      <c r="GK49" s="162">
        <v>3.601</v>
      </c>
      <c r="GL49" s="161"/>
      <c r="GM49" s="161"/>
      <c r="GN49" s="162">
        <v>-14.718400000000001</v>
      </c>
      <c r="GO49" s="162">
        <v>-2.3712</v>
      </c>
      <c r="GP49" s="162">
        <v>-2.9883999999999999</v>
      </c>
      <c r="GQ49" s="162">
        <v>-20.034300000000002</v>
      </c>
      <c r="GR49" s="161"/>
      <c r="GS49" s="161"/>
      <c r="GT49" s="162">
        <v>138.19059999999999</v>
      </c>
      <c r="GU49" s="162">
        <v>-2.8504</v>
      </c>
      <c r="GV49" s="162">
        <v>-6.5766999999999998</v>
      </c>
      <c r="GW49" s="162">
        <v>-9.6671999999999993</v>
      </c>
      <c r="GX49" s="162">
        <v>1.7603</v>
      </c>
      <c r="GY49" s="162">
        <v>8.3003999999999998</v>
      </c>
      <c r="GZ49" s="162">
        <v>8.5768000000000004</v>
      </c>
      <c r="HA49" s="161"/>
      <c r="HB49" s="162">
        <v>26.228400000000001</v>
      </c>
      <c r="HC49" s="162">
        <v>28.189399999999999</v>
      </c>
      <c r="HD49" s="162">
        <v>4.6100000000000003</v>
      </c>
      <c r="HE49" s="162">
        <v>-10.021800000000001</v>
      </c>
      <c r="HF49" s="162">
        <v>24.314599999999999</v>
      </c>
      <c r="HG49" s="162">
        <v>5.4790999999999999</v>
      </c>
      <c r="HH49" s="162">
        <v>78.2196</v>
      </c>
      <c r="HI49" s="162">
        <v>12.3644</v>
      </c>
      <c r="HJ49" s="162">
        <v>12.8154</v>
      </c>
      <c r="HK49" s="162">
        <v>-13.402900000000001</v>
      </c>
      <c r="HL49" s="161"/>
      <c r="HM49" s="162">
        <v>0</v>
      </c>
      <c r="HN49" s="162">
        <v>0</v>
      </c>
      <c r="HO49" s="161"/>
      <c r="HP49" s="161"/>
      <c r="HQ49" s="162">
        <v>-23.6251</v>
      </c>
      <c r="HR49" s="162">
        <v>-22.971399999999999</v>
      </c>
      <c r="HS49" s="162">
        <v>-0.24679999999999999</v>
      </c>
      <c r="HT49" s="162">
        <v>0.18590000000000001</v>
      </c>
      <c r="HU49" s="162">
        <v>19.98</v>
      </c>
      <c r="HV49" s="162">
        <v>19.97</v>
      </c>
      <c r="HW49" s="162">
        <v>-32.299999999999997</v>
      </c>
      <c r="HX49" s="162">
        <v>-32.700000000000003</v>
      </c>
      <c r="HY49" s="162">
        <v>0.49349999999999999</v>
      </c>
      <c r="HZ49" s="162">
        <v>-8.48</v>
      </c>
      <c r="IA49" s="162">
        <v>53.4253</v>
      </c>
      <c r="IB49" s="162">
        <v>19.8504</v>
      </c>
      <c r="IC49" s="162">
        <v>20.282299999999999</v>
      </c>
      <c r="ID49" s="162">
        <v>-19.5</v>
      </c>
      <c r="IE49" s="162">
        <v>-35.799999999999997</v>
      </c>
      <c r="IF49" s="162">
        <v>7.7</v>
      </c>
      <c r="IG49" s="162">
        <v>6.8</v>
      </c>
      <c r="IH49" s="161"/>
      <c r="II49" s="161"/>
      <c r="IJ49" s="162">
        <v>-144.947</v>
      </c>
      <c r="IK49" s="162">
        <v>14.2971</v>
      </c>
      <c r="IL49" s="162">
        <v>-264.39699999999999</v>
      </c>
      <c r="IM49" s="162">
        <v>-18.563300000000002</v>
      </c>
      <c r="IN49" s="162">
        <v>-36.888300000000001</v>
      </c>
      <c r="IO49" s="162">
        <v>115.78279999999999</v>
      </c>
      <c r="IP49" s="162">
        <v>46.443899999999999</v>
      </c>
      <c r="IQ49" s="162">
        <v>109.8021</v>
      </c>
      <c r="IR49" s="162">
        <v>107.28489999999999</v>
      </c>
      <c r="IS49" s="162">
        <v>56.0334</v>
      </c>
      <c r="IT49" s="162">
        <v>25.228300000000001</v>
      </c>
      <c r="IU49" s="162">
        <v>22.471</v>
      </c>
      <c r="IV49" s="162">
        <v>-2.0884</v>
      </c>
      <c r="IW49" s="162">
        <v>215.58090000000001</v>
      </c>
      <c r="IX49" s="162">
        <v>-204.87799999999999</v>
      </c>
      <c r="IY49" s="162">
        <v>13.1601</v>
      </c>
      <c r="IZ49" s="162">
        <v>-2.3197999999999999</v>
      </c>
      <c r="JA49" s="162">
        <v>-1.0071000000000001</v>
      </c>
      <c r="JB49" s="161"/>
      <c r="JC49" s="162">
        <v>-11.6</v>
      </c>
      <c r="JD49" s="162">
        <v>-0.81</v>
      </c>
      <c r="JE49" s="162">
        <v>-0.81599999999999995</v>
      </c>
      <c r="JF49" s="162">
        <v>7.92</v>
      </c>
      <c r="JG49" s="162">
        <v>-6.16</v>
      </c>
      <c r="JH49" s="162">
        <v>-2.7219000000000002</v>
      </c>
      <c r="JI49" s="162">
        <v>0.11749999999999999</v>
      </c>
      <c r="JJ49" s="162">
        <v>7.3563999999999998</v>
      </c>
      <c r="JK49" s="162">
        <v>-4.1581000000000001</v>
      </c>
      <c r="JL49" s="162">
        <v>-8.9</v>
      </c>
      <c r="JM49" s="162">
        <v>1.9970000000000001</v>
      </c>
      <c r="JN49" s="162">
        <v>2.8210000000000002</v>
      </c>
      <c r="JO49" s="162">
        <v>2.4464000000000001</v>
      </c>
      <c r="JP49" s="162">
        <v>2.8365999999999998</v>
      </c>
      <c r="JQ49" s="162">
        <v>4.0900999999999996</v>
      </c>
      <c r="JR49" s="162">
        <v>3.5840999999999998</v>
      </c>
      <c r="JS49" s="162">
        <v>3.3551000000000002</v>
      </c>
      <c r="JT49" s="161"/>
      <c r="JU49" s="162">
        <v>20.3</v>
      </c>
      <c r="JV49" s="162">
        <v>-0.55379999999999996</v>
      </c>
      <c r="JW49" s="162">
        <v>0.39</v>
      </c>
      <c r="JX49" s="161"/>
      <c r="JY49" s="162">
        <v>-19.8598</v>
      </c>
      <c r="JZ49" s="162">
        <v>4.4469000000000003</v>
      </c>
      <c r="KA49" s="162">
        <v>-18.4541</v>
      </c>
      <c r="KB49" s="162">
        <v>-19.624700000000001</v>
      </c>
      <c r="KC49" s="162">
        <v>-11.5693</v>
      </c>
      <c r="KD49" s="162">
        <v>-18.350000000000001</v>
      </c>
      <c r="KE49" s="162">
        <v>0</v>
      </c>
      <c r="KF49" s="162">
        <v>-22</v>
      </c>
      <c r="KG49" s="162">
        <v>3.5</v>
      </c>
      <c r="KH49" s="162">
        <v>39.599899999999998</v>
      </c>
      <c r="KI49" s="162">
        <v>-118.95659999999999</v>
      </c>
    </row>
    <row r="50" spans="1:295" ht="18" customHeight="1" x14ac:dyDescent="0.3">
      <c r="A50" s="160" t="s">
        <v>55</v>
      </c>
      <c r="B50" s="160" t="s">
        <v>880</v>
      </c>
      <c r="C50" s="164"/>
      <c r="D50" s="165">
        <v>3.3580999999999999</v>
      </c>
      <c r="E50" s="165">
        <v>-8.1622000000000003</v>
      </c>
      <c r="F50" s="165">
        <v>2.839</v>
      </c>
      <c r="G50" s="165">
        <v>7.7769000000000004</v>
      </c>
      <c r="H50" s="164"/>
      <c r="I50" s="165">
        <v>11.741300000000001</v>
      </c>
      <c r="J50" s="164"/>
      <c r="K50" s="165">
        <v>9.1361000000000008</v>
      </c>
      <c r="L50" s="165">
        <v>3.2498999999999998</v>
      </c>
      <c r="M50" s="165">
        <v>4.7408000000000001</v>
      </c>
      <c r="N50" s="165">
        <v>-19.98</v>
      </c>
      <c r="O50" s="165">
        <v>-26.4</v>
      </c>
      <c r="P50" s="164"/>
      <c r="Q50" s="165">
        <v>1.6559999999999999</v>
      </c>
      <c r="R50" s="165">
        <v>-17.600000000000001</v>
      </c>
      <c r="S50" s="165">
        <v>3.0832000000000002</v>
      </c>
      <c r="T50" s="165">
        <v>-15.34</v>
      </c>
      <c r="U50" s="165">
        <v>5.0396000000000001</v>
      </c>
      <c r="V50" s="165">
        <v>5.0018000000000002</v>
      </c>
      <c r="W50" s="165">
        <v>9.0751000000000008</v>
      </c>
      <c r="X50" s="165">
        <v>3.4331</v>
      </c>
      <c r="Y50" s="165">
        <v>2.2599999999999999E-2</v>
      </c>
      <c r="Z50" s="165">
        <v>2.6509</v>
      </c>
      <c r="AA50" s="164"/>
      <c r="AB50" s="165">
        <v>-0.82879999999999998</v>
      </c>
      <c r="AC50" s="165">
        <v>-0.80500000000000005</v>
      </c>
      <c r="AD50" s="165">
        <v>-0.74</v>
      </c>
      <c r="AE50" s="165">
        <v>-2.8290000000000002</v>
      </c>
      <c r="AF50" s="165">
        <v>0</v>
      </c>
      <c r="AG50" s="165">
        <v>-6.6</v>
      </c>
      <c r="AH50" s="165">
        <v>-2.3769999999999998</v>
      </c>
      <c r="AI50" s="165">
        <v>0.42699999999999999</v>
      </c>
      <c r="AJ50" s="165">
        <v>-9.0500000000000007</v>
      </c>
      <c r="AK50" s="164"/>
      <c r="AL50" s="164"/>
      <c r="AM50" s="165">
        <v>-14.3</v>
      </c>
      <c r="AN50" s="165">
        <v>-14.02</v>
      </c>
      <c r="AO50" s="165">
        <v>7.1836000000000002</v>
      </c>
      <c r="AP50" s="165">
        <v>4.4427000000000003</v>
      </c>
      <c r="AQ50" s="165">
        <v>6.9711999999999996</v>
      </c>
      <c r="AR50" s="165">
        <v>9.9802</v>
      </c>
      <c r="AS50" s="165">
        <v>-24.9574</v>
      </c>
      <c r="AT50" s="165">
        <v>-11.654400000000001</v>
      </c>
      <c r="AU50" s="165">
        <v>-10.216900000000001</v>
      </c>
      <c r="AV50" s="165">
        <v>12.8149</v>
      </c>
      <c r="AW50" s="165">
        <v>6.0297999999999998</v>
      </c>
      <c r="AX50" s="165">
        <v>-16.610900000000001</v>
      </c>
      <c r="AY50" s="165">
        <v>-13.6638</v>
      </c>
      <c r="AZ50" s="164"/>
      <c r="BA50" s="165">
        <v>15.8751</v>
      </c>
      <c r="BB50" s="165">
        <v>74.571399999999997</v>
      </c>
      <c r="BC50" s="165">
        <v>-0.34189999999999998</v>
      </c>
      <c r="BD50" s="165">
        <v>-1.8</v>
      </c>
      <c r="BE50" s="165">
        <v>-1.9</v>
      </c>
      <c r="BF50" s="165">
        <v>-22.206399999999999</v>
      </c>
      <c r="BG50" s="165">
        <v>-22.1996</v>
      </c>
      <c r="BH50" s="165">
        <v>-1.9104000000000001</v>
      </c>
      <c r="BI50" s="164"/>
      <c r="BJ50" s="165">
        <v>11.4506</v>
      </c>
      <c r="BK50" s="165">
        <v>0.79449999999999998</v>
      </c>
      <c r="BL50" s="165">
        <v>0.61370000000000002</v>
      </c>
      <c r="BM50" s="165">
        <v>0.46350000000000002</v>
      </c>
      <c r="BN50" s="165">
        <v>-58.168300000000002</v>
      </c>
      <c r="BO50" s="165">
        <v>13.0009</v>
      </c>
      <c r="BP50" s="165">
        <v>13.0009</v>
      </c>
      <c r="BQ50" s="165">
        <v>53.531700000000001</v>
      </c>
      <c r="BR50" s="165">
        <v>-149.87780000000001</v>
      </c>
      <c r="BS50" s="164"/>
      <c r="BT50" s="164"/>
      <c r="BU50" s="164"/>
      <c r="BV50" s="165">
        <v>7.4946000000000002</v>
      </c>
      <c r="BW50" s="165">
        <v>1.8</v>
      </c>
      <c r="BX50" s="165">
        <v>5.6</v>
      </c>
      <c r="BY50" s="165">
        <v>-6.4</v>
      </c>
      <c r="BZ50" s="165">
        <v>-6.98</v>
      </c>
      <c r="CA50" s="165">
        <v>-22.634599999999999</v>
      </c>
      <c r="CB50" s="165">
        <v>-22.7685</v>
      </c>
      <c r="CC50" s="165">
        <v>34.630299999999998</v>
      </c>
      <c r="CD50" s="165">
        <v>34.127400000000002</v>
      </c>
      <c r="CE50" s="165">
        <v>2.8386</v>
      </c>
      <c r="CF50" s="164"/>
      <c r="CG50" s="165">
        <v>0.36630000000000001</v>
      </c>
      <c r="CH50" s="165">
        <v>10.904999999999999</v>
      </c>
      <c r="CI50" s="164"/>
      <c r="CJ50" s="164"/>
      <c r="CK50" s="164"/>
      <c r="CL50" s="165">
        <v>15.8</v>
      </c>
      <c r="CM50" s="165">
        <v>12.7</v>
      </c>
      <c r="CN50" s="165">
        <v>-0.74</v>
      </c>
      <c r="CO50" s="165">
        <v>30.2498</v>
      </c>
      <c r="CP50" s="165">
        <v>30.674499999999998</v>
      </c>
      <c r="CQ50" s="165">
        <v>28.241599999999998</v>
      </c>
      <c r="CR50" s="165">
        <v>52.726500000000001</v>
      </c>
      <c r="CS50" s="165">
        <v>53.015300000000003</v>
      </c>
      <c r="CT50" s="165">
        <v>-26.370200000000001</v>
      </c>
      <c r="CU50" s="165">
        <v>-27.6404</v>
      </c>
      <c r="CV50" s="165">
        <v>-26.936399999999999</v>
      </c>
      <c r="CW50" s="165">
        <v>2.6758000000000002</v>
      </c>
      <c r="CX50" s="165">
        <v>16.3</v>
      </c>
      <c r="CY50" s="165">
        <v>4.96</v>
      </c>
      <c r="CZ50" s="165">
        <v>10.473599999999999</v>
      </c>
      <c r="DA50" s="165">
        <v>10.549899999999999</v>
      </c>
      <c r="DB50" s="165">
        <v>-7.38</v>
      </c>
      <c r="DC50" s="164"/>
      <c r="DD50" s="164"/>
      <c r="DE50" s="164"/>
      <c r="DF50" s="165">
        <v>24.793099999999999</v>
      </c>
      <c r="DG50" s="165">
        <v>-9.0431000000000008</v>
      </c>
      <c r="DH50" s="165">
        <v>-3.5687000000000002</v>
      </c>
      <c r="DI50" s="165">
        <v>7.4</v>
      </c>
      <c r="DJ50" s="164"/>
      <c r="DK50" s="165">
        <v>-4.3384</v>
      </c>
      <c r="DL50" s="165">
        <v>1.3149</v>
      </c>
      <c r="DM50" s="165">
        <v>3.6324000000000001</v>
      </c>
      <c r="DN50" s="165">
        <v>8.7264999999999997</v>
      </c>
      <c r="DO50" s="165">
        <v>1.6</v>
      </c>
      <c r="DP50" s="165">
        <v>-0.06</v>
      </c>
      <c r="DQ50" s="165">
        <v>1.4259999999999999</v>
      </c>
      <c r="DR50" s="165">
        <v>-24.696400000000001</v>
      </c>
      <c r="DS50" s="165">
        <v>-6.9</v>
      </c>
      <c r="DT50" s="165">
        <v>-6.88</v>
      </c>
      <c r="DU50" s="165">
        <v>24.61</v>
      </c>
      <c r="DV50" s="165">
        <v>18.440000000000001</v>
      </c>
      <c r="DW50" s="165">
        <v>-22.636399999999998</v>
      </c>
      <c r="DX50" s="165">
        <v>-11.336399999999999</v>
      </c>
      <c r="DY50" s="165">
        <v>-39.587299999999999</v>
      </c>
      <c r="DZ50" s="165">
        <v>-39.118200000000002</v>
      </c>
      <c r="EA50" s="165">
        <v>9.5371000000000006</v>
      </c>
      <c r="EB50" s="165">
        <v>-8.8170999999999999</v>
      </c>
      <c r="EC50" s="165">
        <v>-19.745799999999999</v>
      </c>
      <c r="ED50" s="165">
        <v>-19.218</v>
      </c>
      <c r="EE50" s="165">
        <v>-24.002300000000002</v>
      </c>
      <c r="EF50" s="165">
        <v>-27.974</v>
      </c>
      <c r="EG50" s="165">
        <v>-10.127000000000001</v>
      </c>
      <c r="EH50" s="165">
        <v>-122.6944</v>
      </c>
      <c r="EI50" s="165">
        <v>-38.380800000000001</v>
      </c>
      <c r="EJ50" s="164"/>
      <c r="EK50" s="165">
        <v>-6.6337999999999999</v>
      </c>
      <c r="EL50" s="165">
        <v>-6.4353999999999996</v>
      </c>
      <c r="EM50" s="165">
        <v>14.7385</v>
      </c>
      <c r="EN50" s="165">
        <v>-3.7492999999999999</v>
      </c>
      <c r="EO50" s="164"/>
      <c r="EP50" s="165">
        <v>-8.7080000000000002</v>
      </c>
      <c r="EQ50" s="165">
        <v>-25.567799999999998</v>
      </c>
      <c r="ER50" s="165">
        <v>-25.320399999999999</v>
      </c>
      <c r="ES50" s="165">
        <v>8.6097000000000001</v>
      </c>
      <c r="ET50" s="164"/>
      <c r="EU50" s="165">
        <v>-7.96</v>
      </c>
      <c r="EV50" s="165">
        <v>0</v>
      </c>
      <c r="EW50" s="165">
        <v>2.8502000000000001</v>
      </c>
      <c r="EX50" s="165">
        <v>3.2435</v>
      </c>
      <c r="EY50" s="165">
        <v>-10.520899999999999</v>
      </c>
      <c r="EZ50" s="165">
        <v>-10.4671</v>
      </c>
      <c r="FA50" s="165">
        <v>9.6588999999999992</v>
      </c>
      <c r="FB50" s="165">
        <v>10.6836</v>
      </c>
      <c r="FC50" s="165">
        <v>-28.7439</v>
      </c>
      <c r="FD50" s="165">
        <v>4.5526</v>
      </c>
      <c r="FE50" s="164"/>
      <c r="FF50" s="165">
        <v>4.2686999999999999</v>
      </c>
      <c r="FG50" s="164"/>
      <c r="FH50" s="165">
        <v>0</v>
      </c>
      <c r="FI50" s="164"/>
      <c r="FJ50" s="165">
        <v>11.2196</v>
      </c>
      <c r="FK50" s="165">
        <v>9.8798999999999992</v>
      </c>
      <c r="FL50" s="165">
        <v>-24.281199999999998</v>
      </c>
      <c r="FM50" s="165">
        <v>21.719100000000001</v>
      </c>
      <c r="FN50" s="165">
        <v>21.651800000000001</v>
      </c>
      <c r="FO50" s="165">
        <v>-7.8773</v>
      </c>
      <c r="FP50" s="164"/>
      <c r="FQ50" s="165">
        <v>28.82</v>
      </c>
      <c r="FR50" s="165">
        <v>-23</v>
      </c>
      <c r="FS50" s="165">
        <v>0.59560000000000002</v>
      </c>
      <c r="FT50" s="165">
        <v>0.23549999999999999</v>
      </c>
      <c r="FU50" s="165">
        <v>-1.27</v>
      </c>
      <c r="FV50" s="165">
        <v>2.92</v>
      </c>
      <c r="FW50" s="165">
        <v>-28.984400000000001</v>
      </c>
      <c r="FX50" s="164"/>
      <c r="FY50" s="165">
        <v>1.0580000000000001</v>
      </c>
      <c r="FZ50" s="165">
        <v>-0.112</v>
      </c>
      <c r="GA50" s="164"/>
      <c r="GB50" s="165">
        <v>-4.28</v>
      </c>
      <c r="GC50" s="165">
        <v>-6.9668999999999999</v>
      </c>
      <c r="GD50" s="165">
        <v>2.4312</v>
      </c>
      <c r="GE50" s="165">
        <v>-4.93</v>
      </c>
      <c r="GF50" s="165">
        <v>28.5349</v>
      </c>
      <c r="GG50" s="164"/>
      <c r="GH50" s="165">
        <v>29.923300000000001</v>
      </c>
      <c r="GI50" s="165">
        <v>-9.9445999999999994</v>
      </c>
      <c r="GJ50" s="165">
        <v>-10.673299999999999</v>
      </c>
      <c r="GK50" s="165">
        <v>3.4752999999999998</v>
      </c>
      <c r="GL50" s="164"/>
      <c r="GM50" s="164"/>
      <c r="GN50" s="165">
        <v>-13.602</v>
      </c>
      <c r="GO50" s="165">
        <v>3.8100000000000002E-2</v>
      </c>
      <c r="GP50" s="165">
        <v>-1.5057</v>
      </c>
      <c r="GQ50" s="165">
        <v>-21.998699999999999</v>
      </c>
      <c r="GR50" s="164"/>
      <c r="GS50" s="164"/>
      <c r="GT50" s="165">
        <v>140.31960000000001</v>
      </c>
      <c r="GU50" s="165">
        <v>-3.2227999999999999</v>
      </c>
      <c r="GV50" s="165">
        <v>-7.3452000000000002</v>
      </c>
      <c r="GW50" s="165">
        <v>-9.8620999999999999</v>
      </c>
      <c r="GX50" s="165">
        <v>1.6021000000000001</v>
      </c>
      <c r="GY50" s="165">
        <v>8.0952999999999999</v>
      </c>
      <c r="GZ50" s="165">
        <v>8.2446000000000002</v>
      </c>
      <c r="HA50" s="165">
        <v>0.97540000000000004</v>
      </c>
      <c r="HB50" s="165">
        <v>26.166599999999999</v>
      </c>
      <c r="HC50" s="165">
        <v>28.698699999999999</v>
      </c>
      <c r="HD50" s="165">
        <v>1.26</v>
      </c>
      <c r="HE50" s="165">
        <v>0</v>
      </c>
      <c r="HF50" s="165">
        <v>44.160800000000002</v>
      </c>
      <c r="HG50" s="165">
        <v>5.7789999999999999</v>
      </c>
      <c r="HH50" s="165">
        <v>73.332099999999997</v>
      </c>
      <c r="HI50" s="165">
        <v>12.956</v>
      </c>
      <c r="HJ50" s="165">
        <v>11.819900000000001</v>
      </c>
      <c r="HK50" s="165">
        <v>-13.6881</v>
      </c>
      <c r="HL50" s="165">
        <v>0</v>
      </c>
      <c r="HM50" s="165">
        <v>-11.6533</v>
      </c>
      <c r="HN50" s="165">
        <v>0</v>
      </c>
      <c r="HO50" s="164"/>
      <c r="HP50" s="164"/>
      <c r="HQ50" s="165">
        <v>-22.257300000000001</v>
      </c>
      <c r="HR50" s="165">
        <v>-21.378299999999999</v>
      </c>
      <c r="HS50" s="165">
        <v>-1.9372</v>
      </c>
      <c r="HT50" s="165">
        <v>-1.4540999999999999</v>
      </c>
      <c r="HU50" s="165">
        <v>19.77</v>
      </c>
      <c r="HV50" s="165">
        <v>19.72</v>
      </c>
      <c r="HW50" s="165">
        <v>-31.9</v>
      </c>
      <c r="HX50" s="165">
        <v>-31.5</v>
      </c>
      <c r="HY50" s="165">
        <v>0.63449999999999995</v>
      </c>
      <c r="HZ50" s="165">
        <v>-9.1999999999999993</v>
      </c>
      <c r="IA50" s="165">
        <v>42.764000000000003</v>
      </c>
      <c r="IB50" s="165">
        <v>20.4636</v>
      </c>
      <c r="IC50" s="165">
        <v>20.399799999999999</v>
      </c>
      <c r="ID50" s="165">
        <v>-19.899999999999999</v>
      </c>
      <c r="IE50" s="165">
        <v>-34.1</v>
      </c>
      <c r="IF50" s="165">
        <v>7.3</v>
      </c>
      <c r="IG50" s="165">
        <v>6.8</v>
      </c>
      <c r="IH50" s="165">
        <v>-17.957999999999998</v>
      </c>
      <c r="II50" s="165">
        <v>-17.9909</v>
      </c>
      <c r="IJ50" s="165">
        <v>-129.24209999999999</v>
      </c>
      <c r="IK50" s="165">
        <v>10.043100000000001</v>
      </c>
      <c r="IL50" s="165">
        <v>-266.83350000000002</v>
      </c>
      <c r="IM50" s="165">
        <v>-19.273199999999999</v>
      </c>
      <c r="IN50" s="165">
        <v>-35.876100000000001</v>
      </c>
      <c r="IO50" s="165">
        <v>113.7962</v>
      </c>
      <c r="IP50" s="165">
        <v>49.766500000000001</v>
      </c>
      <c r="IQ50" s="165">
        <v>109.6262</v>
      </c>
      <c r="IR50" s="165">
        <v>100.9062</v>
      </c>
      <c r="IS50" s="165">
        <v>50.437800000000003</v>
      </c>
      <c r="IT50" s="165">
        <v>24.698599999999999</v>
      </c>
      <c r="IU50" s="165">
        <v>23.367899999999999</v>
      </c>
      <c r="IV50" s="165">
        <v>-2.0508999999999999</v>
      </c>
      <c r="IW50" s="165">
        <v>208.51949999999999</v>
      </c>
      <c r="IX50" s="165">
        <v>-197.79679999999999</v>
      </c>
      <c r="IY50" s="165">
        <v>5.8738000000000001</v>
      </c>
      <c r="IZ50" s="165">
        <v>0.94159999999999999</v>
      </c>
      <c r="JA50" s="165">
        <v>-1.2879</v>
      </c>
      <c r="JB50" s="164"/>
      <c r="JC50" s="165">
        <v>-11.52</v>
      </c>
      <c r="JD50" s="165">
        <v>-0.84599999999999997</v>
      </c>
      <c r="JE50" s="165">
        <v>-0.86199999999999999</v>
      </c>
      <c r="JF50" s="165">
        <v>7.2</v>
      </c>
      <c r="JG50" s="165">
        <v>-5.28</v>
      </c>
      <c r="JH50" s="165">
        <v>-2.5204</v>
      </c>
      <c r="JI50" s="165">
        <v>-0.37990000000000002</v>
      </c>
      <c r="JJ50" s="165">
        <v>6.0380000000000003</v>
      </c>
      <c r="JK50" s="165">
        <v>-2.1377999999999999</v>
      </c>
      <c r="JL50" s="165">
        <v>-8.6</v>
      </c>
      <c r="JM50" s="165">
        <v>2.6890000000000001</v>
      </c>
      <c r="JN50" s="165">
        <v>3.9249999999999998</v>
      </c>
      <c r="JO50" s="165">
        <v>2.4464000000000001</v>
      </c>
      <c r="JP50" s="165">
        <v>2.8365999999999998</v>
      </c>
      <c r="JQ50" s="165">
        <v>5.2110000000000003</v>
      </c>
      <c r="JR50" s="165">
        <v>4.9250999999999996</v>
      </c>
      <c r="JS50" s="165">
        <v>2.4470000000000001</v>
      </c>
      <c r="JT50" s="164"/>
      <c r="JU50" s="165">
        <v>17.3</v>
      </c>
      <c r="JV50" s="165">
        <v>-0.51729999999999998</v>
      </c>
      <c r="JW50" s="165">
        <v>0.36</v>
      </c>
      <c r="JX50" s="164"/>
      <c r="JY50" s="165">
        <v>-20.436499999999999</v>
      </c>
      <c r="JZ50" s="165">
        <v>4.0770999999999997</v>
      </c>
      <c r="KA50" s="165">
        <v>-18.115600000000001</v>
      </c>
      <c r="KB50" s="165">
        <v>-19.963100000000001</v>
      </c>
      <c r="KC50" s="165">
        <v>-10.7852</v>
      </c>
      <c r="KD50" s="165">
        <v>-17.8063</v>
      </c>
      <c r="KE50" s="164"/>
      <c r="KF50" s="165">
        <v>-19.3</v>
      </c>
      <c r="KG50" s="165">
        <v>1.2</v>
      </c>
      <c r="KH50" s="165">
        <v>54.418599999999998</v>
      </c>
      <c r="KI50" s="165">
        <v>-126.7413</v>
      </c>
    </row>
    <row r="51" spans="1:295" ht="18" customHeight="1" x14ac:dyDescent="0.3">
      <c r="A51" s="160" t="s">
        <v>55</v>
      </c>
      <c r="B51" s="160" t="s">
        <v>881</v>
      </c>
      <c r="C51" s="164"/>
      <c r="D51" s="165">
        <v>3.0344000000000002</v>
      </c>
      <c r="E51" s="165">
        <v>-8.0129000000000001</v>
      </c>
      <c r="F51" s="165">
        <v>2.8069999999999999</v>
      </c>
      <c r="G51" s="165">
        <v>7.9463999999999997</v>
      </c>
      <c r="H51" s="164"/>
      <c r="I51" s="165">
        <v>11.063800000000001</v>
      </c>
      <c r="J51" s="164"/>
      <c r="K51" s="165">
        <v>7.8822000000000001</v>
      </c>
      <c r="L51" s="165">
        <v>2.8549000000000002</v>
      </c>
      <c r="M51" s="165">
        <v>4.2953000000000001</v>
      </c>
      <c r="N51" s="165">
        <v>-22.2</v>
      </c>
      <c r="O51" s="165">
        <v>-24.2</v>
      </c>
      <c r="P51" s="165">
        <v>2.2000000000000002</v>
      </c>
      <c r="Q51" s="165">
        <v>2.484</v>
      </c>
      <c r="R51" s="165">
        <v>-15.4</v>
      </c>
      <c r="S51" s="165">
        <v>3.3067000000000002</v>
      </c>
      <c r="T51" s="165">
        <v>-15.2898</v>
      </c>
      <c r="U51" s="165">
        <v>4.7834000000000003</v>
      </c>
      <c r="V51" s="165">
        <v>4.5728999999999997</v>
      </c>
      <c r="W51" s="165">
        <v>8.4924999999999997</v>
      </c>
      <c r="X51" s="165">
        <v>3.532</v>
      </c>
      <c r="Y51" s="165">
        <v>8.3299999999999999E-2</v>
      </c>
      <c r="Z51" s="165">
        <v>2.5615999999999999</v>
      </c>
      <c r="AA51" s="164"/>
      <c r="AB51" s="165">
        <v>-0.78339999999999999</v>
      </c>
      <c r="AC51" s="165">
        <v>-0.80800000000000005</v>
      </c>
      <c r="AD51" s="165">
        <v>-0.84499999999999997</v>
      </c>
      <c r="AE51" s="165">
        <v>-3.1829999999999998</v>
      </c>
      <c r="AF51" s="165">
        <v>0</v>
      </c>
      <c r="AG51" s="165">
        <v>-8.8000000000000007</v>
      </c>
      <c r="AH51" s="165">
        <v>-2.0379999999999998</v>
      </c>
      <c r="AI51" s="165">
        <v>0.41299999999999998</v>
      </c>
      <c r="AJ51" s="165">
        <v>-9.48</v>
      </c>
      <c r="AK51" s="164"/>
      <c r="AL51" s="164"/>
      <c r="AM51" s="165">
        <v>-14.22</v>
      </c>
      <c r="AN51" s="165">
        <v>-14.47</v>
      </c>
      <c r="AO51" s="165">
        <v>6.5659999999999998</v>
      </c>
      <c r="AP51" s="165">
        <v>4.9207000000000001</v>
      </c>
      <c r="AQ51" s="165">
        <v>6.1741999999999999</v>
      </c>
      <c r="AR51" s="165">
        <v>10.157999999999999</v>
      </c>
      <c r="AS51" s="165">
        <v>-24.532</v>
      </c>
      <c r="AT51" s="165">
        <v>-11.9224</v>
      </c>
      <c r="AU51" s="165">
        <v>-10.7393</v>
      </c>
      <c r="AV51" s="165">
        <v>8.3095999999999997</v>
      </c>
      <c r="AW51" s="165">
        <v>11.1381</v>
      </c>
      <c r="AX51" s="165">
        <v>-16.209099999999999</v>
      </c>
      <c r="AY51" s="165">
        <v>-15.4053</v>
      </c>
      <c r="AZ51" s="164"/>
      <c r="BA51" s="165">
        <v>22.2073</v>
      </c>
      <c r="BB51" s="165">
        <v>71.011799999999994</v>
      </c>
      <c r="BC51" s="165">
        <v>0.24</v>
      </c>
      <c r="BD51" s="165">
        <v>-2.2000000000000002</v>
      </c>
      <c r="BE51" s="165">
        <v>-2.2999999999999998</v>
      </c>
      <c r="BF51" s="165">
        <v>-23.6844</v>
      </c>
      <c r="BG51" s="165">
        <v>-23.685400000000001</v>
      </c>
      <c r="BH51" s="165">
        <v>-1.9616</v>
      </c>
      <c r="BI51" s="164"/>
      <c r="BJ51" s="165">
        <v>11.053100000000001</v>
      </c>
      <c r="BK51" s="165">
        <v>0.72729999999999995</v>
      </c>
      <c r="BL51" s="165">
        <v>0.63590000000000002</v>
      </c>
      <c r="BM51" s="165">
        <v>0.5343</v>
      </c>
      <c r="BN51" s="165">
        <v>-63.234299999999998</v>
      </c>
      <c r="BO51" s="165">
        <v>14.2521</v>
      </c>
      <c r="BP51" s="165">
        <v>14.130100000000001</v>
      </c>
      <c r="BQ51" s="165">
        <v>58.265799999999999</v>
      </c>
      <c r="BR51" s="165">
        <v>-153.6567</v>
      </c>
      <c r="BS51" s="164"/>
      <c r="BT51" s="164"/>
      <c r="BU51" s="164"/>
      <c r="BV51" s="165">
        <v>6.4467999999999996</v>
      </c>
      <c r="BW51" s="165">
        <v>1.77</v>
      </c>
      <c r="BX51" s="165">
        <v>4.53</v>
      </c>
      <c r="BY51" s="165">
        <v>-6.55</v>
      </c>
      <c r="BZ51" s="165">
        <v>-4.62</v>
      </c>
      <c r="CA51" s="165">
        <v>-23.438300000000002</v>
      </c>
      <c r="CB51" s="165">
        <v>-22.9025</v>
      </c>
      <c r="CC51" s="165">
        <v>35.829500000000003</v>
      </c>
      <c r="CD51" s="165">
        <v>35.0871</v>
      </c>
      <c r="CE51" s="165">
        <v>2.7961</v>
      </c>
      <c r="CF51" s="164"/>
      <c r="CG51" s="165">
        <v>-2.4977999999999998</v>
      </c>
      <c r="CH51" s="165">
        <v>10.3071</v>
      </c>
      <c r="CI51" s="164"/>
      <c r="CJ51" s="164"/>
      <c r="CK51" s="164"/>
      <c r="CL51" s="165">
        <v>15</v>
      </c>
      <c r="CM51" s="165">
        <v>11.9</v>
      </c>
      <c r="CN51" s="165">
        <v>-0.75</v>
      </c>
      <c r="CO51" s="165">
        <v>30.0761</v>
      </c>
      <c r="CP51" s="165">
        <v>29.615300000000001</v>
      </c>
      <c r="CQ51" s="165">
        <v>28.405100000000001</v>
      </c>
      <c r="CR51" s="165">
        <v>53.804000000000002</v>
      </c>
      <c r="CS51" s="165">
        <v>54.234999999999999</v>
      </c>
      <c r="CT51" s="165">
        <v>-27.393999999999998</v>
      </c>
      <c r="CU51" s="165">
        <v>-29.153199999999998</v>
      </c>
      <c r="CV51" s="165">
        <v>-27.8325</v>
      </c>
      <c r="CW51" s="165">
        <v>2.8275000000000001</v>
      </c>
      <c r="CX51" s="165">
        <v>17.02</v>
      </c>
      <c r="CY51" s="165">
        <v>5.07</v>
      </c>
      <c r="CZ51" s="165">
        <v>9.8485999999999994</v>
      </c>
      <c r="DA51" s="165">
        <v>10.0616</v>
      </c>
      <c r="DB51" s="165">
        <v>-6.75</v>
      </c>
      <c r="DC51" s="164"/>
      <c r="DD51" s="164"/>
      <c r="DE51" s="164"/>
      <c r="DF51" s="165">
        <v>25.0702</v>
      </c>
      <c r="DG51" s="165">
        <v>-8.7840000000000007</v>
      </c>
      <c r="DH51" s="165">
        <v>-3.1762999999999999</v>
      </c>
      <c r="DI51" s="165">
        <v>7.3</v>
      </c>
      <c r="DJ51" s="165">
        <v>8.1</v>
      </c>
      <c r="DK51" s="165">
        <v>-4.3921000000000001</v>
      </c>
      <c r="DL51" s="165">
        <v>0.37990000000000002</v>
      </c>
      <c r="DM51" s="165">
        <v>2.5284</v>
      </c>
      <c r="DN51" s="165">
        <v>7.7988</v>
      </c>
      <c r="DO51" s="165">
        <v>0.85</v>
      </c>
      <c r="DP51" s="165">
        <v>0.04</v>
      </c>
      <c r="DQ51" s="165">
        <v>1.5035000000000001</v>
      </c>
      <c r="DR51" s="165">
        <v>-24.921399999999998</v>
      </c>
      <c r="DS51" s="165">
        <v>-6.48</v>
      </c>
      <c r="DT51" s="165">
        <v>-6.43</v>
      </c>
      <c r="DU51" s="165">
        <v>23.01</v>
      </c>
      <c r="DV51" s="165">
        <v>18.09</v>
      </c>
      <c r="DW51" s="165">
        <v>-23.4</v>
      </c>
      <c r="DX51" s="165">
        <v>-11.9636</v>
      </c>
      <c r="DY51" s="165">
        <v>-39.505600000000001</v>
      </c>
      <c r="DZ51" s="165">
        <v>-39.363599999999998</v>
      </c>
      <c r="EA51" s="164"/>
      <c r="EB51" s="165">
        <v>-10.687799999999999</v>
      </c>
      <c r="EC51" s="165">
        <v>-21.553000000000001</v>
      </c>
      <c r="ED51" s="165">
        <v>-21.217400000000001</v>
      </c>
      <c r="EE51" s="165">
        <v>-24.018699999999999</v>
      </c>
      <c r="EF51" s="165">
        <v>-27.999099999999999</v>
      </c>
      <c r="EG51" s="165">
        <v>-10.324999999999999</v>
      </c>
      <c r="EH51" s="165">
        <v>-128.70140000000001</v>
      </c>
      <c r="EI51" s="165">
        <v>-35.198300000000003</v>
      </c>
      <c r="EJ51" s="164"/>
      <c r="EK51" s="165">
        <v>-6.5968999999999998</v>
      </c>
      <c r="EL51" s="165">
        <v>-6.28</v>
      </c>
      <c r="EM51" s="165">
        <v>15.5625</v>
      </c>
      <c r="EN51" s="165">
        <v>-4.5720999999999998</v>
      </c>
      <c r="EO51" s="164"/>
      <c r="EP51" s="165">
        <v>-7.6840000000000002</v>
      </c>
      <c r="EQ51" s="165">
        <v>-26.5319</v>
      </c>
      <c r="ER51" s="165">
        <v>-25.973199999999999</v>
      </c>
      <c r="ES51" s="165">
        <v>8.7822999999999993</v>
      </c>
      <c r="ET51" s="164"/>
      <c r="EU51" s="165">
        <v>-8.01</v>
      </c>
      <c r="EV51" s="165">
        <v>0</v>
      </c>
      <c r="EW51" s="165">
        <v>2.7454000000000001</v>
      </c>
      <c r="EX51" s="165">
        <v>2.1352000000000002</v>
      </c>
      <c r="EY51" s="165">
        <v>-10.9899</v>
      </c>
      <c r="EZ51" s="165">
        <v>-10.8443</v>
      </c>
      <c r="FA51" s="165">
        <v>9.5482999999999993</v>
      </c>
      <c r="FB51" s="165">
        <v>10.5458</v>
      </c>
      <c r="FC51" s="165">
        <v>-28.6572</v>
      </c>
      <c r="FD51" s="165">
        <v>4.7565</v>
      </c>
      <c r="FE51" s="164"/>
      <c r="FF51" s="165">
        <v>4.4836999999999998</v>
      </c>
      <c r="FG51" s="164"/>
      <c r="FH51" s="165">
        <v>3.4687000000000001</v>
      </c>
      <c r="FI51" s="164"/>
      <c r="FJ51" s="165">
        <v>9.8798999999999992</v>
      </c>
      <c r="FK51" s="165">
        <v>9.8798999999999992</v>
      </c>
      <c r="FL51" s="165">
        <v>-23.109000000000002</v>
      </c>
      <c r="FM51" s="165">
        <v>22.182400000000001</v>
      </c>
      <c r="FN51" s="165">
        <v>21.894500000000001</v>
      </c>
      <c r="FO51" s="165">
        <v>-6.2411000000000003</v>
      </c>
      <c r="FP51" s="164"/>
      <c r="FQ51" s="165">
        <v>30.0749</v>
      </c>
      <c r="FR51" s="165">
        <v>-25.75</v>
      </c>
      <c r="FS51" s="165">
        <v>0.29530000000000001</v>
      </c>
      <c r="FT51" s="165">
        <v>0.2621</v>
      </c>
      <c r="FU51" s="165">
        <v>-0.62</v>
      </c>
      <c r="FV51" s="165">
        <v>3.21</v>
      </c>
      <c r="FW51" s="165">
        <v>-30.642900000000001</v>
      </c>
      <c r="FX51" s="164"/>
      <c r="FY51" s="165">
        <v>1.0069999999999999</v>
      </c>
      <c r="FZ51" s="165">
        <v>0.22</v>
      </c>
      <c r="GA51" s="164"/>
      <c r="GB51" s="165">
        <v>6.27</v>
      </c>
      <c r="GC51" s="165">
        <v>-10.19</v>
      </c>
      <c r="GD51" s="165">
        <v>1.6869000000000001</v>
      </c>
      <c r="GE51" s="165">
        <v>-3.72</v>
      </c>
      <c r="GF51" s="165">
        <v>26.160699999999999</v>
      </c>
      <c r="GG51" s="164"/>
      <c r="GH51" s="165">
        <v>29.641400000000001</v>
      </c>
      <c r="GI51" s="165">
        <v>-9.2903000000000002</v>
      </c>
      <c r="GJ51" s="165">
        <v>-9.7812999999999999</v>
      </c>
      <c r="GK51" s="165">
        <v>3.3302999999999998</v>
      </c>
      <c r="GL51" s="164"/>
      <c r="GM51" s="164"/>
      <c r="GN51" s="165">
        <v>-12.712</v>
      </c>
      <c r="GO51" s="165">
        <v>-0.47149999999999997</v>
      </c>
      <c r="GP51" s="165">
        <v>-1.181</v>
      </c>
      <c r="GQ51" s="165">
        <v>-23.035299999999999</v>
      </c>
      <c r="GR51" s="164"/>
      <c r="GS51" s="164"/>
      <c r="GT51" s="165">
        <v>134.08519999999999</v>
      </c>
      <c r="GU51" s="165">
        <v>-4.0202999999999998</v>
      </c>
      <c r="GV51" s="165">
        <v>-8.5762999999999998</v>
      </c>
      <c r="GW51" s="165">
        <v>-8.4120000000000008</v>
      </c>
      <c r="GX51" s="165">
        <v>1.5664</v>
      </c>
      <c r="GY51" s="165">
        <v>7.6997999999999998</v>
      </c>
      <c r="GZ51" s="165">
        <v>7.8164999999999996</v>
      </c>
      <c r="HA51" s="165">
        <v>1</v>
      </c>
      <c r="HB51" s="165">
        <v>26.0046</v>
      </c>
      <c r="HC51" s="165">
        <v>27.284099999999999</v>
      </c>
      <c r="HD51" s="165">
        <v>1.68</v>
      </c>
      <c r="HE51" s="165">
        <v>-3.4676</v>
      </c>
      <c r="HF51" s="165">
        <v>41.984000000000002</v>
      </c>
      <c r="HG51" s="165">
        <v>3.5969000000000002</v>
      </c>
      <c r="HH51" s="165">
        <v>79.044499999999999</v>
      </c>
      <c r="HI51" s="165">
        <v>12.867699999999999</v>
      </c>
      <c r="HJ51" s="165">
        <v>12.440799999999999</v>
      </c>
      <c r="HK51" s="165">
        <v>-13.051399999999999</v>
      </c>
      <c r="HL51" s="165">
        <v>0</v>
      </c>
      <c r="HM51" s="165">
        <v>-10.801</v>
      </c>
      <c r="HN51" s="165">
        <v>-12.988799999999999</v>
      </c>
      <c r="HO51" s="164"/>
      <c r="HP51" s="164"/>
      <c r="HQ51" s="165">
        <v>-22.6967</v>
      </c>
      <c r="HR51" s="165">
        <v>-22.026599999999998</v>
      </c>
      <c r="HS51" s="165">
        <v>-1.2045999999999999</v>
      </c>
      <c r="HT51" s="165">
        <v>-1.5481</v>
      </c>
      <c r="HU51" s="165">
        <v>19.170000000000002</v>
      </c>
      <c r="HV51" s="165">
        <v>19.03</v>
      </c>
      <c r="HW51" s="165">
        <v>-31.1</v>
      </c>
      <c r="HX51" s="165">
        <v>-31.3</v>
      </c>
      <c r="HY51" s="165">
        <v>0.65100000000000002</v>
      </c>
      <c r="HZ51" s="165">
        <v>-9.2799999999999994</v>
      </c>
      <c r="IA51" s="165">
        <v>42.025599999999997</v>
      </c>
      <c r="IB51" s="165">
        <v>22.0413</v>
      </c>
      <c r="IC51" s="165">
        <v>22.032599999999999</v>
      </c>
      <c r="ID51" s="165">
        <v>-20.3</v>
      </c>
      <c r="IE51" s="165">
        <v>-33.700000000000003</v>
      </c>
      <c r="IF51" s="165">
        <v>7.3</v>
      </c>
      <c r="IG51" s="165">
        <v>6.8</v>
      </c>
      <c r="IH51" s="164"/>
      <c r="II51" s="165">
        <v>-17.9817</v>
      </c>
      <c r="IJ51" s="165">
        <v>-133.4845</v>
      </c>
      <c r="IK51" s="165">
        <v>12.183999999999999</v>
      </c>
      <c r="IL51" s="165">
        <v>-265.0367</v>
      </c>
      <c r="IM51" s="165">
        <v>-21.4328</v>
      </c>
      <c r="IN51" s="165">
        <v>-37.6892</v>
      </c>
      <c r="IO51" s="165">
        <v>112.4753</v>
      </c>
      <c r="IP51" s="165">
        <v>49.676699999999997</v>
      </c>
      <c r="IQ51" s="165">
        <v>108.36109999999999</v>
      </c>
      <c r="IR51" s="165">
        <v>101.7642</v>
      </c>
      <c r="IS51" s="165">
        <v>48.046900000000001</v>
      </c>
      <c r="IT51" s="165">
        <v>24.795300000000001</v>
      </c>
      <c r="IU51" s="165">
        <v>25.2029</v>
      </c>
      <c r="IV51" s="165">
        <v>3.1128</v>
      </c>
      <c r="IW51" s="165">
        <v>206.53380000000001</v>
      </c>
      <c r="IX51" s="165">
        <v>-200.71270000000001</v>
      </c>
      <c r="IY51" s="165">
        <v>5.6623999999999999</v>
      </c>
      <c r="IZ51" s="165">
        <v>2.7410999999999999</v>
      </c>
      <c r="JA51" s="165">
        <v>-1.3342000000000001</v>
      </c>
      <c r="JB51" s="164"/>
      <c r="JC51" s="165">
        <v>-11.12</v>
      </c>
      <c r="JD51" s="165">
        <v>-0.99</v>
      </c>
      <c r="JE51" s="165">
        <v>-0.998</v>
      </c>
      <c r="JF51" s="165">
        <v>7.2</v>
      </c>
      <c r="JG51" s="165">
        <v>-5.68</v>
      </c>
      <c r="JH51" s="165">
        <v>-2.6046</v>
      </c>
      <c r="JI51" s="165">
        <v>-0.52639999999999998</v>
      </c>
      <c r="JJ51" s="165">
        <v>6.0380000000000003</v>
      </c>
      <c r="JK51" s="165">
        <v>-2.1073</v>
      </c>
      <c r="JL51" s="165">
        <v>-8.9</v>
      </c>
      <c r="JM51" s="165">
        <v>3.8580000000000001</v>
      </c>
      <c r="JN51" s="165">
        <v>2.9220000000000002</v>
      </c>
      <c r="JO51" s="165">
        <v>2.4518</v>
      </c>
      <c r="JP51" s="165">
        <v>2.8365999999999998</v>
      </c>
      <c r="JQ51" s="165">
        <v>4.2830000000000004</v>
      </c>
      <c r="JR51" s="165">
        <v>3.4735999999999998</v>
      </c>
      <c r="JS51" s="165">
        <v>3.6147</v>
      </c>
      <c r="JT51" s="164"/>
      <c r="JU51" s="165">
        <v>17.399999999999999</v>
      </c>
      <c r="JV51" s="165">
        <v>-4.5999999999999999E-2</v>
      </c>
      <c r="JW51" s="165">
        <v>0.24</v>
      </c>
      <c r="JX51" s="164"/>
      <c r="JY51" s="165">
        <v>-18.624700000000001</v>
      </c>
      <c r="JZ51" s="165">
        <v>3.6280000000000001</v>
      </c>
      <c r="KA51" s="165">
        <v>-19.537700000000001</v>
      </c>
      <c r="KB51" s="165">
        <v>-18.433800000000002</v>
      </c>
      <c r="KC51" s="165">
        <v>-10.7441</v>
      </c>
      <c r="KD51" s="165">
        <v>-18.716999999999999</v>
      </c>
      <c r="KE51" s="165">
        <v>0</v>
      </c>
      <c r="KF51" s="165">
        <v>-18.899999999999999</v>
      </c>
      <c r="KG51" s="165">
        <v>1.4</v>
      </c>
      <c r="KH51" s="165">
        <v>56.530299999999997</v>
      </c>
      <c r="KI51" s="165">
        <v>-121.96729999999999</v>
      </c>
    </row>
    <row r="52" spans="1:295" ht="18" customHeight="1" x14ac:dyDescent="0.3">
      <c r="A52" s="160" t="s">
        <v>55</v>
      </c>
      <c r="B52" s="160" t="s">
        <v>882</v>
      </c>
      <c r="C52" s="164"/>
      <c r="D52" s="165">
        <v>2.6309999999999998</v>
      </c>
      <c r="E52" s="165">
        <v>-7.5141999999999998</v>
      </c>
      <c r="F52" s="165">
        <v>2.8224999999999998</v>
      </c>
      <c r="G52" s="165">
        <v>7.9025999999999996</v>
      </c>
      <c r="H52" s="164"/>
      <c r="I52" s="165">
        <v>10.269299999999999</v>
      </c>
      <c r="J52" s="164"/>
      <c r="K52" s="165">
        <v>6.7561999999999998</v>
      </c>
      <c r="L52" s="165">
        <v>2.1269</v>
      </c>
      <c r="M52" s="165">
        <v>3.6857000000000002</v>
      </c>
      <c r="N52" s="165">
        <v>-22.2</v>
      </c>
      <c r="O52" s="165">
        <v>-24.2</v>
      </c>
      <c r="P52" s="165">
        <v>2.2000000000000002</v>
      </c>
      <c r="Q52" s="165">
        <v>1.6559999999999999</v>
      </c>
      <c r="R52" s="165">
        <v>-15.4</v>
      </c>
      <c r="S52" s="165">
        <v>2.4881000000000002</v>
      </c>
      <c r="T52" s="165">
        <v>-14.430099999999999</v>
      </c>
      <c r="U52" s="165">
        <v>4.2885</v>
      </c>
      <c r="V52" s="165">
        <v>4.2549999999999999</v>
      </c>
      <c r="W52" s="165">
        <v>7.7835999999999999</v>
      </c>
      <c r="X52" s="165">
        <v>3.5215999999999998</v>
      </c>
      <c r="Y52" s="165">
        <v>3.4799999999999998E-2</v>
      </c>
      <c r="Z52" s="165">
        <v>2.7079</v>
      </c>
      <c r="AA52" s="164"/>
      <c r="AB52" s="165">
        <v>-0.89490000000000003</v>
      </c>
      <c r="AC52" s="165">
        <v>-1.1000000000000001</v>
      </c>
      <c r="AD52" s="165">
        <v>-1.099</v>
      </c>
      <c r="AE52" s="165">
        <v>-2.5049999999999999</v>
      </c>
      <c r="AF52" s="165">
        <v>0</v>
      </c>
      <c r="AG52" s="165">
        <v>-8.8000000000000007</v>
      </c>
      <c r="AH52" s="165">
        <v>-0.96099999999999997</v>
      </c>
      <c r="AI52" s="165">
        <v>0.42799999999999999</v>
      </c>
      <c r="AJ52" s="165">
        <v>-10.8</v>
      </c>
      <c r="AK52" s="164"/>
      <c r="AL52" s="164"/>
      <c r="AM52" s="165">
        <v>-14.46</v>
      </c>
      <c r="AN52" s="165">
        <v>-14.49</v>
      </c>
      <c r="AO52" s="165">
        <v>5.5800999999999998</v>
      </c>
      <c r="AP52" s="165">
        <v>4.3380000000000001</v>
      </c>
      <c r="AQ52" s="165">
        <v>9.6902000000000008</v>
      </c>
      <c r="AR52" s="165">
        <v>12.2097</v>
      </c>
      <c r="AS52" s="165">
        <v>-20.476500000000001</v>
      </c>
      <c r="AT52" s="165">
        <v>-11.118600000000001</v>
      </c>
      <c r="AU52" s="165">
        <v>-11.5398</v>
      </c>
      <c r="AV52" s="165">
        <v>0.7419</v>
      </c>
      <c r="AW52" s="165">
        <v>0.43480000000000002</v>
      </c>
      <c r="AX52" s="165">
        <v>-12.190300000000001</v>
      </c>
      <c r="AY52" s="165">
        <v>-9.2431999999999999</v>
      </c>
      <c r="AZ52" s="164"/>
      <c r="BA52" s="165">
        <v>6.0639000000000003</v>
      </c>
      <c r="BB52" s="165">
        <v>62.232500000000002</v>
      </c>
      <c r="BC52" s="165">
        <v>2.2464</v>
      </c>
      <c r="BD52" s="165">
        <v>-3</v>
      </c>
      <c r="BE52" s="165">
        <v>-3</v>
      </c>
      <c r="BF52" s="165">
        <v>-24.8048</v>
      </c>
      <c r="BG52" s="165">
        <v>-24.6632</v>
      </c>
      <c r="BH52" s="165">
        <v>-2.0127999999999999</v>
      </c>
      <c r="BI52" s="164"/>
      <c r="BJ52" s="165">
        <v>10.3207</v>
      </c>
      <c r="BK52" s="165">
        <v>0.70499999999999996</v>
      </c>
      <c r="BL52" s="165">
        <v>0.77</v>
      </c>
      <c r="BM52" s="165">
        <v>0.55989999999999995</v>
      </c>
      <c r="BN52" s="165">
        <v>-84.719399999999993</v>
      </c>
      <c r="BO52" s="165">
        <v>16.052700000000002</v>
      </c>
      <c r="BP52" s="165">
        <v>15.9612</v>
      </c>
      <c r="BQ52" s="165">
        <v>70.356499999999997</v>
      </c>
      <c r="BR52" s="165">
        <v>-166.52780000000001</v>
      </c>
      <c r="BS52" s="164"/>
      <c r="BT52" s="164"/>
      <c r="BU52" s="164"/>
      <c r="BV52" s="164"/>
      <c r="BW52" s="165">
        <v>1.59</v>
      </c>
      <c r="BX52" s="165">
        <v>4</v>
      </c>
      <c r="BY52" s="165">
        <v>-7.49</v>
      </c>
      <c r="BZ52" s="165">
        <v>-4.82</v>
      </c>
      <c r="CA52" s="165">
        <v>-20.6252</v>
      </c>
      <c r="CB52" s="165">
        <v>-20.089400000000001</v>
      </c>
      <c r="CC52" s="165">
        <v>33.353400000000001</v>
      </c>
      <c r="CD52" s="165">
        <v>32.409199999999998</v>
      </c>
      <c r="CE52" s="165">
        <v>3.9077999999999999</v>
      </c>
      <c r="CF52" s="164"/>
      <c r="CG52" s="165">
        <v>-12.219099999999999</v>
      </c>
      <c r="CH52" s="165">
        <v>10.3329</v>
      </c>
      <c r="CI52" s="164"/>
      <c r="CJ52" s="164"/>
      <c r="CK52" s="164"/>
      <c r="CL52" s="165">
        <v>13.5</v>
      </c>
      <c r="CM52" s="165">
        <v>10.5</v>
      </c>
      <c r="CN52" s="165">
        <v>-0.78</v>
      </c>
      <c r="CO52" s="165">
        <v>26.321999999999999</v>
      </c>
      <c r="CP52" s="165">
        <v>26.137699999999999</v>
      </c>
      <c r="CQ52" s="165">
        <v>24.551300000000001</v>
      </c>
      <c r="CR52" s="165">
        <v>60.896099999999997</v>
      </c>
      <c r="CS52" s="165">
        <v>61.357399999999998</v>
      </c>
      <c r="CT52" s="165">
        <v>-28.551600000000001</v>
      </c>
      <c r="CU52" s="165">
        <v>-33.4268</v>
      </c>
      <c r="CV52" s="165">
        <v>-29.3261</v>
      </c>
      <c r="CW52" s="165">
        <v>2.4483999999999999</v>
      </c>
      <c r="CX52" s="165">
        <v>16.89</v>
      </c>
      <c r="CY52" s="165">
        <v>4.8</v>
      </c>
      <c r="CZ52" s="165">
        <v>9.3798999999999992</v>
      </c>
      <c r="DA52" s="165">
        <v>9.4756999999999998</v>
      </c>
      <c r="DB52" s="165">
        <v>-6.49</v>
      </c>
      <c r="DC52" s="164"/>
      <c r="DD52" s="164"/>
      <c r="DE52" s="164"/>
      <c r="DF52" s="165">
        <v>27.9285</v>
      </c>
      <c r="DG52" s="165">
        <v>-9.1392000000000007</v>
      </c>
      <c r="DH52" s="165">
        <v>-3.0417000000000001</v>
      </c>
      <c r="DI52" s="165">
        <v>9.6</v>
      </c>
      <c r="DJ52" s="164"/>
      <c r="DK52" s="165">
        <v>-4.4446000000000003</v>
      </c>
      <c r="DL52" s="165">
        <v>-0.187</v>
      </c>
      <c r="DM52" s="165">
        <v>1.4244000000000001</v>
      </c>
      <c r="DN52" s="165">
        <v>6.6855000000000002</v>
      </c>
      <c r="DO52" s="165">
        <v>0.17</v>
      </c>
      <c r="DP52" s="165">
        <v>0.26</v>
      </c>
      <c r="DQ52" s="165">
        <v>1.302</v>
      </c>
      <c r="DR52" s="165">
        <v>-27.9116</v>
      </c>
      <c r="DS52" s="165">
        <v>-6.63</v>
      </c>
      <c r="DT52" s="165">
        <v>-6.85</v>
      </c>
      <c r="DU52" s="165">
        <v>22.43</v>
      </c>
      <c r="DV52" s="165">
        <v>17.079999999999998</v>
      </c>
      <c r="DW52" s="165">
        <v>-26.145499999999998</v>
      </c>
      <c r="DX52" s="165">
        <v>-13.2455</v>
      </c>
      <c r="DY52" s="165">
        <v>-38.472499999999997</v>
      </c>
      <c r="DZ52" s="165">
        <v>-38.572699999999998</v>
      </c>
      <c r="EA52" s="164"/>
      <c r="EB52" s="165">
        <v>-15.573600000000001</v>
      </c>
      <c r="EC52" s="165">
        <v>-25.248999999999999</v>
      </c>
      <c r="ED52" s="165">
        <v>-25.171199999999999</v>
      </c>
      <c r="EE52" s="165">
        <v>-23.7182</v>
      </c>
      <c r="EF52" s="165">
        <v>-26.828099999999999</v>
      </c>
      <c r="EG52" s="165">
        <v>-10.087</v>
      </c>
      <c r="EH52" s="165">
        <v>-142.88480000000001</v>
      </c>
      <c r="EI52" s="165">
        <v>-33.600299999999997</v>
      </c>
      <c r="EJ52" s="164"/>
      <c r="EK52" s="165">
        <v>-7.7801</v>
      </c>
      <c r="EL52" s="165">
        <v>-7.6292</v>
      </c>
      <c r="EM52" s="165">
        <v>13.4758</v>
      </c>
      <c r="EN52" s="165">
        <v>-3.6088</v>
      </c>
      <c r="EO52" s="164"/>
      <c r="EP52" s="165">
        <v>-6.66</v>
      </c>
      <c r="EQ52" s="165">
        <v>-25.942900000000002</v>
      </c>
      <c r="ER52" s="165">
        <v>-25.819500000000001</v>
      </c>
      <c r="ES52" s="165">
        <v>6.5262000000000002</v>
      </c>
      <c r="ET52" s="164"/>
      <c r="EU52" s="165">
        <v>-8.86</v>
      </c>
      <c r="EV52" s="165">
        <v>0</v>
      </c>
      <c r="EW52" s="165">
        <v>2.4424999999999999</v>
      </c>
      <c r="EX52" s="165">
        <v>4.9894999999999996</v>
      </c>
      <c r="EY52" s="165">
        <v>-11.596399999999999</v>
      </c>
      <c r="EZ52" s="165">
        <v>-11.5204</v>
      </c>
      <c r="FA52" s="165">
        <v>10.219900000000001</v>
      </c>
      <c r="FB52" s="165">
        <v>8.5532000000000004</v>
      </c>
      <c r="FC52" s="165">
        <v>-27.745899999999999</v>
      </c>
      <c r="FD52" s="165">
        <v>5.1494999999999997</v>
      </c>
      <c r="FE52" s="164"/>
      <c r="FF52" s="165">
        <v>4.7859999999999996</v>
      </c>
      <c r="FG52" s="164"/>
      <c r="FH52" s="165">
        <v>0</v>
      </c>
      <c r="FI52" s="164"/>
      <c r="FJ52" s="165">
        <v>6.5308000000000002</v>
      </c>
      <c r="FK52" s="165">
        <v>6.6982999999999997</v>
      </c>
      <c r="FL52" s="165">
        <v>-18.755099999999999</v>
      </c>
      <c r="FM52" s="165">
        <v>20.853999999999999</v>
      </c>
      <c r="FN52" s="165">
        <v>20.878699999999998</v>
      </c>
      <c r="FO52" s="165">
        <v>-5.0143000000000004</v>
      </c>
      <c r="FP52" s="164"/>
      <c r="FQ52" s="165">
        <v>28.072900000000001</v>
      </c>
      <c r="FR52" s="165">
        <v>-25.64</v>
      </c>
      <c r="FS52" s="165">
        <v>5.7200000000000001E-2</v>
      </c>
      <c r="FT52" s="165">
        <v>0.19339999999999999</v>
      </c>
      <c r="FU52" s="165">
        <v>-0.81</v>
      </c>
      <c r="FV52" s="165">
        <v>3.65</v>
      </c>
      <c r="FW52" s="165">
        <v>-28.479900000000001</v>
      </c>
      <c r="FX52" s="164"/>
      <c r="FY52" s="165">
        <v>0.95699999999999996</v>
      </c>
      <c r="FZ52" s="165">
        <v>0.24299999999999999</v>
      </c>
      <c r="GA52" s="164"/>
      <c r="GB52" s="165">
        <v>6.91</v>
      </c>
      <c r="GC52" s="165">
        <v>-12.9046</v>
      </c>
      <c r="GD52" s="165">
        <v>-1.0621</v>
      </c>
      <c r="GE52" s="165">
        <v>-3.76</v>
      </c>
      <c r="GF52" s="165">
        <v>26.1858</v>
      </c>
      <c r="GG52" s="164"/>
      <c r="GH52" s="165">
        <v>29.141999999999999</v>
      </c>
      <c r="GI52" s="165">
        <v>-8.5519999999999996</v>
      </c>
      <c r="GJ52" s="165">
        <v>-9.0869999999999997</v>
      </c>
      <c r="GK52" s="165">
        <v>3.1545000000000001</v>
      </c>
      <c r="GL52" s="164"/>
      <c r="GM52" s="164"/>
      <c r="GN52" s="165">
        <v>-12.778600000000001</v>
      </c>
      <c r="GO52" s="165">
        <v>0.43890000000000001</v>
      </c>
      <c r="GP52" s="165">
        <v>-1.2524</v>
      </c>
      <c r="GQ52" s="165">
        <v>-24.529900000000001</v>
      </c>
      <c r="GR52" s="164"/>
      <c r="GS52" s="164"/>
      <c r="GT52" s="165">
        <v>127.095</v>
      </c>
      <c r="GU52" s="165">
        <v>-5.1814</v>
      </c>
      <c r="GV52" s="165">
        <v>-9.4258000000000006</v>
      </c>
      <c r="GW52" s="165">
        <v>-8.1249000000000002</v>
      </c>
      <c r="GX52" s="165">
        <v>1.5266</v>
      </c>
      <c r="GY52" s="165">
        <v>7.0617000000000001</v>
      </c>
      <c r="GZ52" s="165">
        <v>7.2073999999999998</v>
      </c>
      <c r="HA52" s="165">
        <v>1</v>
      </c>
      <c r="HB52" s="165">
        <v>26.024699999999999</v>
      </c>
      <c r="HC52" s="165">
        <v>27.856400000000001</v>
      </c>
      <c r="HD52" s="165">
        <v>-2.1</v>
      </c>
      <c r="HE52" s="165">
        <v>0</v>
      </c>
      <c r="HF52" s="165">
        <v>45.255400000000002</v>
      </c>
      <c r="HG52" s="165">
        <v>-9.5809999999999995</v>
      </c>
      <c r="HH52" s="165">
        <v>81.427800000000005</v>
      </c>
      <c r="HI52" s="165">
        <v>9.6166</v>
      </c>
      <c r="HJ52" s="165">
        <v>9.7067999999999994</v>
      </c>
      <c r="HK52" s="165">
        <v>-12.633100000000001</v>
      </c>
      <c r="HL52" s="164"/>
      <c r="HM52" s="165">
        <v>-9.5319000000000003</v>
      </c>
      <c r="HN52" s="165">
        <v>0</v>
      </c>
      <c r="HO52" s="164"/>
      <c r="HP52" s="164"/>
      <c r="HQ52" s="165">
        <v>-24.4161</v>
      </c>
      <c r="HR52" s="165">
        <v>-23.4328</v>
      </c>
      <c r="HS52" s="165">
        <v>-0.35099999999999998</v>
      </c>
      <c r="HT52" s="165">
        <v>0.18659999999999999</v>
      </c>
      <c r="HU52" s="165">
        <v>16.64</v>
      </c>
      <c r="HV52" s="165">
        <v>16.510000000000002</v>
      </c>
      <c r="HW52" s="165">
        <v>-31.2</v>
      </c>
      <c r="HX52" s="165">
        <v>-30.7</v>
      </c>
      <c r="HY52" s="165">
        <v>0.49349999999999999</v>
      </c>
      <c r="HZ52" s="165">
        <v>-10.8</v>
      </c>
      <c r="IA52" s="165">
        <v>39.339700000000001</v>
      </c>
      <c r="IB52" s="165">
        <v>21.689699999999998</v>
      </c>
      <c r="IC52" s="165">
        <v>21.4861</v>
      </c>
      <c r="ID52" s="165">
        <v>-20.8</v>
      </c>
      <c r="IE52" s="165">
        <v>-34.1</v>
      </c>
      <c r="IF52" s="165">
        <v>8.1</v>
      </c>
      <c r="IG52" s="165">
        <v>7.6</v>
      </c>
      <c r="IH52" s="165">
        <v>-18.275700000000001</v>
      </c>
      <c r="II52" s="165">
        <v>-18.216799999999999</v>
      </c>
      <c r="IJ52" s="165">
        <v>-148.0838</v>
      </c>
      <c r="IK52" s="165">
        <v>1.6235999999999999</v>
      </c>
      <c r="IL52" s="165">
        <v>-265.25420000000003</v>
      </c>
      <c r="IM52" s="165">
        <v>-15.7042</v>
      </c>
      <c r="IN52" s="165">
        <v>-41.741799999999998</v>
      </c>
      <c r="IO52" s="165">
        <v>111.53740000000001</v>
      </c>
      <c r="IP52" s="165">
        <v>55.455300000000001</v>
      </c>
      <c r="IQ52" s="165">
        <v>106.777</v>
      </c>
      <c r="IR52" s="165">
        <v>100.67270000000001</v>
      </c>
      <c r="IS52" s="165">
        <v>44.991700000000002</v>
      </c>
      <c r="IT52" s="165">
        <v>27.027100000000001</v>
      </c>
      <c r="IU52" s="165">
        <v>27.378900000000002</v>
      </c>
      <c r="IV52" s="165">
        <v>1.1809000000000001</v>
      </c>
      <c r="IW52" s="165">
        <v>200.78039999999999</v>
      </c>
      <c r="IX52" s="165">
        <v>-203.6694</v>
      </c>
      <c r="IY52" s="165">
        <v>0.2354</v>
      </c>
      <c r="IZ52" s="165">
        <v>11.590199999999999</v>
      </c>
      <c r="JA52" s="165">
        <v>-1.6394</v>
      </c>
      <c r="JB52" s="164"/>
      <c r="JC52" s="165">
        <v>-11.52</v>
      </c>
      <c r="JD52" s="165">
        <v>-0.97799999999999998</v>
      </c>
      <c r="JE52" s="165">
        <v>-0.98799999999999999</v>
      </c>
      <c r="JF52" s="165">
        <v>7.44</v>
      </c>
      <c r="JG52" s="165">
        <v>-5.76</v>
      </c>
      <c r="JH52" s="165">
        <v>-2.7450999999999999</v>
      </c>
      <c r="JI52" s="165">
        <v>-0.52639999999999998</v>
      </c>
      <c r="JJ52" s="165">
        <v>5.3635000000000002</v>
      </c>
      <c r="JK52" s="165">
        <v>-2.1652999999999998</v>
      </c>
      <c r="JL52" s="165">
        <v>-8.3000000000000007</v>
      </c>
      <c r="JM52" s="165">
        <v>4.0949999999999998</v>
      </c>
      <c r="JN52" s="165">
        <v>3.7320000000000002</v>
      </c>
      <c r="JO52" s="164"/>
      <c r="JP52" s="164"/>
      <c r="JQ52" s="165">
        <v>4.2228000000000003</v>
      </c>
      <c r="JR52" s="165">
        <v>4.0877999999999997</v>
      </c>
      <c r="JS52" s="165">
        <v>3.048</v>
      </c>
      <c r="JT52" s="164"/>
      <c r="JU52" s="165">
        <v>16.8</v>
      </c>
      <c r="JV52" s="165">
        <v>4.5900000000000003E-2</v>
      </c>
      <c r="JW52" s="165">
        <v>0.26</v>
      </c>
      <c r="JX52" s="164"/>
      <c r="JY52" s="165">
        <v>-18.298200000000001</v>
      </c>
      <c r="JZ52" s="165">
        <v>4.0132000000000003</v>
      </c>
      <c r="KA52" s="165">
        <v>-19.126999999999999</v>
      </c>
      <c r="KB52" s="165">
        <v>-17.5319</v>
      </c>
      <c r="KC52" s="165">
        <v>-10.659599999999999</v>
      </c>
      <c r="KD52" s="165">
        <v>-18.570799999999998</v>
      </c>
      <c r="KE52" s="165">
        <v>0</v>
      </c>
      <c r="KF52" s="165">
        <v>-19.100000000000001</v>
      </c>
      <c r="KG52" s="165">
        <v>0.9</v>
      </c>
      <c r="KH52" s="165">
        <v>63.770600000000002</v>
      </c>
      <c r="KI52" s="165">
        <v>-128.66980000000001</v>
      </c>
    </row>
    <row r="53" spans="1:295" ht="18" customHeight="1" x14ac:dyDescent="0.3">
      <c r="A53" s="160" t="s">
        <v>55</v>
      </c>
      <c r="B53" s="160" t="s">
        <v>883</v>
      </c>
      <c r="C53" s="164"/>
      <c r="D53" s="165">
        <v>2.403</v>
      </c>
      <c r="E53" s="165">
        <v>-7.1311999999999998</v>
      </c>
      <c r="F53" s="165">
        <v>2.5962000000000001</v>
      </c>
      <c r="G53" s="165">
        <v>7.6966999999999999</v>
      </c>
      <c r="H53" s="164"/>
      <c r="I53" s="165">
        <v>9.6121999999999996</v>
      </c>
      <c r="J53" s="164"/>
      <c r="K53" s="165">
        <v>5.9127000000000001</v>
      </c>
      <c r="L53" s="165">
        <v>1.7468999999999999</v>
      </c>
      <c r="M53" s="165">
        <v>3.3073000000000001</v>
      </c>
      <c r="N53" s="165">
        <v>-17.760000000000002</v>
      </c>
      <c r="O53" s="165">
        <v>-22</v>
      </c>
      <c r="P53" s="165">
        <v>-2.2000000000000002</v>
      </c>
      <c r="Q53" s="165">
        <v>0.82799999999999996</v>
      </c>
      <c r="R53" s="165">
        <v>-15.4</v>
      </c>
      <c r="S53" s="165">
        <v>3.4908999999999999</v>
      </c>
      <c r="T53" s="165">
        <v>-14.0192</v>
      </c>
      <c r="U53" s="165">
        <v>3.7749999999999999</v>
      </c>
      <c r="V53" s="165">
        <v>3.6945999999999999</v>
      </c>
      <c r="W53" s="165">
        <v>6.6447000000000003</v>
      </c>
      <c r="X53" s="165">
        <v>3.1427999999999998</v>
      </c>
      <c r="Y53" s="165">
        <v>0.14910000000000001</v>
      </c>
      <c r="Z53" s="165">
        <v>2.5998000000000001</v>
      </c>
      <c r="AA53" s="164"/>
      <c r="AB53" s="165">
        <v>-0.86809999999999998</v>
      </c>
      <c r="AC53" s="165">
        <v>-1.123</v>
      </c>
      <c r="AD53" s="165">
        <v>-1.113</v>
      </c>
      <c r="AE53" s="165">
        <v>-3.15</v>
      </c>
      <c r="AF53" s="165">
        <v>-2.2200000000000002</v>
      </c>
      <c r="AG53" s="165">
        <v>-13.2</v>
      </c>
      <c r="AH53" s="165">
        <v>-1.1759999999999999</v>
      </c>
      <c r="AI53" s="165">
        <v>0.41599999999999998</v>
      </c>
      <c r="AJ53" s="165">
        <v>-11.03</v>
      </c>
      <c r="AK53" s="164"/>
      <c r="AL53" s="164"/>
      <c r="AM53" s="165">
        <v>-14.54</v>
      </c>
      <c r="AN53" s="165">
        <v>-14.63</v>
      </c>
      <c r="AO53" s="165">
        <v>5.6483999999999996</v>
      </c>
      <c r="AP53" s="165">
        <v>4.3780000000000001</v>
      </c>
      <c r="AQ53" s="165">
        <v>9.6232000000000006</v>
      </c>
      <c r="AR53" s="165">
        <v>12.169499999999999</v>
      </c>
      <c r="AS53" s="165">
        <v>-20.035</v>
      </c>
      <c r="AT53" s="165">
        <v>-11.654400000000001</v>
      </c>
      <c r="AU53" s="165">
        <v>-11.735099999999999</v>
      </c>
      <c r="AV53" s="165">
        <v>0.42059999999999997</v>
      </c>
      <c r="AW53" s="165">
        <v>0.60599999999999998</v>
      </c>
      <c r="AX53" s="165">
        <v>-11.9224</v>
      </c>
      <c r="AY53" s="165">
        <v>-8.8413000000000004</v>
      </c>
      <c r="AZ53" s="164"/>
      <c r="BA53" s="165">
        <v>6.3367000000000004</v>
      </c>
      <c r="BB53" s="165">
        <v>60.3264</v>
      </c>
      <c r="BC53" s="165">
        <v>1.4116</v>
      </c>
      <c r="BD53" s="165">
        <v>-1.6</v>
      </c>
      <c r="BE53" s="165">
        <v>-1.6</v>
      </c>
      <c r="BF53" s="165">
        <v>-25.198599999999999</v>
      </c>
      <c r="BG53" s="165">
        <v>-25.276700000000002</v>
      </c>
      <c r="BH53" s="165">
        <v>-2.0729000000000002</v>
      </c>
      <c r="BI53" s="164"/>
      <c r="BJ53" s="165">
        <v>9.7666000000000004</v>
      </c>
      <c r="BK53" s="165">
        <v>0.28739999999999999</v>
      </c>
      <c r="BL53" s="165">
        <v>0.48930000000000001</v>
      </c>
      <c r="BM53" s="165">
        <v>0.45989999999999998</v>
      </c>
      <c r="BN53" s="165">
        <v>-86.123199999999997</v>
      </c>
      <c r="BO53" s="165">
        <v>15.2287</v>
      </c>
      <c r="BP53" s="165">
        <v>15.1982</v>
      </c>
      <c r="BQ53" s="165">
        <v>76.040099999999995</v>
      </c>
      <c r="BR53" s="165">
        <v>-173.16990000000001</v>
      </c>
      <c r="BS53" s="164"/>
      <c r="BT53" s="164"/>
      <c r="BU53" s="164"/>
      <c r="BV53" s="165">
        <v>4.1215999999999999</v>
      </c>
      <c r="BW53" s="165">
        <v>1.26</v>
      </c>
      <c r="BX53" s="165">
        <v>3.46</v>
      </c>
      <c r="BY53" s="165">
        <v>-8.4499999999999993</v>
      </c>
      <c r="BZ53" s="165">
        <v>-5.29</v>
      </c>
      <c r="CA53" s="165">
        <v>-22.232700000000001</v>
      </c>
      <c r="CB53" s="165">
        <v>-21.8308</v>
      </c>
      <c r="CC53" s="165">
        <v>34.106099999999998</v>
      </c>
      <c r="CD53" s="165">
        <v>33.4315</v>
      </c>
      <c r="CE53" s="165">
        <v>-1.4097999999999999</v>
      </c>
      <c r="CF53" s="164"/>
      <c r="CG53" s="165">
        <v>-11.21</v>
      </c>
      <c r="CH53" s="165">
        <v>9.5633999999999997</v>
      </c>
      <c r="CI53" s="164"/>
      <c r="CJ53" s="164"/>
      <c r="CK53" s="164"/>
      <c r="CL53" s="165">
        <v>12.3</v>
      </c>
      <c r="CM53" s="165">
        <v>9.5</v>
      </c>
      <c r="CN53" s="165">
        <v>-0.73</v>
      </c>
      <c r="CO53" s="165">
        <v>25.439299999999999</v>
      </c>
      <c r="CP53" s="165">
        <v>25.355499999999999</v>
      </c>
      <c r="CQ53" s="165">
        <v>23.6418</v>
      </c>
      <c r="CR53" s="165">
        <v>63.4831</v>
      </c>
      <c r="CS53" s="165">
        <v>63.498199999999997</v>
      </c>
      <c r="CT53" s="165">
        <v>-28.232199999999999</v>
      </c>
      <c r="CU53" s="165">
        <v>-35.179900000000004</v>
      </c>
      <c r="CV53" s="165">
        <v>-29.980499999999999</v>
      </c>
      <c r="CW53" s="165">
        <v>2.2256999999999998</v>
      </c>
      <c r="CX53" s="165">
        <v>15.77</v>
      </c>
      <c r="CY53" s="165">
        <v>4.53</v>
      </c>
      <c r="CZ53" s="165">
        <v>10.004899999999999</v>
      </c>
      <c r="DA53" s="165">
        <v>10.0616</v>
      </c>
      <c r="DB53" s="165">
        <v>-6.03</v>
      </c>
      <c r="DC53" s="164"/>
      <c r="DD53" s="164"/>
      <c r="DE53" s="164"/>
      <c r="DF53" s="165">
        <v>26.626000000000001</v>
      </c>
      <c r="DG53" s="165">
        <v>-11.242599999999999</v>
      </c>
      <c r="DH53" s="165">
        <v>-2.8372000000000002</v>
      </c>
      <c r="DI53" s="165">
        <v>9.5</v>
      </c>
      <c r="DJ53" s="165">
        <v>10.4</v>
      </c>
      <c r="DK53" s="165">
        <v>-4.7484999999999999</v>
      </c>
      <c r="DL53" s="165">
        <v>-0.93500000000000005</v>
      </c>
      <c r="DM53" s="165">
        <v>2.6861000000000002</v>
      </c>
      <c r="DN53" s="165">
        <v>5.7577999999999996</v>
      </c>
      <c r="DO53" s="165">
        <v>-0.66</v>
      </c>
      <c r="DP53" s="165">
        <v>-0.61</v>
      </c>
      <c r="DQ53" s="165">
        <v>1.1315</v>
      </c>
      <c r="DR53" s="165">
        <v>-26.643999999999998</v>
      </c>
      <c r="DS53" s="165">
        <v>-6.92</v>
      </c>
      <c r="DT53" s="165">
        <v>-6.96</v>
      </c>
      <c r="DU53" s="165">
        <v>21.52</v>
      </c>
      <c r="DV53" s="165">
        <v>16.350000000000001</v>
      </c>
      <c r="DW53" s="165">
        <v>-25.909099999999999</v>
      </c>
      <c r="DX53" s="165">
        <v>-13.2</v>
      </c>
      <c r="DY53" s="165">
        <v>-39.620800000000003</v>
      </c>
      <c r="DZ53" s="165">
        <v>-39.1</v>
      </c>
      <c r="EA53" s="164"/>
      <c r="EB53" s="165">
        <v>-18.901599999999998</v>
      </c>
      <c r="EC53" s="165">
        <v>-27.789000000000001</v>
      </c>
      <c r="ED53" s="165">
        <v>-28.0473</v>
      </c>
      <c r="EE53" s="165">
        <v>-19.8201</v>
      </c>
      <c r="EF53" s="165">
        <v>-22.2773</v>
      </c>
      <c r="EG53" s="165">
        <v>-9.6790000000000003</v>
      </c>
      <c r="EH53" s="165">
        <v>-145.43709999999999</v>
      </c>
      <c r="EI53" s="165">
        <v>-33.839300000000001</v>
      </c>
      <c r="EJ53" s="164"/>
      <c r="EK53" s="165">
        <v>-7.3737000000000004</v>
      </c>
      <c r="EL53" s="165">
        <v>-7.1502999999999997</v>
      </c>
      <c r="EM53" s="165">
        <v>0</v>
      </c>
      <c r="EN53" s="165">
        <v>-4.4077000000000002</v>
      </c>
      <c r="EO53" s="164"/>
      <c r="EP53" s="165">
        <v>6.16</v>
      </c>
      <c r="EQ53" s="165">
        <v>-27.736799999999999</v>
      </c>
      <c r="ER53" s="165">
        <v>-27.503499999999999</v>
      </c>
      <c r="ES53" s="165">
        <v>4.5312000000000001</v>
      </c>
      <c r="ET53" s="164"/>
      <c r="EU53" s="165">
        <v>-8.8000000000000007</v>
      </c>
      <c r="EV53" s="165">
        <v>0.7</v>
      </c>
      <c r="EW53" s="165">
        <v>2.0308999999999999</v>
      </c>
      <c r="EX53" s="165">
        <v>3.0909</v>
      </c>
      <c r="EY53" s="165">
        <v>-11.5578</v>
      </c>
      <c r="EZ53" s="165">
        <v>-11.447800000000001</v>
      </c>
      <c r="FA53" s="165">
        <v>10.298</v>
      </c>
      <c r="FB53" s="165">
        <v>6.4779</v>
      </c>
      <c r="FC53" s="165">
        <v>-26.112500000000001</v>
      </c>
      <c r="FD53" s="165">
        <v>5.1914999999999996</v>
      </c>
      <c r="FE53" s="164"/>
      <c r="FF53" s="165">
        <v>4.9607000000000001</v>
      </c>
      <c r="FG53" s="164"/>
      <c r="FH53" s="165">
        <v>0</v>
      </c>
      <c r="FI53" s="164"/>
      <c r="FJ53" s="165">
        <v>8.7077000000000009</v>
      </c>
      <c r="FK53" s="165">
        <v>8.3727999999999998</v>
      </c>
      <c r="FL53" s="165">
        <v>-20.597100000000001</v>
      </c>
      <c r="FM53" s="165">
        <v>21.174399999999999</v>
      </c>
      <c r="FN53" s="165">
        <v>21.369900000000001</v>
      </c>
      <c r="FO53" s="165">
        <v>-4.5696000000000003</v>
      </c>
      <c r="FP53" s="165">
        <v>0</v>
      </c>
      <c r="FQ53" s="165">
        <v>28.072900000000001</v>
      </c>
      <c r="FR53" s="165">
        <v>-25.81</v>
      </c>
      <c r="FS53" s="165">
        <v>-9.11E-2</v>
      </c>
      <c r="FT53" s="165">
        <v>0.21809999999999999</v>
      </c>
      <c r="FU53" s="165">
        <v>-0.56000000000000005</v>
      </c>
      <c r="FV53" s="165">
        <v>3.91</v>
      </c>
      <c r="FW53" s="165">
        <v>-27.384899999999998</v>
      </c>
      <c r="FX53" s="164"/>
      <c r="FY53" s="165">
        <v>0.94699999999999995</v>
      </c>
      <c r="FZ53" s="165">
        <v>0.32600000000000001</v>
      </c>
      <c r="GA53" s="164"/>
      <c r="GB53" s="165">
        <v>7.82</v>
      </c>
      <c r="GC53" s="165">
        <v>-14.7521</v>
      </c>
      <c r="GD53" s="165">
        <v>-2.3256999999999999</v>
      </c>
      <c r="GE53" s="165">
        <v>-3.46</v>
      </c>
      <c r="GF53" s="165">
        <v>27.9758</v>
      </c>
      <c r="GG53" s="164"/>
      <c r="GH53" s="165">
        <v>24.413799999999998</v>
      </c>
      <c r="GI53" s="165">
        <v>-5.9040999999999997</v>
      </c>
      <c r="GJ53" s="165">
        <v>-6.4080000000000004</v>
      </c>
      <c r="GK53" s="165">
        <v>2.9232999999999998</v>
      </c>
      <c r="GL53" s="164"/>
      <c r="GM53" s="164"/>
      <c r="GN53" s="165">
        <v>-13.0791</v>
      </c>
      <c r="GO53" s="165">
        <v>-1.8677999999999999</v>
      </c>
      <c r="GP53" s="165">
        <v>-1.2068000000000001</v>
      </c>
      <c r="GQ53" s="165">
        <v>-22.163599999999999</v>
      </c>
      <c r="GR53" s="164"/>
      <c r="GS53" s="164"/>
      <c r="GT53" s="165">
        <v>123.5492</v>
      </c>
      <c r="GU53" s="165">
        <v>-6.9577</v>
      </c>
      <c r="GV53" s="165">
        <v>-9.9803999999999995</v>
      </c>
      <c r="GW53" s="165">
        <v>-4.1806000000000001</v>
      </c>
      <c r="GX53" s="165">
        <v>0.998</v>
      </c>
      <c r="GY53" s="165">
        <v>6.5197000000000003</v>
      </c>
      <c r="GZ53" s="165">
        <v>6.7248000000000001</v>
      </c>
      <c r="HA53" s="165">
        <v>0.45490000000000003</v>
      </c>
      <c r="HB53" s="165">
        <v>24.2149</v>
      </c>
      <c r="HC53" s="165">
        <v>27.2988</v>
      </c>
      <c r="HD53" s="165">
        <v>-4.6100000000000003</v>
      </c>
      <c r="HE53" s="165">
        <v>0</v>
      </c>
      <c r="HF53" s="165">
        <v>41.902200000000001</v>
      </c>
      <c r="HG53" s="165">
        <v>-11.8025</v>
      </c>
      <c r="HH53" s="165">
        <v>85.588399999999993</v>
      </c>
      <c r="HI53" s="165">
        <v>6.9494999999999996</v>
      </c>
      <c r="HJ53" s="165">
        <v>5.9762000000000004</v>
      </c>
      <c r="HK53" s="165">
        <v>-11.9155</v>
      </c>
      <c r="HL53" s="164"/>
      <c r="HM53" s="165">
        <v>-9.8407999999999998</v>
      </c>
      <c r="HN53" s="165">
        <v>-12.1069</v>
      </c>
      <c r="HO53" s="165">
        <v>50.2151</v>
      </c>
      <c r="HP53" s="165">
        <v>50.7089</v>
      </c>
      <c r="HQ53" s="165">
        <v>-24.031600000000001</v>
      </c>
      <c r="HR53" s="165">
        <v>-23.0703</v>
      </c>
      <c r="HS53" s="165">
        <v>3.0103</v>
      </c>
      <c r="HT53" s="165">
        <v>3.0137</v>
      </c>
      <c r="HU53" s="165">
        <v>16.649999999999999</v>
      </c>
      <c r="HV53" s="165">
        <v>16.670000000000002</v>
      </c>
      <c r="HW53" s="165">
        <v>-32.1</v>
      </c>
      <c r="HX53" s="165">
        <v>-31.9</v>
      </c>
      <c r="HY53" s="165">
        <v>0.66930000000000001</v>
      </c>
      <c r="HZ53" s="165">
        <v>-12.64</v>
      </c>
      <c r="IA53" s="165">
        <v>38.228000000000002</v>
      </c>
      <c r="IB53" s="165">
        <v>22.800799999999999</v>
      </c>
      <c r="IC53" s="165">
        <v>22.663</v>
      </c>
      <c r="ID53" s="165">
        <v>-20.8</v>
      </c>
      <c r="IE53" s="165">
        <v>-34.1</v>
      </c>
      <c r="IF53" s="165">
        <v>7.6</v>
      </c>
      <c r="IG53" s="165">
        <v>6.8</v>
      </c>
      <c r="IH53" s="165">
        <v>-18.259399999999999</v>
      </c>
      <c r="II53" s="165">
        <v>-18.221699999999998</v>
      </c>
      <c r="IJ53" s="165">
        <v>-159.67689999999999</v>
      </c>
      <c r="IK53" s="165">
        <v>-0.25240000000000001</v>
      </c>
      <c r="IL53" s="165">
        <v>-261.93729999999999</v>
      </c>
      <c r="IM53" s="165">
        <v>-14.8454</v>
      </c>
      <c r="IN53" s="165">
        <v>-43.435899999999997</v>
      </c>
      <c r="IO53" s="165">
        <v>106.6917</v>
      </c>
      <c r="IP53" s="165">
        <v>57.413800000000002</v>
      </c>
      <c r="IQ53" s="165">
        <v>107.3734</v>
      </c>
      <c r="IR53" s="165">
        <v>99.045500000000004</v>
      </c>
      <c r="IS53" s="165">
        <v>41.963999999999999</v>
      </c>
      <c r="IT53" s="165">
        <v>25.8293</v>
      </c>
      <c r="IU53" s="165">
        <v>28.664899999999999</v>
      </c>
      <c r="IV53" s="165">
        <v>2.0834999999999999</v>
      </c>
      <c r="IW53" s="165">
        <v>197.34870000000001</v>
      </c>
      <c r="IX53" s="165">
        <v>-200.1465</v>
      </c>
      <c r="IY53" s="165">
        <v>-2.2090000000000001</v>
      </c>
      <c r="IZ53" s="165">
        <v>12.2354</v>
      </c>
      <c r="JA53" s="165">
        <v>-1.9910000000000001</v>
      </c>
      <c r="JB53" s="164"/>
      <c r="JC53" s="165">
        <v>-11.2</v>
      </c>
      <c r="JD53" s="165">
        <v>-1.212</v>
      </c>
      <c r="JE53" s="165">
        <v>-1.2170000000000001</v>
      </c>
      <c r="JF53" s="165">
        <v>6.72</v>
      </c>
      <c r="JG53" s="165">
        <v>-4.6399999999999997</v>
      </c>
      <c r="JH53" s="165">
        <v>-3.1573000000000002</v>
      </c>
      <c r="JI53" s="165">
        <v>-1.8448</v>
      </c>
      <c r="JJ53" s="165">
        <v>6.0960000000000001</v>
      </c>
      <c r="JK53" s="165">
        <v>-1.7258</v>
      </c>
      <c r="JL53" s="165">
        <v>-7.7</v>
      </c>
      <c r="JM53" s="165">
        <v>4.492</v>
      </c>
      <c r="JN53" s="165">
        <v>3.9980000000000002</v>
      </c>
      <c r="JO53" s="165">
        <v>2.4546999999999999</v>
      </c>
      <c r="JP53" s="165">
        <v>2.8530000000000002</v>
      </c>
      <c r="JQ53" s="165">
        <v>3.2766000000000002</v>
      </c>
      <c r="JR53" s="165">
        <v>3.3338999999999999</v>
      </c>
      <c r="JS53" s="165">
        <v>3.5419999999999998</v>
      </c>
      <c r="JT53" s="164"/>
      <c r="JU53" s="165">
        <v>17.2</v>
      </c>
      <c r="JV53" s="165">
        <v>0.30249999999999999</v>
      </c>
      <c r="JW53" s="165">
        <v>0.16</v>
      </c>
      <c r="JX53" s="164"/>
      <c r="JY53" s="165">
        <v>-16.532299999999999</v>
      </c>
      <c r="JZ53" s="165">
        <v>3.0284</v>
      </c>
      <c r="KA53" s="165">
        <v>-19.594200000000001</v>
      </c>
      <c r="KB53" s="165">
        <v>-15.6775</v>
      </c>
      <c r="KC53" s="165">
        <v>-9.0446000000000009</v>
      </c>
      <c r="KD53" s="165">
        <v>-19.625499999999999</v>
      </c>
      <c r="KE53" s="165">
        <v>0</v>
      </c>
      <c r="KF53" s="165">
        <v>-19.3</v>
      </c>
      <c r="KG53" s="165">
        <v>1.6</v>
      </c>
      <c r="KH53" s="165">
        <v>61.964700000000001</v>
      </c>
      <c r="KI53" s="165">
        <v>-130.25729999999999</v>
      </c>
    </row>
    <row r="54" spans="1:295" ht="18" customHeight="1" x14ac:dyDescent="0.3">
      <c r="A54" s="160" t="s">
        <v>55</v>
      </c>
      <c r="B54" s="160" t="s">
        <v>884</v>
      </c>
      <c r="C54" s="164"/>
      <c r="D54" s="165">
        <v>2.8260999999999998</v>
      </c>
      <c r="E54" s="165">
        <v>-7.6639999999999997</v>
      </c>
      <c r="F54" s="165">
        <v>2.5314999999999999</v>
      </c>
      <c r="G54" s="165">
        <v>7.6727999999999996</v>
      </c>
      <c r="H54" s="164"/>
      <c r="I54" s="165">
        <v>9.8527000000000005</v>
      </c>
      <c r="J54" s="164"/>
      <c r="K54" s="165">
        <v>4.7727000000000004</v>
      </c>
      <c r="L54" s="165">
        <v>1.21</v>
      </c>
      <c r="M54" s="165">
        <v>2.7513000000000001</v>
      </c>
      <c r="N54" s="165">
        <v>-17.760000000000002</v>
      </c>
      <c r="O54" s="165">
        <v>-24.2</v>
      </c>
      <c r="P54" s="165">
        <v>0</v>
      </c>
      <c r="Q54" s="165">
        <v>0.82799999999999996</v>
      </c>
      <c r="R54" s="165">
        <v>-15.4</v>
      </c>
      <c r="S54" s="165">
        <v>3.4434999999999998</v>
      </c>
      <c r="T54" s="165">
        <v>-13.908300000000001</v>
      </c>
      <c r="U54" s="165">
        <v>3.4102999999999999</v>
      </c>
      <c r="V54" s="165">
        <v>3.2210999999999999</v>
      </c>
      <c r="W54" s="165">
        <v>6.1402000000000001</v>
      </c>
      <c r="X54" s="165">
        <v>3.1753</v>
      </c>
      <c r="Y54" s="165">
        <v>0.12590000000000001</v>
      </c>
      <c r="Z54" s="165">
        <v>2.6309</v>
      </c>
      <c r="AA54" s="164"/>
      <c r="AB54" s="165">
        <v>-0.77600000000000002</v>
      </c>
      <c r="AC54" s="165">
        <v>-1.169</v>
      </c>
      <c r="AD54" s="165">
        <v>-1.1619999999999999</v>
      </c>
      <c r="AE54" s="165">
        <v>-2.5350000000000001</v>
      </c>
      <c r="AF54" s="165">
        <v>-2.2200000000000002</v>
      </c>
      <c r="AG54" s="165">
        <v>-11</v>
      </c>
      <c r="AH54" s="165">
        <v>-1.3680000000000001</v>
      </c>
      <c r="AI54" s="165">
        <v>0.39500000000000002</v>
      </c>
      <c r="AJ54" s="165">
        <v>-11.31</v>
      </c>
      <c r="AK54" s="164"/>
      <c r="AL54" s="164"/>
      <c r="AM54" s="165">
        <v>-14.5</v>
      </c>
      <c r="AN54" s="165">
        <v>-14.52</v>
      </c>
      <c r="AO54" s="165">
        <v>4.0444000000000004</v>
      </c>
      <c r="AP54" s="165">
        <v>4.1643999999999997</v>
      </c>
      <c r="AQ54" s="165">
        <v>12.6145</v>
      </c>
      <c r="AR54" s="165">
        <v>14.1541</v>
      </c>
      <c r="AS54" s="165">
        <v>-17.588899999999999</v>
      </c>
      <c r="AT54" s="165">
        <v>-10.582800000000001</v>
      </c>
      <c r="AU54" s="165">
        <v>-10.3217</v>
      </c>
      <c r="AV54" s="165">
        <v>1.3682000000000001</v>
      </c>
      <c r="AW54" s="165">
        <v>1.2507999999999999</v>
      </c>
      <c r="AX54" s="165">
        <v>-10.4488</v>
      </c>
      <c r="AY54" s="165">
        <v>-7.6356999999999999</v>
      </c>
      <c r="AZ54" s="164"/>
      <c r="BA54" s="165">
        <v>6.9665999999999997</v>
      </c>
      <c r="BB54" s="165">
        <v>48.283099999999997</v>
      </c>
      <c r="BC54" s="165">
        <v>11.3637</v>
      </c>
      <c r="BD54" s="165">
        <v>-6.3</v>
      </c>
      <c r="BE54" s="165">
        <v>-6.4</v>
      </c>
      <c r="BF54" s="165">
        <v>-26.578800000000001</v>
      </c>
      <c r="BG54" s="165">
        <v>-26.033300000000001</v>
      </c>
      <c r="BH54" s="165">
        <v>-1.7233000000000001</v>
      </c>
      <c r="BI54" s="164"/>
      <c r="BJ54" s="165">
        <v>6.7096999999999998</v>
      </c>
      <c r="BK54" s="165">
        <v>0.65449999999999997</v>
      </c>
      <c r="BL54" s="165">
        <v>0.77039999999999997</v>
      </c>
      <c r="BM54" s="165">
        <v>0.4834</v>
      </c>
      <c r="BN54" s="165">
        <v>-92.196399999999997</v>
      </c>
      <c r="BO54" s="165">
        <v>16.7547</v>
      </c>
      <c r="BP54" s="165">
        <v>16.7852</v>
      </c>
      <c r="BQ54" s="165">
        <v>77.597300000000004</v>
      </c>
      <c r="BR54" s="165">
        <v>-177.59559999999999</v>
      </c>
      <c r="BS54" s="164"/>
      <c r="BT54" s="164"/>
      <c r="BU54" s="164"/>
      <c r="BV54" s="165">
        <v>5.1295000000000002</v>
      </c>
      <c r="BW54" s="165">
        <v>3</v>
      </c>
      <c r="BX54" s="165">
        <v>5.03</v>
      </c>
      <c r="BY54" s="165">
        <v>-7.62</v>
      </c>
      <c r="BZ54" s="165">
        <v>-4.1500000000000004</v>
      </c>
      <c r="CA54" s="165">
        <v>-23.170400000000001</v>
      </c>
      <c r="CB54" s="165">
        <v>-22.7685</v>
      </c>
      <c r="CC54" s="165">
        <v>33.252400000000002</v>
      </c>
      <c r="CD54" s="165">
        <v>32.750799999999998</v>
      </c>
      <c r="CE54" s="165">
        <v>-1.3268</v>
      </c>
      <c r="CF54" s="164"/>
      <c r="CG54" s="165">
        <v>-12.016500000000001</v>
      </c>
      <c r="CH54" s="165">
        <v>6.7295999999999996</v>
      </c>
      <c r="CI54" s="164"/>
      <c r="CJ54" s="164"/>
      <c r="CK54" s="164"/>
      <c r="CL54" s="165">
        <v>11.1</v>
      </c>
      <c r="CM54" s="165">
        <v>8.4</v>
      </c>
      <c r="CN54" s="165">
        <v>-0.81</v>
      </c>
      <c r="CO54" s="165">
        <v>24.54</v>
      </c>
      <c r="CP54" s="165">
        <v>24.3748</v>
      </c>
      <c r="CQ54" s="165">
        <v>23.0807</v>
      </c>
      <c r="CR54" s="165">
        <v>67.222999999999999</v>
      </c>
      <c r="CS54" s="165">
        <v>67.647900000000007</v>
      </c>
      <c r="CT54" s="165">
        <v>-25.846900000000002</v>
      </c>
      <c r="CU54" s="165">
        <v>-41.674100000000003</v>
      </c>
      <c r="CV54" s="165">
        <v>-27.058499999999999</v>
      </c>
      <c r="CW54" s="165">
        <v>2.0792999999999999</v>
      </c>
      <c r="CX54" s="165">
        <v>16.57</v>
      </c>
      <c r="CY54" s="165">
        <v>4.84</v>
      </c>
      <c r="CZ54" s="165">
        <v>9.3798999999999992</v>
      </c>
      <c r="DA54" s="165">
        <v>9.4756999999999998</v>
      </c>
      <c r="DB54" s="165">
        <v>-5.52</v>
      </c>
      <c r="DC54" s="164"/>
      <c r="DD54" s="164"/>
      <c r="DE54" s="164"/>
      <c r="DF54" s="165">
        <v>24.145199999999999</v>
      </c>
      <c r="DG54" s="165">
        <v>-11.517200000000001</v>
      </c>
      <c r="DH54" s="165">
        <v>-2.5788000000000002</v>
      </c>
      <c r="DI54" s="165">
        <v>11.8</v>
      </c>
      <c r="DJ54" s="165">
        <v>12.7</v>
      </c>
      <c r="DK54" s="165">
        <v>-4.9584999999999999</v>
      </c>
      <c r="DL54" s="165">
        <v>-1.6831</v>
      </c>
      <c r="DM54" s="165">
        <v>3.0015000000000001</v>
      </c>
      <c r="DN54" s="165">
        <v>5.0156000000000001</v>
      </c>
      <c r="DO54" s="165">
        <v>-1.24</v>
      </c>
      <c r="DP54" s="165">
        <v>-0.91</v>
      </c>
      <c r="DQ54" s="165">
        <v>0.94550000000000001</v>
      </c>
      <c r="DR54" s="165">
        <v>-24.4664</v>
      </c>
      <c r="DS54" s="165">
        <v>-6.59</v>
      </c>
      <c r="DT54" s="165">
        <v>-6.68</v>
      </c>
      <c r="DU54" s="165">
        <v>19.8</v>
      </c>
      <c r="DV54" s="165">
        <v>14.97</v>
      </c>
      <c r="DW54" s="165">
        <v>-25</v>
      </c>
      <c r="DX54" s="165">
        <v>-12.6182</v>
      </c>
      <c r="DY54" s="165">
        <v>-39.244100000000003</v>
      </c>
      <c r="DZ54" s="165">
        <v>-38.927300000000002</v>
      </c>
      <c r="EA54" s="165">
        <v>-9.6935000000000002</v>
      </c>
      <c r="EB54" s="165">
        <v>-21.844999999999999</v>
      </c>
      <c r="EC54" s="165">
        <v>-30.451799999999999</v>
      </c>
      <c r="ED54" s="165">
        <v>-30.534800000000001</v>
      </c>
      <c r="EE54" s="165">
        <v>-19.581800000000001</v>
      </c>
      <c r="EF54" s="165">
        <v>-22.776700000000002</v>
      </c>
      <c r="EG54" s="165">
        <v>-9.7149999999999999</v>
      </c>
      <c r="EH54" s="165">
        <v>-152.54079999999999</v>
      </c>
      <c r="EI54" s="165">
        <v>-29.994199999999999</v>
      </c>
      <c r="EJ54" s="164"/>
      <c r="EK54" s="165">
        <v>-7.1478000000000002</v>
      </c>
      <c r="EL54" s="165">
        <v>-6.7523</v>
      </c>
      <c r="EM54" s="165">
        <v>0</v>
      </c>
      <c r="EN54" s="165">
        <v>-6.4356</v>
      </c>
      <c r="EO54" s="164"/>
      <c r="EP54" s="165">
        <v>13.327999999999999</v>
      </c>
      <c r="EQ54" s="165">
        <v>-30.199300000000001</v>
      </c>
      <c r="ER54" s="165">
        <v>-29.886399999999998</v>
      </c>
      <c r="ES54" s="165">
        <v>2.5217999999999998</v>
      </c>
      <c r="ET54" s="165">
        <v>-21.05</v>
      </c>
      <c r="EU54" s="165">
        <v>-8.84</v>
      </c>
      <c r="EV54" s="165">
        <v>1.5</v>
      </c>
      <c r="EW54" s="165">
        <v>1.8409</v>
      </c>
      <c r="EX54" s="165">
        <v>-1.3845000000000001</v>
      </c>
      <c r="EY54" s="165">
        <v>-12.1023</v>
      </c>
      <c r="EZ54" s="165">
        <v>-12.052199999999999</v>
      </c>
      <c r="FA54" s="165">
        <v>10.3437</v>
      </c>
      <c r="FB54" s="165">
        <v>5.1295999999999999</v>
      </c>
      <c r="FC54" s="165">
        <v>-24.356200000000001</v>
      </c>
      <c r="FD54" s="165">
        <v>5.7995000000000001</v>
      </c>
      <c r="FE54" s="164"/>
      <c r="FF54" s="165">
        <v>5.3944000000000001</v>
      </c>
      <c r="FG54" s="164"/>
      <c r="FH54" s="165">
        <v>0</v>
      </c>
      <c r="FI54" s="164"/>
      <c r="FJ54" s="165">
        <v>9.2101000000000006</v>
      </c>
      <c r="FK54" s="165">
        <v>9.5449999999999999</v>
      </c>
      <c r="FL54" s="165">
        <v>-17.248000000000001</v>
      </c>
      <c r="FM54" s="165">
        <v>21.7789</v>
      </c>
      <c r="FN54" s="165">
        <v>21.352699999999999</v>
      </c>
      <c r="FO54" s="165">
        <v>-4.7310999999999996</v>
      </c>
      <c r="FP54" s="165">
        <v>0</v>
      </c>
      <c r="FQ54" s="165">
        <v>25.514299999999999</v>
      </c>
      <c r="FR54" s="165">
        <v>-26.06</v>
      </c>
      <c r="FS54" s="165">
        <v>-0.1973</v>
      </c>
      <c r="FT54" s="165">
        <v>0.16500000000000001</v>
      </c>
      <c r="FU54" s="165">
        <v>-0.51</v>
      </c>
      <c r="FV54" s="165">
        <v>5.48</v>
      </c>
      <c r="FW54" s="165">
        <v>-25.448799999999999</v>
      </c>
      <c r="FX54" s="164"/>
      <c r="FY54" s="165">
        <v>0.96099999999999997</v>
      </c>
      <c r="FZ54" s="165">
        <v>0.27600000000000002</v>
      </c>
      <c r="GA54" s="165">
        <v>3.9401000000000002</v>
      </c>
      <c r="GB54" s="165">
        <v>7.77</v>
      </c>
      <c r="GC54" s="165">
        <v>-15.200699999999999</v>
      </c>
      <c r="GD54" s="165">
        <v>-3.9317000000000002</v>
      </c>
      <c r="GE54" s="165">
        <v>-3.49</v>
      </c>
      <c r="GF54" s="165">
        <v>27.070699999999999</v>
      </c>
      <c r="GG54" s="164"/>
      <c r="GH54" s="165">
        <v>21.928899999999999</v>
      </c>
      <c r="GI54" s="165">
        <v>-4.5663999999999998</v>
      </c>
      <c r="GJ54" s="165">
        <v>-4.9904000000000002</v>
      </c>
      <c r="GK54" s="165">
        <v>2.7134</v>
      </c>
      <c r="GL54" s="164"/>
      <c r="GM54" s="164"/>
      <c r="GN54" s="165">
        <v>-13.2529</v>
      </c>
      <c r="GO54" s="165">
        <v>-2.0861000000000001</v>
      </c>
      <c r="GP54" s="165">
        <v>-1.33</v>
      </c>
      <c r="GQ54" s="165">
        <v>-21.4237</v>
      </c>
      <c r="GR54" s="164"/>
      <c r="GS54" s="164"/>
      <c r="GT54" s="165">
        <v>116.0171</v>
      </c>
      <c r="GU54" s="165">
        <v>-8.1929999999999996</v>
      </c>
      <c r="GV54" s="165">
        <v>-10.313800000000001</v>
      </c>
      <c r="GW54" s="165">
        <v>-2.2502</v>
      </c>
      <c r="GX54" s="165">
        <v>1.5759000000000001</v>
      </c>
      <c r="GY54" s="165">
        <v>6.3292000000000002</v>
      </c>
      <c r="GZ54" s="165">
        <v>6.3925999999999998</v>
      </c>
      <c r="HA54" s="165">
        <v>0.96960000000000002</v>
      </c>
      <c r="HB54" s="165">
        <v>24.0397</v>
      </c>
      <c r="HC54" s="165">
        <v>26.3202</v>
      </c>
      <c r="HD54" s="165">
        <v>-0.84</v>
      </c>
      <c r="HE54" s="165">
        <v>-6.1929999999999996</v>
      </c>
      <c r="HF54" s="165">
        <v>31.0715</v>
      </c>
      <c r="HG54" s="165">
        <v>-11.413600000000001</v>
      </c>
      <c r="HH54" s="165">
        <v>95.647199999999998</v>
      </c>
      <c r="HI54" s="165">
        <v>9.4108999999999998</v>
      </c>
      <c r="HJ54" s="165">
        <v>9.4154</v>
      </c>
      <c r="HK54" s="165">
        <v>-12.7347</v>
      </c>
      <c r="HL54" s="164"/>
      <c r="HM54" s="165">
        <v>-10.7387</v>
      </c>
      <c r="HN54" s="165">
        <v>-11.149900000000001</v>
      </c>
      <c r="HO54" s="164"/>
      <c r="HP54" s="164"/>
      <c r="HQ54" s="165">
        <v>-24.240300000000001</v>
      </c>
      <c r="HR54" s="165">
        <v>-23.235099999999999</v>
      </c>
      <c r="HS54" s="165">
        <v>3.6707999999999998</v>
      </c>
      <c r="HT54" s="165">
        <v>3.3443999999999998</v>
      </c>
      <c r="HU54" s="165">
        <v>15.25</v>
      </c>
      <c r="HV54" s="165">
        <v>15.19</v>
      </c>
      <c r="HW54" s="165">
        <v>-34.6</v>
      </c>
      <c r="HX54" s="165">
        <v>-36</v>
      </c>
      <c r="HY54" s="165">
        <v>0.51</v>
      </c>
      <c r="HZ54" s="165">
        <v>-11.84</v>
      </c>
      <c r="IA54" s="165">
        <v>43.923299999999998</v>
      </c>
      <c r="IB54" s="165">
        <v>22.638500000000001</v>
      </c>
      <c r="IC54" s="165">
        <v>22.517800000000001</v>
      </c>
      <c r="ID54" s="165">
        <v>-21.2</v>
      </c>
      <c r="IE54" s="165">
        <v>-40.1</v>
      </c>
      <c r="IF54" s="165">
        <v>9</v>
      </c>
      <c r="IG54" s="165">
        <v>8.5</v>
      </c>
      <c r="IH54" s="164"/>
      <c r="II54" s="165">
        <v>-18.046900000000001</v>
      </c>
      <c r="IJ54" s="165">
        <v>-168.99019999999999</v>
      </c>
      <c r="IK54" s="165">
        <v>2.9020999999999999</v>
      </c>
      <c r="IL54" s="165">
        <v>-262.34710000000001</v>
      </c>
      <c r="IM54" s="165">
        <v>-13.2456</v>
      </c>
      <c r="IN54" s="165">
        <v>-42.275399999999998</v>
      </c>
      <c r="IO54" s="165">
        <v>113.22969999999999</v>
      </c>
      <c r="IP54" s="165">
        <v>53.669899999999998</v>
      </c>
      <c r="IQ54" s="165">
        <v>107.9607</v>
      </c>
      <c r="IR54" s="165">
        <v>103.2821</v>
      </c>
      <c r="IS54" s="165">
        <v>48.718800000000002</v>
      </c>
      <c r="IT54" s="165">
        <v>25.094999999999999</v>
      </c>
      <c r="IU54" s="165">
        <v>25.5288</v>
      </c>
      <c r="IV54" s="165">
        <v>2.5064000000000002</v>
      </c>
      <c r="IW54" s="165">
        <v>205.22749999999999</v>
      </c>
      <c r="IX54" s="165">
        <v>-204.53710000000001</v>
      </c>
      <c r="IY54" s="165">
        <v>0.74750000000000005</v>
      </c>
      <c r="IZ54" s="165">
        <v>6.6307</v>
      </c>
      <c r="JA54" s="165">
        <v>-1.6858</v>
      </c>
      <c r="JB54" s="164"/>
      <c r="JC54" s="165">
        <v>-12.08</v>
      </c>
      <c r="JD54" s="165">
        <v>-0.97099999999999997</v>
      </c>
      <c r="JE54" s="165">
        <v>-0.98699999999999999</v>
      </c>
      <c r="JF54" s="165">
        <v>8.56</v>
      </c>
      <c r="JG54" s="165">
        <v>-6.88</v>
      </c>
      <c r="JH54" s="165">
        <v>-2.8096999999999999</v>
      </c>
      <c r="JI54" s="165">
        <v>1.0575000000000001</v>
      </c>
      <c r="JJ54" s="165">
        <v>9.4071999999999996</v>
      </c>
      <c r="JK54" s="165">
        <v>-7.5853000000000002</v>
      </c>
      <c r="JL54" s="165">
        <v>-8.5</v>
      </c>
      <c r="JM54" s="165">
        <v>4.2839999999999998</v>
      </c>
      <c r="JN54" s="165">
        <v>4.2169999999999996</v>
      </c>
      <c r="JO54" s="165">
        <v>2.6659999999999999</v>
      </c>
      <c r="JP54" s="164"/>
      <c r="JQ54" s="165">
        <v>4.9447999999999999</v>
      </c>
      <c r="JR54" s="165">
        <v>4.1882999999999999</v>
      </c>
      <c r="JS54" s="165">
        <v>3.0520999999999998</v>
      </c>
      <c r="JT54" s="164"/>
      <c r="JU54" s="165">
        <v>25.8</v>
      </c>
      <c r="JV54" s="165">
        <v>0.78720000000000001</v>
      </c>
      <c r="JW54" s="165">
        <v>0.1</v>
      </c>
      <c r="JX54" s="164"/>
      <c r="JY54" s="165">
        <v>-16.700500000000002</v>
      </c>
      <c r="JZ54" s="165">
        <v>2.6789999999999998</v>
      </c>
      <c r="KA54" s="165">
        <v>-19.474</v>
      </c>
      <c r="KB54" s="165">
        <v>-15.7424</v>
      </c>
      <c r="KC54" s="165">
        <v>-9.9001999999999999</v>
      </c>
      <c r="KD54" s="165">
        <v>-19.410499999999999</v>
      </c>
      <c r="KE54" s="165">
        <v>-1.5584</v>
      </c>
      <c r="KF54" s="165">
        <v>-27.6</v>
      </c>
      <c r="KG54" s="165">
        <v>9.1</v>
      </c>
      <c r="KH54" s="165">
        <v>60.3596</v>
      </c>
      <c r="KI54" s="165">
        <v>-131.2989</v>
      </c>
    </row>
    <row r="55" spans="1:295" ht="18" customHeight="1" x14ac:dyDescent="0.3">
      <c r="A55" s="160" t="s">
        <v>55</v>
      </c>
      <c r="B55" s="160" t="s">
        <v>885</v>
      </c>
      <c r="C55" s="164"/>
      <c r="D55" s="165">
        <v>2.3967000000000001</v>
      </c>
      <c r="E55" s="165">
        <v>-7.2267999999999999</v>
      </c>
      <c r="F55" s="165">
        <v>2.5072000000000001</v>
      </c>
      <c r="G55" s="165">
        <v>7.5461</v>
      </c>
      <c r="H55" s="164"/>
      <c r="I55" s="165">
        <v>9.3155999999999999</v>
      </c>
      <c r="J55" s="164"/>
      <c r="K55" s="165">
        <v>4.3368000000000002</v>
      </c>
      <c r="L55" s="165">
        <v>0.83199999999999996</v>
      </c>
      <c r="M55" s="165">
        <v>2.3395999999999999</v>
      </c>
      <c r="N55" s="165">
        <v>-17.760000000000002</v>
      </c>
      <c r="O55" s="165">
        <v>-24.2</v>
      </c>
      <c r="P55" s="165">
        <v>-2.2000000000000002</v>
      </c>
      <c r="Q55" s="165">
        <v>0.82799999999999996</v>
      </c>
      <c r="R55" s="165">
        <v>-15.4</v>
      </c>
      <c r="S55" s="165">
        <v>3.3456999999999999</v>
      </c>
      <c r="T55" s="165">
        <v>-13.3919</v>
      </c>
      <c r="U55" s="165">
        <v>2.9965000000000002</v>
      </c>
      <c r="V55" s="165">
        <v>2.8776999999999999</v>
      </c>
      <c r="W55" s="165">
        <v>5.4512</v>
      </c>
      <c r="X55" s="165">
        <v>3.0150999999999999</v>
      </c>
      <c r="Y55" s="165">
        <v>5.45E-2</v>
      </c>
      <c r="Z55" s="165">
        <v>2.6496</v>
      </c>
      <c r="AA55" s="164"/>
      <c r="AB55" s="165">
        <v>-0.74829999999999997</v>
      </c>
      <c r="AC55" s="165">
        <v>-1.2709999999999999</v>
      </c>
      <c r="AD55" s="165">
        <v>-1.2629999999999999</v>
      </c>
      <c r="AE55" s="165">
        <v>-2.9990000000000001</v>
      </c>
      <c r="AF55" s="165">
        <v>-2.2200000000000002</v>
      </c>
      <c r="AG55" s="165">
        <v>-13.2</v>
      </c>
      <c r="AH55" s="165">
        <v>-1.4319999999999999</v>
      </c>
      <c r="AI55" s="165">
        <v>0.38600000000000001</v>
      </c>
      <c r="AJ55" s="165">
        <v>-11.8</v>
      </c>
      <c r="AK55" s="164"/>
      <c r="AL55" s="164"/>
      <c r="AM55" s="165">
        <v>-14.79</v>
      </c>
      <c r="AN55" s="165">
        <v>-14.85</v>
      </c>
      <c r="AO55" s="165">
        <v>3.2677999999999998</v>
      </c>
      <c r="AP55" s="165">
        <v>3.9615</v>
      </c>
      <c r="AQ55" s="165">
        <v>12.659700000000001</v>
      </c>
      <c r="AR55" s="165">
        <v>14.2095</v>
      </c>
      <c r="AS55" s="165">
        <v>-16.346599999999999</v>
      </c>
      <c r="AT55" s="165">
        <v>-10.9846</v>
      </c>
      <c r="AU55" s="165">
        <v>-10.7667</v>
      </c>
      <c r="AV55" s="165">
        <v>1.1713</v>
      </c>
      <c r="AW55" s="165">
        <v>1.3829</v>
      </c>
      <c r="AX55" s="165">
        <v>-9.2431999999999999</v>
      </c>
      <c r="AY55" s="165">
        <v>-6.5640000000000001</v>
      </c>
      <c r="AZ55" s="164"/>
      <c r="BA55" s="165">
        <v>8.4568999999999992</v>
      </c>
      <c r="BB55" s="165">
        <v>40.280099999999997</v>
      </c>
      <c r="BC55" s="165">
        <v>11.284700000000001</v>
      </c>
      <c r="BD55" s="165">
        <v>-6.5</v>
      </c>
      <c r="BE55" s="165">
        <v>-6.5</v>
      </c>
      <c r="BF55" s="165">
        <v>-26.380199999999999</v>
      </c>
      <c r="BG55" s="165">
        <v>-26.2255</v>
      </c>
      <c r="BH55" s="165">
        <v>-1.7181999999999999</v>
      </c>
      <c r="BI55" s="164"/>
      <c r="BJ55" s="165">
        <v>5.0231000000000003</v>
      </c>
      <c r="BK55" s="165">
        <v>0.66369999999999996</v>
      </c>
      <c r="BL55" s="165">
        <v>0.32779999999999998</v>
      </c>
      <c r="BM55" s="165">
        <v>0.4345</v>
      </c>
      <c r="BN55" s="165">
        <v>-100.2838</v>
      </c>
      <c r="BO55" s="165">
        <v>16.48</v>
      </c>
      <c r="BP55" s="165">
        <v>16.205300000000001</v>
      </c>
      <c r="BQ55" s="165">
        <v>84.586100000000002</v>
      </c>
      <c r="BR55" s="165">
        <v>-190.1121</v>
      </c>
      <c r="BS55" s="164"/>
      <c r="BT55" s="164"/>
      <c r="BU55" s="164"/>
      <c r="BV55" s="165">
        <v>5.1295000000000002</v>
      </c>
      <c r="BW55" s="165">
        <v>5.62</v>
      </c>
      <c r="BX55" s="165">
        <v>3.69</v>
      </c>
      <c r="BY55" s="165">
        <v>-17.309999999999999</v>
      </c>
      <c r="BZ55" s="165">
        <v>-3.51</v>
      </c>
      <c r="CA55" s="165">
        <v>-23.706199999999999</v>
      </c>
      <c r="CB55" s="165">
        <v>-23.840199999999999</v>
      </c>
      <c r="CC55" s="165">
        <v>33.726700000000001</v>
      </c>
      <c r="CD55" s="165">
        <v>33.226199999999999</v>
      </c>
      <c r="CE55" s="165">
        <v>-1.6536999999999999</v>
      </c>
      <c r="CF55" s="164"/>
      <c r="CG55" s="165">
        <v>-16.197600000000001</v>
      </c>
      <c r="CH55" s="165">
        <v>4.4561999999999999</v>
      </c>
      <c r="CI55" s="164"/>
      <c r="CJ55" s="164"/>
      <c r="CK55" s="164"/>
      <c r="CL55" s="165">
        <v>10.199999999999999</v>
      </c>
      <c r="CM55" s="165">
        <v>7.8</v>
      </c>
      <c r="CN55" s="165">
        <v>-0.72</v>
      </c>
      <c r="CO55" s="165">
        <v>23.319700000000001</v>
      </c>
      <c r="CP55" s="165">
        <v>23.956600000000002</v>
      </c>
      <c r="CQ55" s="165">
        <v>22.082699999999999</v>
      </c>
      <c r="CR55" s="165">
        <v>71.824299999999994</v>
      </c>
      <c r="CS55" s="165">
        <v>71.997</v>
      </c>
      <c r="CT55" s="165">
        <v>-27.7272</v>
      </c>
      <c r="CU55" s="165">
        <v>-43.779200000000003</v>
      </c>
      <c r="CV55" s="165">
        <v>-29.660699999999999</v>
      </c>
      <c r="CW55" s="165">
        <v>2.0522</v>
      </c>
      <c r="CX55" s="165">
        <v>15.95</v>
      </c>
      <c r="CY55" s="165">
        <v>4.84</v>
      </c>
      <c r="CZ55" s="165">
        <v>8.9110999999999994</v>
      </c>
      <c r="DA55" s="165">
        <v>8.9873999999999992</v>
      </c>
      <c r="DB55" s="165">
        <v>-4.99</v>
      </c>
      <c r="DC55" s="164"/>
      <c r="DD55" s="164"/>
      <c r="DE55" s="164"/>
      <c r="DF55" s="165">
        <v>19.514500000000002</v>
      </c>
      <c r="DG55" s="165">
        <v>-11.6607</v>
      </c>
      <c r="DH55" s="165">
        <v>-2.2450000000000001</v>
      </c>
      <c r="DI55" s="165">
        <v>14.2</v>
      </c>
      <c r="DJ55" s="164"/>
      <c r="DK55" s="165">
        <v>-5.3577000000000004</v>
      </c>
      <c r="DL55" s="165">
        <v>-2.6181000000000001</v>
      </c>
      <c r="DM55" s="165">
        <v>1.7398</v>
      </c>
      <c r="DN55" s="165">
        <v>3.5312000000000001</v>
      </c>
      <c r="DO55" s="165">
        <v>-2.4</v>
      </c>
      <c r="DP55" s="165">
        <v>-0.67</v>
      </c>
      <c r="DQ55" s="165">
        <v>9.2999999999999999E-2</v>
      </c>
      <c r="DR55" s="165">
        <v>-21.793700000000001</v>
      </c>
      <c r="DS55" s="165">
        <v>-5.59</v>
      </c>
      <c r="DT55" s="165">
        <v>-5.66</v>
      </c>
      <c r="DU55" s="165">
        <v>16.86</v>
      </c>
      <c r="DV55" s="165">
        <v>13.57</v>
      </c>
      <c r="DW55" s="165">
        <v>-23.163599999999999</v>
      </c>
      <c r="DX55" s="165">
        <v>-11.845499999999999</v>
      </c>
      <c r="DY55" s="165">
        <v>-37.831400000000002</v>
      </c>
      <c r="DZ55" s="165">
        <v>-37.045499999999997</v>
      </c>
      <c r="EA55" s="165">
        <v>-12.8376</v>
      </c>
      <c r="EB55" s="165">
        <v>-23.6174</v>
      </c>
      <c r="EC55" s="165">
        <v>-31.962399999999999</v>
      </c>
      <c r="ED55" s="165">
        <v>-32.755299999999998</v>
      </c>
      <c r="EE55" s="165">
        <v>-22.655999999999999</v>
      </c>
      <c r="EF55" s="165">
        <v>-23.179099999999998</v>
      </c>
      <c r="EG55" s="165">
        <v>-8.3330000000000002</v>
      </c>
      <c r="EH55" s="165">
        <v>-162.36150000000001</v>
      </c>
      <c r="EI55" s="165">
        <v>-27.357099999999999</v>
      </c>
      <c r="EJ55" s="164"/>
      <c r="EK55" s="165">
        <v>-7.8879000000000001</v>
      </c>
      <c r="EL55" s="165">
        <v>-7.2401999999999997</v>
      </c>
      <c r="EM55" s="165">
        <v>0</v>
      </c>
      <c r="EN55" s="165">
        <v>-2.4192</v>
      </c>
      <c r="EO55" s="164"/>
      <c r="EP55" s="165">
        <v>15.888</v>
      </c>
      <c r="EQ55" s="165">
        <v>-27.625800000000002</v>
      </c>
      <c r="ER55" s="165">
        <v>-27.479299999999999</v>
      </c>
      <c r="ES55" s="165">
        <v>5.7460000000000004</v>
      </c>
      <c r="ET55" s="165">
        <v>0</v>
      </c>
      <c r="EU55" s="165">
        <v>-8.99</v>
      </c>
      <c r="EV55" s="165">
        <v>7.6</v>
      </c>
      <c r="EW55" s="165">
        <v>2.1863999999999999</v>
      </c>
      <c r="EX55" s="165">
        <v>9.0749999999999993</v>
      </c>
      <c r="EY55" s="165">
        <v>-11.957700000000001</v>
      </c>
      <c r="EZ55" s="165">
        <v>-11.8278</v>
      </c>
      <c r="FA55" s="165">
        <v>11.1988</v>
      </c>
      <c r="FB55" s="165">
        <v>8.8375000000000004</v>
      </c>
      <c r="FC55" s="165">
        <v>-28.374700000000001</v>
      </c>
      <c r="FD55" s="165">
        <v>5.7988999999999997</v>
      </c>
      <c r="FE55" s="164"/>
      <c r="FF55" s="165">
        <v>5.3357000000000001</v>
      </c>
      <c r="FG55" s="164"/>
      <c r="FH55" s="165">
        <v>2.4186999999999999</v>
      </c>
      <c r="FI55" s="164"/>
      <c r="FJ55" s="165">
        <v>9.5449999999999999</v>
      </c>
      <c r="FK55" s="165">
        <v>9.7125000000000004</v>
      </c>
      <c r="FL55" s="165">
        <v>-20.931999999999999</v>
      </c>
      <c r="FM55" s="165">
        <v>19.4617</v>
      </c>
      <c r="FN55" s="165">
        <v>20.108000000000001</v>
      </c>
      <c r="FO55" s="165">
        <v>-4.6504000000000003</v>
      </c>
      <c r="FP55" s="165">
        <v>9.7758000000000003</v>
      </c>
      <c r="FQ55" s="165">
        <v>28.6296</v>
      </c>
      <c r="FR55" s="165">
        <v>-24.44</v>
      </c>
      <c r="FS55" s="165">
        <v>-0.91690000000000005</v>
      </c>
      <c r="FT55" s="165">
        <v>0.20069999999999999</v>
      </c>
      <c r="FU55" s="165">
        <v>0.37</v>
      </c>
      <c r="FV55" s="165">
        <v>2.86</v>
      </c>
      <c r="FW55" s="165">
        <v>-28.655899999999999</v>
      </c>
      <c r="FX55" s="165">
        <v>1.1869000000000001</v>
      </c>
      <c r="FY55" s="165">
        <v>0.878</v>
      </c>
      <c r="FZ55" s="165">
        <v>0.27200000000000002</v>
      </c>
      <c r="GA55" s="164"/>
      <c r="GB55" s="165">
        <v>9</v>
      </c>
      <c r="GC55" s="165">
        <v>-18.6005</v>
      </c>
      <c r="GD55" s="165">
        <v>-6.2981999999999996</v>
      </c>
      <c r="GE55" s="165">
        <v>-3.6</v>
      </c>
      <c r="GF55" s="165">
        <v>24.5486</v>
      </c>
      <c r="GG55" s="164"/>
      <c r="GH55" s="165">
        <v>15.566599999999999</v>
      </c>
      <c r="GI55" s="165">
        <v>-1.4935</v>
      </c>
      <c r="GJ55" s="165">
        <v>-1.6604000000000001</v>
      </c>
      <c r="GK55" s="165">
        <v>2.4695999999999998</v>
      </c>
      <c r="GL55" s="164"/>
      <c r="GM55" s="164"/>
      <c r="GN55" s="165">
        <v>-12.943</v>
      </c>
      <c r="GO55" s="165">
        <v>-5.5853000000000002</v>
      </c>
      <c r="GP55" s="165">
        <v>-1.9253</v>
      </c>
      <c r="GQ55" s="165">
        <v>-17.691099999999999</v>
      </c>
      <c r="GR55" s="164"/>
      <c r="GS55" s="164"/>
      <c r="GT55" s="165">
        <v>112.2891</v>
      </c>
      <c r="GU55" s="165">
        <v>-4.6375999999999999</v>
      </c>
      <c r="GV55" s="165">
        <v>-10.2578</v>
      </c>
      <c r="GW55" s="165">
        <v>11.035299999999999</v>
      </c>
      <c r="GX55" s="165">
        <v>1.6806000000000001</v>
      </c>
      <c r="GY55" s="165">
        <v>6.0728999999999997</v>
      </c>
      <c r="GZ55" s="165">
        <v>6.1235999999999997</v>
      </c>
      <c r="HA55" s="165">
        <v>1</v>
      </c>
      <c r="HB55" s="165">
        <v>26.1449</v>
      </c>
      <c r="HC55" s="165">
        <v>26.735299999999999</v>
      </c>
      <c r="HD55" s="165">
        <v>-1.68</v>
      </c>
      <c r="HE55" s="165">
        <v>-5.3257000000000003</v>
      </c>
      <c r="HF55" s="165">
        <v>27.134699999999999</v>
      </c>
      <c r="HG55" s="165">
        <v>-12.136100000000001</v>
      </c>
      <c r="HH55" s="165">
        <v>97.7971</v>
      </c>
      <c r="HI55" s="165">
        <v>7.8300999999999998</v>
      </c>
      <c r="HJ55" s="165">
        <v>6.8384999999999998</v>
      </c>
      <c r="HK55" s="165">
        <v>-12.053900000000001</v>
      </c>
      <c r="HL55" s="165">
        <v>0</v>
      </c>
      <c r="HM55" s="165">
        <v>-11.404999999999999</v>
      </c>
      <c r="HN55" s="165">
        <v>-12.286</v>
      </c>
      <c r="HO55" s="164"/>
      <c r="HP55" s="164"/>
      <c r="HQ55" s="165">
        <v>-25.547699999999999</v>
      </c>
      <c r="HR55" s="165">
        <v>-24.729199999999999</v>
      </c>
      <c r="HS55" s="165">
        <v>3.6442999999999999</v>
      </c>
      <c r="HT55" s="165">
        <v>3.5832000000000002</v>
      </c>
      <c r="HU55" s="165">
        <v>17.05</v>
      </c>
      <c r="HV55" s="165">
        <v>17</v>
      </c>
      <c r="HW55" s="165">
        <v>-34.6</v>
      </c>
      <c r="HX55" s="165">
        <v>-34.5</v>
      </c>
      <c r="HY55" s="165">
        <v>0.51</v>
      </c>
      <c r="HZ55" s="165">
        <v>-12.16</v>
      </c>
      <c r="IA55" s="165">
        <v>48.383800000000001</v>
      </c>
      <c r="IB55" s="165">
        <v>22.0747</v>
      </c>
      <c r="IC55" s="165">
        <v>21.947900000000001</v>
      </c>
      <c r="ID55" s="165">
        <v>-21.2</v>
      </c>
      <c r="IE55" s="165">
        <v>-41.8</v>
      </c>
      <c r="IF55" s="165">
        <v>10.3</v>
      </c>
      <c r="IG55" s="165">
        <v>9.6999999999999993</v>
      </c>
      <c r="IH55" s="164"/>
      <c r="II55" s="165">
        <v>-18.269500000000001</v>
      </c>
      <c r="IJ55" s="165">
        <v>-172.70750000000001</v>
      </c>
      <c r="IK55" s="165">
        <v>-1.6556999999999999</v>
      </c>
      <c r="IL55" s="165">
        <v>-257.3227</v>
      </c>
      <c r="IM55" s="165">
        <v>-11.035399999999999</v>
      </c>
      <c r="IN55" s="165">
        <v>-46.462600000000002</v>
      </c>
      <c r="IO55" s="165">
        <v>111.35129999999999</v>
      </c>
      <c r="IP55" s="165">
        <v>54.242400000000004</v>
      </c>
      <c r="IQ55" s="165">
        <v>111.2388</v>
      </c>
      <c r="IR55" s="165">
        <v>105.41240000000001</v>
      </c>
      <c r="IS55" s="165">
        <v>45.127499999999998</v>
      </c>
      <c r="IT55" s="165">
        <v>28.384899999999998</v>
      </c>
      <c r="IU55" s="165">
        <v>26.0487</v>
      </c>
      <c r="IV55" s="165">
        <v>0.60580000000000001</v>
      </c>
      <c r="IW55" s="165">
        <v>201.16159999999999</v>
      </c>
      <c r="IX55" s="165">
        <v>-206.34</v>
      </c>
      <c r="IY55" s="165">
        <v>0.3664</v>
      </c>
      <c r="IZ55" s="165">
        <v>8.6183999999999994</v>
      </c>
      <c r="JA55" s="165">
        <v>-1.3587</v>
      </c>
      <c r="JB55" s="164"/>
      <c r="JC55" s="165">
        <v>-13.04</v>
      </c>
      <c r="JD55" s="165">
        <v>-1.038</v>
      </c>
      <c r="JE55" s="165">
        <v>-1.05</v>
      </c>
      <c r="JF55" s="165">
        <v>9.36</v>
      </c>
      <c r="JG55" s="165">
        <v>-7.6</v>
      </c>
      <c r="JH55" s="165">
        <v>-3.2305999999999999</v>
      </c>
      <c r="JI55" s="165">
        <v>1.2619</v>
      </c>
      <c r="JJ55" s="165">
        <v>10.1976</v>
      </c>
      <c r="JK55" s="165">
        <v>-8.0277999999999992</v>
      </c>
      <c r="JL55" s="165">
        <v>-9.1</v>
      </c>
      <c r="JM55" s="165">
        <v>3.206</v>
      </c>
      <c r="JN55" s="165">
        <v>3.6669999999999998</v>
      </c>
      <c r="JO55" s="164"/>
      <c r="JP55" s="164"/>
      <c r="JQ55" s="165">
        <v>3.5076000000000001</v>
      </c>
      <c r="JR55" s="165">
        <v>3.5297000000000001</v>
      </c>
      <c r="JS55" s="165">
        <v>3.1352000000000002</v>
      </c>
      <c r="JT55" s="164"/>
      <c r="JU55" s="165">
        <v>25.1</v>
      </c>
      <c r="JV55" s="165">
        <v>0.60370000000000001</v>
      </c>
      <c r="JW55" s="165">
        <v>-0.05</v>
      </c>
      <c r="JX55" s="164"/>
      <c r="JY55" s="165">
        <v>-17.1691</v>
      </c>
      <c r="JZ55" s="165">
        <v>2.3519000000000001</v>
      </c>
      <c r="KA55" s="165">
        <v>-20.223299999999998</v>
      </c>
      <c r="KB55" s="165">
        <v>-15.2759</v>
      </c>
      <c r="KC55" s="165">
        <v>-9.2986000000000004</v>
      </c>
      <c r="KD55" s="165">
        <v>-19.805199999999999</v>
      </c>
      <c r="KE55" s="165">
        <v>-1.71</v>
      </c>
      <c r="KF55" s="165">
        <v>-27.4</v>
      </c>
      <c r="KG55" s="165">
        <v>9.4</v>
      </c>
      <c r="KH55" s="165">
        <v>61.499499999999998</v>
      </c>
      <c r="KI55" s="165">
        <v>-136.08080000000001</v>
      </c>
    </row>
    <row r="56" spans="1:295" ht="18" customHeight="1" x14ac:dyDescent="0.3">
      <c r="A56" s="160" t="s">
        <v>886</v>
      </c>
      <c r="B56" s="160" t="s">
        <v>56</v>
      </c>
      <c r="C56" s="167"/>
      <c r="D56" s="169">
        <v>2.2149000000000001</v>
      </c>
      <c r="E56" s="169">
        <v>-7.0267999999999997</v>
      </c>
      <c r="F56" s="169">
        <v>2.4428000000000001</v>
      </c>
      <c r="G56" s="169">
        <v>7.5282999999999998</v>
      </c>
      <c r="H56" s="167"/>
      <c r="I56" s="169">
        <v>8.7057000000000002</v>
      </c>
      <c r="J56" s="167"/>
      <c r="K56" s="169">
        <v>3.8788999999999998</v>
      </c>
      <c r="L56" s="169">
        <v>0.60399999999999998</v>
      </c>
      <c r="M56" s="169">
        <v>2.0888</v>
      </c>
      <c r="N56" s="169">
        <v>-17.760000000000002</v>
      </c>
      <c r="O56" s="169">
        <v>-24.2</v>
      </c>
      <c r="P56" s="169">
        <v>-2.2000000000000002</v>
      </c>
      <c r="Q56" s="169">
        <v>0.82799999999999996</v>
      </c>
      <c r="R56" s="167"/>
      <c r="S56" s="169">
        <v>3.3969</v>
      </c>
      <c r="T56" s="169">
        <v>-13.8902</v>
      </c>
      <c r="U56" s="169">
        <v>2.7519999999999998</v>
      </c>
      <c r="V56" s="169">
        <v>2.8395999999999999</v>
      </c>
      <c r="W56" s="169">
        <v>5.0776000000000003</v>
      </c>
      <c r="X56" s="169">
        <v>2.8197999999999999</v>
      </c>
      <c r="Y56" s="169">
        <v>0.1394</v>
      </c>
      <c r="Z56" s="169">
        <v>2.6896</v>
      </c>
      <c r="AA56" s="167"/>
      <c r="AB56" s="169">
        <v>-0.81040000000000001</v>
      </c>
      <c r="AC56" s="169">
        <v>-1.1759999999999999</v>
      </c>
      <c r="AD56" s="169">
        <v>-1.129</v>
      </c>
      <c r="AE56" s="169">
        <v>-3.008</v>
      </c>
      <c r="AF56" s="169">
        <v>-2.2200000000000002</v>
      </c>
      <c r="AG56" s="169">
        <v>-11</v>
      </c>
      <c r="AH56" s="169">
        <v>-1.5449999999999999</v>
      </c>
      <c r="AI56" s="169">
        <v>0.38300000000000001</v>
      </c>
      <c r="AJ56" s="169">
        <v>-11.87</v>
      </c>
      <c r="AK56" s="167"/>
      <c r="AL56" s="167"/>
      <c r="AM56" s="169">
        <v>-13.66</v>
      </c>
      <c r="AN56" s="169">
        <v>-13.71</v>
      </c>
      <c r="AO56" s="169">
        <v>2.5924</v>
      </c>
      <c r="AP56" s="169">
        <v>3.9805999999999999</v>
      </c>
      <c r="AQ56" s="169">
        <v>12.1692</v>
      </c>
      <c r="AR56" s="169">
        <v>12.5236</v>
      </c>
      <c r="AS56" s="169">
        <v>-16.942</v>
      </c>
      <c r="AT56" s="169">
        <v>-11.3865</v>
      </c>
      <c r="AU56" s="169">
        <v>-11.0657</v>
      </c>
      <c r="AV56" s="169">
        <v>12.903</v>
      </c>
      <c r="AW56" s="169">
        <v>14.117900000000001</v>
      </c>
      <c r="AX56" s="169">
        <v>-11.9224</v>
      </c>
      <c r="AY56" s="169">
        <v>-9.1091999999999995</v>
      </c>
      <c r="AZ56" s="167"/>
      <c r="BA56" s="169">
        <v>25.570699999999999</v>
      </c>
      <c r="BB56" s="169">
        <v>33.723500000000001</v>
      </c>
      <c r="BC56" s="169">
        <v>10.5844</v>
      </c>
      <c r="BD56" s="169">
        <v>-6.1</v>
      </c>
      <c r="BE56" s="169">
        <v>-6.1</v>
      </c>
      <c r="BF56" s="169">
        <v>-25.482099999999999</v>
      </c>
      <c r="BG56" s="169">
        <v>-24.468900000000001</v>
      </c>
      <c r="BH56" s="169">
        <v>-1.7356</v>
      </c>
      <c r="BI56" s="167"/>
      <c r="BJ56" s="169">
        <v>5.5321999999999996</v>
      </c>
      <c r="BK56" s="169">
        <v>0.1489</v>
      </c>
      <c r="BL56" s="169">
        <v>0</v>
      </c>
      <c r="BM56" s="169">
        <v>-6.4100000000000004E-2</v>
      </c>
      <c r="BN56" s="169">
        <v>-88.625699999999995</v>
      </c>
      <c r="BO56" s="169">
        <v>14.740399999999999</v>
      </c>
      <c r="BP56" s="169">
        <v>14.648899999999999</v>
      </c>
      <c r="BQ56" s="169">
        <v>82.534800000000004</v>
      </c>
      <c r="BR56" s="169">
        <v>-183.64080000000001</v>
      </c>
      <c r="BS56" s="167"/>
      <c r="BT56" s="167"/>
      <c r="BU56" s="167"/>
      <c r="BV56" s="169">
        <v>4.0617000000000001</v>
      </c>
      <c r="BW56" s="169">
        <v>5.65</v>
      </c>
      <c r="BX56" s="169">
        <v>3.49</v>
      </c>
      <c r="BY56" s="169">
        <v>-17.75</v>
      </c>
      <c r="BZ56" s="169">
        <v>-3.33</v>
      </c>
      <c r="CA56" s="169">
        <v>-21.696899999999999</v>
      </c>
      <c r="CB56" s="169">
        <v>-21.9648</v>
      </c>
      <c r="CC56" s="169">
        <v>33.549999999999997</v>
      </c>
      <c r="CD56" s="169">
        <v>32.83</v>
      </c>
      <c r="CE56" s="169">
        <v>-1.8122</v>
      </c>
      <c r="CF56" s="167"/>
      <c r="CG56" s="169">
        <v>-18.603300000000001</v>
      </c>
      <c r="CH56" s="169">
        <v>5.5964</v>
      </c>
      <c r="CI56" s="167"/>
      <c r="CJ56" s="167"/>
      <c r="CK56" s="167"/>
      <c r="CL56" s="169">
        <v>8.8000000000000007</v>
      </c>
      <c r="CM56" s="169">
        <v>6.4</v>
      </c>
      <c r="CN56" s="169">
        <v>-0.57999999999999996</v>
      </c>
      <c r="CO56" s="169">
        <v>21.305900000000001</v>
      </c>
      <c r="CP56" s="169">
        <v>21.368200000000002</v>
      </c>
      <c r="CQ56" s="169">
        <v>20.049199999999999</v>
      </c>
      <c r="CR56" s="169">
        <v>70.048900000000003</v>
      </c>
      <c r="CS56" s="169">
        <v>69.295500000000004</v>
      </c>
      <c r="CT56" s="169">
        <v>-25.008700000000001</v>
      </c>
      <c r="CU56" s="169">
        <v>-44.527099999999997</v>
      </c>
      <c r="CV56" s="169">
        <v>-26.343699999999998</v>
      </c>
      <c r="CW56" s="169">
        <v>1.8781000000000001</v>
      </c>
      <c r="CX56" s="169">
        <v>17.75</v>
      </c>
      <c r="CY56" s="169">
        <v>5.3</v>
      </c>
      <c r="CZ56" s="169">
        <v>8.7548999999999992</v>
      </c>
      <c r="DA56" s="169">
        <v>8.7920999999999996</v>
      </c>
      <c r="DB56" s="169">
        <v>-4.7699999999999996</v>
      </c>
      <c r="DC56" s="167"/>
      <c r="DD56" s="167"/>
      <c r="DE56" s="167"/>
      <c r="DF56" s="169">
        <v>23.550799999999999</v>
      </c>
      <c r="DG56" s="169">
        <v>-11.3286</v>
      </c>
      <c r="DH56" s="169">
        <v>-2.1573000000000002</v>
      </c>
      <c r="DI56" s="167"/>
      <c r="DJ56" s="169">
        <v>15</v>
      </c>
      <c r="DK56" s="169">
        <v>-5.3284000000000002</v>
      </c>
      <c r="DL56" s="169">
        <v>-3.1791</v>
      </c>
      <c r="DM56" s="169">
        <v>0.79349999999999998</v>
      </c>
      <c r="DN56" s="169">
        <v>2.6034999999999999</v>
      </c>
      <c r="DO56" s="169">
        <v>-2.84</v>
      </c>
      <c r="DP56" s="169">
        <v>-0.43</v>
      </c>
      <c r="DQ56" s="169">
        <v>0.20150000000000001</v>
      </c>
      <c r="DR56" s="169">
        <v>-23.793900000000001</v>
      </c>
      <c r="DS56" s="169">
        <v>-5.78</v>
      </c>
      <c r="DT56" s="169">
        <v>-5.72</v>
      </c>
      <c r="DU56" s="169">
        <v>15.87</v>
      </c>
      <c r="DV56" s="169">
        <v>12.89</v>
      </c>
      <c r="DW56" s="169">
        <v>-23.7818</v>
      </c>
      <c r="DX56" s="169">
        <v>-11.9909</v>
      </c>
      <c r="DY56" s="169">
        <v>-37.791200000000003</v>
      </c>
      <c r="DZ56" s="169">
        <v>-37.436399999999999</v>
      </c>
      <c r="EA56" s="169">
        <v>-15.696300000000001</v>
      </c>
      <c r="EB56" s="169">
        <v>-27.326000000000001</v>
      </c>
      <c r="EC56" s="169">
        <v>-35.2151</v>
      </c>
      <c r="ED56" s="169">
        <v>-34.992699999999999</v>
      </c>
      <c r="EE56" s="169">
        <v>-21.804600000000001</v>
      </c>
      <c r="EF56" s="169">
        <v>-22.175899999999999</v>
      </c>
      <c r="EG56" s="169">
        <v>-8.4049999999999994</v>
      </c>
      <c r="EH56" s="169">
        <v>-161.25020000000001</v>
      </c>
      <c r="EI56" s="169">
        <v>-25.131599999999999</v>
      </c>
      <c r="EJ56" s="167"/>
      <c r="EK56" s="169">
        <v>-7.6814999999999998</v>
      </c>
      <c r="EL56" s="169">
        <v>-7.4842000000000004</v>
      </c>
      <c r="EM56" s="169">
        <v>8.2716999999999992</v>
      </c>
      <c r="EN56" s="169">
        <v>-2.6496</v>
      </c>
      <c r="EO56" s="167"/>
      <c r="EP56" s="169">
        <v>1.552</v>
      </c>
      <c r="EQ56" s="169">
        <v>-27.9208</v>
      </c>
      <c r="ER56" s="169">
        <v>-28.205100000000002</v>
      </c>
      <c r="ES56" s="169">
        <v>4.2008999999999999</v>
      </c>
      <c r="ET56" s="169">
        <v>0</v>
      </c>
      <c r="EU56" s="169">
        <v>-8.25</v>
      </c>
      <c r="EV56" s="169">
        <v>0.8</v>
      </c>
      <c r="EW56" s="169">
        <v>2.3860999999999999</v>
      </c>
      <c r="EX56" s="169">
        <v>5.7492999999999999</v>
      </c>
      <c r="EY56" s="169">
        <v>-9.9579000000000004</v>
      </c>
      <c r="EZ56" s="169">
        <v>-9.7436000000000007</v>
      </c>
      <c r="FA56" s="169">
        <v>11.2675</v>
      </c>
      <c r="FB56" s="169">
        <v>8.3538999999999994</v>
      </c>
      <c r="FC56" s="169">
        <v>-26.24</v>
      </c>
      <c r="FD56" s="169">
        <v>5.3457999999999997</v>
      </c>
      <c r="FE56" s="167"/>
      <c r="FF56" s="169">
        <v>5.0053999999999998</v>
      </c>
      <c r="FG56" s="167"/>
      <c r="FH56" s="169">
        <v>0</v>
      </c>
      <c r="FI56" s="167"/>
      <c r="FJ56" s="169">
        <v>8.5403000000000002</v>
      </c>
      <c r="FK56" s="169">
        <v>8.5403000000000002</v>
      </c>
      <c r="FL56" s="169">
        <v>-19.592400000000001</v>
      </c>
      <c r="FM56" s="169">
        <v>19.9406</v>
      </c>
      <c r="FN56" s="169">
        <v>19.3674</v>
      </c>
      <c r="FO56" s="169">
        <v>-4.1779000000000002</v>
      </c>
      <c r="FP56" s="169">
        <v>10.276400000000001</v>
      </c>
      <c r="FQ56" s="169">
        <v>29.274100000000001</v>
      </c>
      <c r="FR56" s="169">
        <v>-23.52</v>
      </c>
      <c r="FS56" s="169">
        <v>0.1012</v>
      </c>
      <c r="FT56" s="169">
        <v>0.14760000000000001</v>
      </c>
      <c r="FU56" s="169">
        <v>-0.23</v>
      </c>
      <c r="FV56" s="169">
        <v>2.58</v>
      </c>
      <c r="FW56" s="169">
        <v>-28.441299999999998</v>
      </c>
      <c r="FX56" s="167"/>
      <c r="FY56" s="169">
        <v>0.93799999999999994</v>
      </c>
      <c r="FZ56" s="169">
        <v>0.30199999999999999</v>
      </c>
      <c r="GA56" s="167"/>
      <c r="GB56" s="169">
        <v>8.86</v>
      </c>
      <c r="GC56" s="169">
        <v>-18.963899999999999</v>
      </c>
      <c r="GD56" s="169">
        <v>-7.3278999999999996</v>
      </c>
      <c r="GE56" s="169">
        <v>-2.95</v>
      </c>
      <c r="GF56" s="169">
        <v>24.3202</v>
      </c>
      <c r="GG56" s="167"/>
      <c r="GH56" s="169">
        <v>15.221</v>
      </c>
      <c r="GI56" s="169">
        <v>-1.3718999999999999</v>
      </c>
      <c r="GJ56" s="169">
        <v>-1.472</v>
      </c>
      <c r="GK56" s="169">
        <v>2.3542999999999998</v>
      </c>
      <c r="GL56" s="167"/>
      <c r="GM56" s="167"/>
      <c r="GN56" s="169">
        <v>-11.026199999999999</v>
      </c>
      <c r="GO56" s="169">
        <v>-4.9518000000000004</v>
      </c>
      <c r="GP56" s="169">
        <v>-1.8740000000000001</v>
      </c>
      <c r="GQ56" s="169">
        <v>-17.992899999999999</v>
      </c>
      <c r="GR56" s="167"/>
      <c r="GS56" s="167"/>
      <c r="GT56" s="169">
        <v>111.2396</v>
      </c>
      <c r="GU56" s="169">
        <v>-5.2491000000000003</v>
      </c>
      <c r="GV56" s="169">
        <v>-10.097300000000001</v>
      </c>
      <c r="GW56" s="169">
        <v>11.301</v>
      </c>
      <c r="GX56" s="169">
        <v>2.3755999999999999</v>
      </c>
      <c r="GY56" s="169">
        <v>5.9043999999999999</v>
      </c>
      <c r="GZ56" s="169">
        <v>5.9892000000000003</v>
      </c>
      <c r="HA56" s="169">
        <v>1.9046000000000001</v>
      </c>
      <c r="HB56" s="169">
        <v>23.7502</v>
      </c>
      <c r="HC56" s="169">
        <v>26.184799999999999</v>
      </c>
      <c r="HD56" s="169">
        <v>-5.87</v>
      </c>
      <c r="HE56" s="169">
        <v>0</v>
      </c>
      <c r="HF56" s="169">
        <v>33.217300000000002</v>
      </c>
      <c r="HG56" s="169">
        <v>-21.124199999999998</v>
      </c>
      <c r="HH56" s="169">
        <v>92.598100000000002</v>
      </c>
      <c r="HI56" s="169">
        <v>5.7994000000000003</v>
      </c>
      <c r="HJ56" s="169">
        <v>6.5849000000000002</v>
      </c>
      <c r="HK56" s="169">
        <v>-10.8203</v>
      </c>
      <c r="HL56" s="169">
        <v>0</v>
      </c>
      <c r="HM56" s="169">
        <v>0</v>
      </c>
      <c r="HN56" s="169">
        <v>-10.0883</v>
      </c>
      <c r="HO56" s="167"/>
      <c r="HP56" s="167"/>
      <c r="HQ56" s="169">
        <v>-27.926300000000001</v>
      </c>
      <c r="HR56" s="169">
        <v>-26.91</v>
      </c>
      <c r="HS56" s="169">
        <v>2.3302999999999998</v>
      </c>
      <c r="HT56" s="169">
        <v>2.5375000000000001</v>
      </c>
      <c r="HU56" s="169">
        <v>13.84</v>
      </c>
      <c r="HV56" s="169">
        <v>13.89</v>
      </c>
      <c r="HW56" s="169">
        <v>-35.5</v>
      </c>
      <c r="HX56" s="169">
        <v>-36.299999999999997</v>
      </c>
      <c r="HY56" s="169">
        <v>0.49349999999999999</v>
      </c>
      <c r="HZ56" s="169">
        <v>-12.24</v>
      </c>
      <c r="IA56" s="169">
        <v>55.015900000000002</v>
      </c>
      <c r="IB56" s="169">
        <v>22.372699999999998</v>
      </c>
      <c r="IC56" s="169">
        <v>22.568200000000001</v>
      </c>
      <c r="ID56" s="169">
        <v>-21.2</v>
      </c>
      <c r="IE56" s="169">
        <v>-40.5</v>
      </c>
      <c r="IF56" s="169">
        <v>12.7</v>
      </c>
      <c r="IG56" s="169">
        <v>12.2</v>
      </c>
      <c r="IH56" s="169">
        <v>-18.572700000000001</v>
      </c>
      <c r="II56" s="169">
        <v>-18.480699999999999</v>
      </c>
      <c r="IJ56" s="169">
        <v>-173.18039999999999</v>
      </c>
      <c r="IK56" s="169">
        <v>1.5716000000000001</v>
      </c>
      <c r="IL56" s="169">
        <v>-262.95859999999999</v>
      </c>
      <c r="IM56" s="169">
        <v>-15.0501</v>
      </c>
      <c r="IN56" s="169">
        <v>-45.1265</v>
      </c>
      <c r="IO56" s="169">
        <v>111.625</v>
      </c>
      <c r="IP56" s="169">
        <v>55.479799999999997</v>
      </c>
      <c r="IQ56" s="169">
        <v>112.80840000000001</v>
      </c>
      <c r="IR56" s="169">
        <v>110.7944</v>
      </c>
      <c r="IS56" s="169">
        <v>48.619199999999999</v>
      </c>
      <c r="IT56" s="169">
        <v>28.9968</v>
      </c>
      <c r="IU56" s="169">
        <v>28.681999999999999</v>
      </c>
      <c r="IV56" s="169">
        <v>-1.7011000000000001</v>
      </c>
      <c r="IW56" s="169">
        <v>204.2527</v>
      </c>
      <c r="IX56" s="169">
        <v>-209.91380000000001</v>
      </c>
      <c r="IY56" s="169">
        <v>-6.7077999999999998</v>
      </c>
      <c r="IZ56" s="169">
        <v>15.644500000000001</v>
      </c>
      <c r="JA56" s="169">
        <v>-0.74829999999999997</v>
      </c>
      <c r="JB56" s="167"/>
      <c r="JC56" s="169">
        <v>-12.64</v>
      </c>
      <c r="JD56" s="169">
        <v>-1.175</v>
      </c>
      <c r="JE56" s="169">
        <v>-1.18</v>
      </c>
      <c r="JF56" s="169">
        <v>9.2799999999999994</v>
      </c>
      <c r="JG56" s="169">
        <v>-7.44</v>
      </c>
      <c r="JH56" s="169">
        <v>-3.0413000000000001</v>
      </c>
      <c r="JI56" s="169">
        <v>1.2894000000000001</v>
      </c>
      <c r="JJ56" s="169">
        <v>11.897500000000001</v>
      </c>
      <c r="JK56" s="169">
        <v>-7.9393000000000002</v>
      </c>
      <c r="JL56" s="169">
        <v>-10.4</v>
      </c>
      <c r="JM56" s="169">
        <v>2.5449999999999999</v>
      </c>
      <c r="JN56" s="169">
        <v>2.4129999999999998</v>
      </c>
      <c r="JO56" s="167"/>
      <c r="JP56" s="169">
        <v>3.1356000000000002</v>
      </c>
      <c r="JQ56" s="169">
        <v>3.4942000000000002</v>
      </c>
      <c r="JR56" s="169">
        <v>3.0870000000000002</v>
      </c>
      <c r="JS56" s="169">
        <v>3.4666999999999999</v>
      </c>
      <c r="JT56" s="167"/>
      <c r="JU56" s="169">
        <v>24.7</v>
      </c>
      <c r="JV56" s="169">
        <v>0.1239</v>
      </c>
      <c r="JW56" s="169">
        <v>-0.02</v>
      </c>
      <c r="JX56" s="167"/>
      <c r="JY56" s="169">
        <v>-15.0114</v>
      </c>
      <c r="JZ56" s="169">
        <v>1.9109</v>
      </c>
      <c r="KA56" s="169">
        <v>-20.546700000000001</v>
      </c>
      <c r="KB56" s="169">
        <v>-13.7188</v>
      </c>
      <c r="KC56" s="169">
        <v>-8.3360000000000003</v>
      </c>
      <c r="KD56" s="169">
        <v>-20.819800000000001</v>
      </c>
      <c r="KE56" s="169">
        <v>0</v>
      </c>
      <c r="KF56" s="169">
        <v>-25.9</v>
      </c>
      <c r="KG56" s="169">
        <v>8.4</v>
      </c>
      <c r="KH56" s="169">
        <v>62.078499999999998</v>
      </c>
      <c r="KI56" s="169">
        <v>-137.10769999999999</v>
      </c>
    </row>
    <row r="57" spans="1:295" x14ac:dyDescent="0.3">
      <c r="A57" s="229" t="s">
        <v>898</v>
      </c>
      <c r="B57" s="229"/>
      <c r="C57" s="170">
        <v>0</v>
      </c>
      <c r="D57" s="170">
        <v>4.3483999999999998</v>
      </c>
      <c r="E57" s="170">
        <v>-6.3022999999999998</v>
      </c>
      <c r="F57" s="170">
        <v>3.5280999999999998</v>
      </c>
      <c r="G57" s="170">
        <v>8.1776999999999997</v>
      </c>
      <c r="H57" s="170">
        <v>0</v>
      </c>
      <c r="I57" s="170">
        <v>13.687799999999999</v>
      </c>
      <c r="J57" s="170">
        <v>0</v>
      </c>
      <c r="K57" s="170">
        <v>11.651400000000001</v>
      </c>
      <c r="L57" s="170">
        <v>4.7359</v>
      </c>
      <c r="M57" s="170">
        <v>6.1097999999999999</v>
      </c>
      <c r="N57" s="170">
        <v>-17.760000000000002</v>
      </c>
      <c r="O57" s="170">
        <v>-19.8</v>
      </c>
      <c r="P57" s="170">
        <v>4.4000000000000004</v>
      </c>
      <c r="Q57" s="170">
        <v>3.3119999999999998</v>
      </c>
      <c r="R57" s="170">
        <v>-11</v>
      </c>
      <c r="S57" s="170">
        <v>3.4908999999999999</v>
      </c>
      <c r="T57" s="170">
        <v>-13.183</v>
      </c>
      <c r="U57" s="170">
        <v>5.6040000000000001</v>
      </c>
      <c r="V57" s="170">
        <v>5.4691999999999998</v>
      </c>
      <c r="W57" s="170">
        <v>9.7925000000000004</v>
      </c>
      <c r="X57" s="170">
        <v>4.2670000000000003</v>
      </c>
      <c r="Y57" s="170">
        <v>1.7334000000000001</v>
      </c>
      <c r="Z57" s="170">
        <v>2.8159999999999998</v>
      </c>
      <c r="AA57" s="170">
        <v>0</v>
      </c>
      <c r="AB57" s="170">
        <v>-0.29049999999999998</v>
      </c>
      <c r="AC57" s="170">
        <v>-0.80500000000000005</v>
      </c>
      <c r="AD57" s="170">
        <v>-0.74</v>
      </c>
      <c r="AE57" s="170">
        <v>-2.3940000000000001</v>
      </c>
      <c r="AF57" s="170">
        <v>6.66</v>
      </c>
      <c r="AG57" s="170">
        <v>-4.4000000000000004</v>
      </c>
      <c r="AH57" s="170">
        <v>-0.96099999999999997</v>
      </c>
      <c r="AI57" s="170">
        <v>0.436</v>
      </c>
      <c r="AJ57" s="170">
        <v>-8.6999999999999993</v>
      </c>
      <c r="AK57" s="170">
        <v>0</v>
      </c>
      <c r="AL57" s="170">
        <v>-10</v>
      </c>
      <c r="AM57" s="170">
        <v>-9.36</v>
      </c>
      <c r="AN57" s="170">
        <v>-9.48</v>
      </c>
      <c r="AO57" s="170">
        <v>7.1836000000000002</v>
      </c>
      <c r="AP57" s="170">
        <v>4.9207000000000001</v>
      </c>
      <c r="AQ57" s="170">
        <v>15.5152</v>
      </c>
      <c r="AR57" s="170">
        <v>22.414100000000001</v>
      </c>
      <c r="AS57" s="170">
        <v>-11.5817</v>
      </c>
      <c r="AT57" s="170">
        <v>-6.43</v>
      </c>
      <c r="AU57" s="170">
        <v>-6.1612</v>
      </c>
      <c r="AV57" s="170">
        <v>29.729500000000002</v>
      </c>
      <c r="AW57" s="170">
        <v>33.889600000000002</v>
      </c>
      <c r="AX57" s="170">
        <v>-0.26790000000000003</v>
      </c>
      <c r="AY57" s="170">
        <v>0.80379999999999996</v>
      </c>
      <c r="AZ57" s="170">
        <v>0</v>
      </c>
      <c r="BA57" s="170">
        <v>36.267099999999999</v>
      </c>
      <c r="BB57" s="170">
        <v>80.075400000000002</v>
      </c>
      <c r="BC57" s="170">
        <v>11.3637</v>
      </c>
      <c r="BD57" s="170">
        <v>-1.6</v>
      </c>
      <c r="BE57" s="170">
        <v>-1.6</v>
      </c>
      <c r="BF57" s="170">
        <v>-21.227</v>
      </c>
      <c r="BG57" s="170">
        <v>-19.7593</v>
      </c>
      <c r="BH57" s="170">
        <v>0</v>
      </c>
      <c r="BI57" s="170">
        <v>0</v>
      </c>
      <c r="BJ57" s="170">
        <v>14.541499999999999</v>
      </c>
      <c r="BK57" s="170">
        <v>1.4661999999999999</v>
      </c>
      <c r="BL57" s="170">
        <v>0.77039999999999997</v>
      </c>
      <c r="BM57" s="170">
        <v>0.55989999999999995</v>
      </c>
      <c r="BN57" s="170">
        <v>-58.168300000000002</v>
      </c>
      <c r="BO57" s="170">
        <v>30.610099999999999</v>
      </c>
      <c r="BP57" s="170">
        <v>30.488</v>
      </c>
      <c r="BQ57" s="170">
        <v>113.97150000000001</v>
      </c>
      <c r="BR57" s="170">
        <v>-147.27000000000001</v>
      </c>
      <c r="BS57" s="170">
        <v>0</v>
      </c>
      <c r="BT57" s="170">
        <v>0</v>
      </c>
      <c r="BU57" s="170">
        <v>0</v>
      </c>
      <c r="BV57" s="170">
        <v>15.7677</v>
      </c>
      <c r="BW57" s="170">
        <v>5.65</v>
      </c>
      <c r="BX57" s="170">
        <v>6.33</v>
      </c>
      <c r="BY57" s="170">
        <v>-4.71</v>
      </c>
      <c r="BZ57" s="170">
        <v>-2.95</v>
      </c>
      <c r="CA57" s="170">
        <v>-14.463200000000001</v>
      </c>
      <c r="CB57" s="170">
        <v>-14.597099999999999</v>
      </c>
      <c r="CC57" s="170">
        <v>35.829500000000003</v>
      </c>
      <c r="CD57" s="170">
        <v>35.0871</v>
      </c>
      <c r="CE57" s="170">
        <v>3.9077999999999999</v>
      </c>
      <c r="CF57" s="170">
        <v>0.70040000000000002</v>
      </c>
      <c r="CG57" s="170">
        <v>8.2096999999999998</v>
      </c>
      <c r="CH57" s="170">
        <v>13.7197</v>
      </c>
      <c r="CI57" s="170">
        <v>19.376899999999999</v>
      </c>
      <c r="CJ57" s="170">
        <v>0</v>
      </c>
      <c r="CK57" s="170">
        <v>0</v>
      </c>
      <c r="CL57" s="170">
        <v>45.9</v>
      </c>
      <c r="CM57" s="170">
        <v>13.4</v>
      </c>
      <c r="CN57" s="170">
        <v>-0.13</v>
      </c>
      <c r="CO57" s="170">
        <v>35.707299999999996</v>
      </c>
      <c r="CP57" s="170">
        <v>35.557899999999997</v>
      </c>
      <c r="CQ57" s="170">
        <v>34.051900000000003</v>
      </c>
      <c r="CR57" s="170">
        <v>85.307699999999997</v>
      </c>
      <c r="CS57" s="170">
        <v>84.770200000000003</v>
      </c>
      <c r="CT57" s="170">
        <v>-24.8154</v>
      </c>
      <c r="CU57" s="170">
        <v>-26.870799999999999</v>
      </c>
      <c r="CV57" s="170">
        <v>-26.343699999999998</v>
      </c>
      <c r="CW57" s="170">
        <v>3.5009999999999999</v>
      </c>
      <c r="CX57" s="170">
        <v>22.26</v>
      </c>
      <c r="CY57" s="170">
        <v>27.6</v>
      </c>
      <c r="CZ57" s="170">
        <v>12.504899999999999</v>
      </c>
      <c r="DA57" s="170">
        <v>12.5031</v>
      </c>
      <c r="DB57" s="170">
        <v>-4.7699999999999996</v>
      </c>
      <c r="DC57" s="170">
        <v>0</v>
      </c>
      <c r="DD57" s="170">
        <v>0.67910000000000004</v>
      </c>
      <c r="DE57" s="170">
        <v>0.18440000000000001</v>
      </c>
      <c r="DF57" s="170">
        <v>52.4069</v>
      </c>
      <c r="DG57" s="170">
        <v>-8.7840000000000007</v>
      </c>
      <c r="DH57" s="170">
        <v>-2.1573000000000002</v>
      </c>
      <c r="DI57" s="170">
        <v>18.8</v>
      </c>
      <c r="DJ57" s="170">
        <v>19</v>
      </c>
      <c r="DK57" s="170">
        <v>-3.2568000000000001</v>
      </c>
      <c r="DL57" s="170">
        <v>2.4369000000000001</v>
      </c>
      <c r="DM57" s="170">
        <v>8.2060999999999993</v>
      </c>
      <c r="DN57" s="170">
        <v>10.582000000000001</v>
      </c>
      <c r="DO57" s="170">
        <v>2.97</v>
      </c>
      <c r="DP57" s="170">
        <v>0.35</v>
      </c>
      <c r="DQ57" s="170">
        <v>3.1775000000000002</v>
      </c>
      <c r="DR57" s="170">
        <v>-21.793700000000001</v>
      </c>
      <c r="DS57" s="170">
        <v>-5.25</v>
      </c>
      <c r="DT57" s="170">
        <v>-5.29</v>
      </c>
      <c r="DU57" s="170">
        <v>33.19</v>
      </c>
      <c r="DV57" s="170">
        <v>27.98</v>
      </c>
      <c r="DW57" s="170">
        <v>-21.545500000000001</v>
      </c>
      <c r="DX57" s="170">
        <v>-10.681800000000001</v>
      </c>
      <c r="DY57" s="170">
        <v>-34.661700000000003</v>
      </c>
      <c r="DZ57" s="170">
        <v>-33.618200000000002</v>
      </c>
      <c r="EA57" s="170">
        <v>15.4398</v>
      </c>
      <c r="EB57" s="170">
        <v>-2.6793</v>
      </c>
      <c r="EC57" s="170">
        <v>-13.600199999999999</v>
      </c>
      <c r="ED57" s="170">
        <v>-13.441700000000001</v>
      </c>
      <c r="EE57" s="170">
        <v>-12.6654</v>
      </c>
      <c r="EF57" s="170">
        <v>-15.805300000000001</v>
      </c>
      <c r="EG57" s="170">
        <v>-6.2679999999999998</v>
      </c>
      <c r="EH57" s="170">
        <v>-81.998599999999996</v>
      </c>
      <c r="EI57" s="170">
        <v>1.8266</v>
      </c>
      <c r="EJ57" s="170">
        <v>0</v>
      </c>
      <c r="EK57" s="170">
        <v>-6.4316000000000004</v>
      </c>
      <c r="EL57" s="170">
        <v>-6.2184999999999997</v>
      </c>
      <c r="EM57" s="170">
        <v>24.036100000000001</v>
      </c>
      <c r="EN57" s="170">
        <v>4.4725000000000001</v>
      </c>
      <c r="EO57" s="170">
        <v>0</v>
      </c>
      <c r="EP57" s="170">
        <v>21.007999999999999</v>
      </c>
      <c r="EQ57" s="170">
        <v>-21.308399999999999</v>
      </c>
      <c r="ER57" s="170">
        <v>-21.228400000000001</v>
      </c>
      <c r="ES57" s="170">
        <v>16.070699999999999</v>
      </c>
      <c r="ET57" s="170">
        <v>6.7</v>
      </c>
      <c r="EU57" s="170">
        <v>-5.47</v>
      </c>
      <c r="EV57" s="170">
        <v>13.3</v>
      </c>
      <c r="EW57" s="170">
        <v>4.7020999999999997</v>
      </c>
      <c r="EX57" s="170">
        <v>16.287600000000001</v>
      </c>
      <c r="EY57" s="170">
        <v>-7.8730000000000002</v>
      </c>
      <c r="EZ57" s="170">
        <v>-7.0861999999999998</v>
      </c>
      <c r="FA57" s="170">
        <v>11.2675</v>
      </c>
      <c r="FB57" s="170">
        <v>17.933800000000002</v>
      </c>
      <c r="FC57" s="170">
        <v>-14.093999999999999</v>
      </c>
      <c r="FD57" s="170">
        <v>6.2651000000000003</v>
      </c>
      <c r="FE57" s="170">
        <v>0</v>
      </c>
      <c r="FF57" s="170">
        <v>6.3139000000000003</v>
      </c>
      <c r="FG57" s="170">
        <v>5.0350999999999999</v>
      </c>
      <c r="FH57" s="170">
        <v>5.3395999999999999</v>
      </c>
      <c r="FI57" s="170">
        <v>4.3483000000000001</v>
      </c>
      <c r="FJ57" s="170">
        <v>19.927299999999999</v>
      </c>
      <c r="FK57" s="170">
        <v>19.09</v>
      </c>
      <c r="FL57" s="170">
        <v>-14.7362</v>
      </c>
      <c r="FM57" s="170">
        <v>31.728300000000001</v>
      </c>
      <c r="FN57" s="170">
        <v>31.653199999999998</v>
      </c>
      <c r="FO57" s="170">
        <v>-1.4811000000000001</v>
      </c>
      <c r="FP57" s="170">
        <v>13.493499999999999</v>
      </c>
      <c r="FQ57" s="170">
        <v>31.285900000000002</v>
      </c>
      <c r="FR57" s="170">
        <v>-19.440000000000001</v>
      </c>
      <c r="FS57" s="170">
        <v>1.2053</v>
      </c>
      <c r="FT57" s="170">
        <v>0.28039999999999998</v>
      </c>
      <c r="FU57" s="170">
        <v>1.05</v>
      </c>
      <c r="FV57" s="170">
        <v>6.56</v>
      </c>
      <c r="FW57" s="170">
        <v>-22.392199999999999</v>
      </c>
      <c r="FX57" s="170">
        <v>3.2528000000000001</v>
      </c>
      <c r="FY57" s="170">
        <v>1.3320000000000001</v>
      </c>
      <c r="FZ57" s="170">
        <v>0.68</v>
      </c>
      <c r="GA57" s="170">
        <v>4.0354999999999999</v>
      </c>
      <c r="GB57" s="170">
        <v>9.32</v>
      </c>
      <c r="GC57" s="170">
        <v>1.2133</v>
      </c>
      <c r="GD57" s="170">
        <v>10.7637</v>
      </c>
      <c r="GE57" s="170">
        <v>-2.7</v>
      </c>
      <c r="GF57" s="170">
        <v>49.531700000000001</v>
      </c>
      <c r="GG57" s="170">
        <v>0</v>
      </c>
      <c r="GH57" s="170">
        <v>29.923300000000001</v>
      </c>
      <c r="GI57" s="170">
        <v>6.2119</v>
      </c>
      <c r="GJ57" s="170">
        <v>6.3968999999999996</v>
      </c>
      <c r="GK57" s="170">
        <v>3.7075</v>
      </c>
      <c r="GL57" s="170">
        <v>6.9800000000000001E-2</v>
      </c>
      <c r="GM57" s="170">
        <v>0</v>
      </c>
      <c r="GN57" s="170">
        <v>-8.5374999999999996</v>
      </c>
      <c r="GO57" s="170">
        <v>0.94820000000000004</v>
      </c>
      <c r="GP57" s="170">
        <v>2.2597</v>
      </c>
      <c r="GQ57" s="170">
        <v>0.73160000000000003</v>
      </c>
      <c r="GR57" s="170">
        <v>6.1608000000000001</v>
      </c>
      <c r="GS57" s="170">
        <v>5.1783000000000001</v>
      </c>
      <c r="GT57" s="170">
        <v>140.31960000000001</v>
      </c>
      <c r="GU57" s="170">
        <v>-1.7679</v>
      </c>
      <c r="GV57" s="170">
        <v>-5.9795999999999996</v>
      </c>
      <c r="GW57" s="170">
        <v>23.086500000000001</v>
      </c>
      <c r="GX57" s="170">
        <v>4.0228000000000002</v>
      </c>
      <c r="GY57" s="170">
        <v>8.6081000000000003</v>
      </c>
      <c r="GZ57" s="170">
        <v>8.9169999999999998</v>
      </c>
      <c r="HA57" s="170">
        <v>4</v>
      </c>
      <c r="HB57" s="170">
        <v>29.8596</v>
      </c>
      <c r="HC57" s="170">
        <v>30.8018</v>
      </c>
      <c r="HD57" s="170">
        <v>4.6100000000000003</v>
      </c>
      <c r="HE57" s="170">
        <v>3.6276000000000002</v>
      </c>
      <c r="HF57" s="170">
        <v>45.255400000000002</v>
      </c>
      <c r="HG57" s="170">
        <v>11.5343</v>
      </c>
      <c r="HH57" s="170">
        <v>129.03880000000001</v>
      </c>
      <c r="HI57" s="170">
        <v>24.984500000000001</v>
      </c>
      <c r="HJ57" s="170">
        <v>22.710599999999999</v>
      </c>
      <c r="HK57" s="170">
        <v>0</v>
      </c>
      <c r="HL57" s="170">
        <v>0</v>
      </c>
      <c r="HM57" s="170">
        <v>0</v>
      </c>
      <c r="HN57" s="170">
        <v>0</v>
      </c>
      <c r="HO57" s="170">
        <v>58.951300000000003</v>
      </c>
      <c r="HP57" s="170">
        <v>60.006599999999999</v>
      </c>
      <c r="HQ57" s="170">
        <v>-14.517300000000001</v>
      </c>
      <c r="HR57" s="170">
        <v>-14.0778</v>
      </c>
      <c r="HS57" s="170">
        <v>3.6707999999999998</v>
      </c>
      <c r="HT57" s="170">
        <v>3.5838000000000001</v>
      </c>
      <c r="HU57" s="170">
        <v>37.76</v>
      </c>
      <c r="HV57" s="170">
        <v>38.049999999999997</v>
      </c>
      <c r="HW57" s="170">
        <v>0</v>
      </c>
      <c r="HX57" s="170">
        <v>-25.8</v>
      </c>
      <c r="HY57" s="170">
        <v>1.0207999999999999</v>
      </c>
      <c r="HZ57" s="170">
        <v>6.56</v>
      </c>
      <c r="IA57" s="170">
        <v>80.214100000000002</v>
      </c>
      <c r="IB57" s="170">
        <v>28.317399999999999</v>
      </c>
      <c r="IC57" s="170">
        <v>28.023</v>
      </c>
      <c r="ID57" s="170">
        <v>-17.8</v>
      </c>
      <c r="IE57" s="170">
        <v>-33.700000000000003</v>
      </c>
      <c r="IF57" s="170">
        <v>12.7</v>
      </c>
      <c r="IG57" s="170">
        <v>12.2</v>
      </c>
      <c r="IH57" s="170">
        <v>-17.701599999999999</v>
      </c>
      <c r="II57" s="170">
        <v>-17.645</v>
      </c>
      <c r="IJ57" s="170">
        <v>-129.24209999999999</v>
      </c>
      <c r="IK57" s="170">
        <v>31.962499999999999</v>
      </c>
      <c r="IL57" s="170">
        <v>-206.1164</v>
      </c>
      <c r="IM57" s="170">
        <v>14.364599999999999</v>
      </c>
      <c r="IN57" s="170">
        <v>-28.434000000000001</v>
      </c>
      <c r="IO57" s="170">
        <v>118.8445</v>
      </c>
      <c r="IP57" s="170">
        <v>119.49809999999999</v>
      </c>
      <c r="IQ57" s="170">
        <v>132.54730000000001</v>
      </c>
      <c r="IR57" s="170">
        <v>143.12299999999999</v>
      </c>
      <c r="IS57" s="170">
        <v>58.767800000000001</v>
      </c>
      <c r="IT57" s="170">
        <v>28.9968</v>
      </c>
      <c r="IU57" s="170">
        <v>28.681999999999999</v>
      </c>
      <c r="IV57" s="170">
        <v>34.897300000000001</v>
      </c>
      <c r="IW57" s="170">
        <v>218.49270000000001</v>
      </c>
      <c r="IX57" s="170">
        <v>-187.78380000000001</v>
      </c>
      <c r="IY57" s="170">
        <v>69.803899999999999</v>
      </c>
      <c r="IZ57" s="170">
        <v>29.1812</v>
      </c>
      <c r="JA57" s="170">
        <v>0.51639999999999997</v>
      </c>
      <c r="JB57" s="170">
        <v>0</v>
      </c>
      <c r="JC57" s="170">
        <v>-9.1999999999999993</v>
      </c>
      <c r="JD57" s="170">
        <v>-0.04</v>
      </c>
      <c r="JE57" s="170">
        <v>-4.4999999999999998E-2</v>
      </c>
      <c r="JF57" s="170">
        <v>12.08</v>
      </c>
      <c r="JG57" s="170">
        <v>-2.56</v>
      </c>
      <c r="JH57" s="170">
        <v>-1.2316</v>
      </c>
      <c r="JI57" s="170">
        <v>6.3890000000000002</v>
      </c>
      <c r="JJ57" s="170">
        <v>14.0642</v>
      </c>
      <c r="JK57" s="170">
        <v>-1.7258</v>
      </c>
      <c r="JL57" s="170">
        <v>-5.6</v>
      </c>
      <c r="JM57" s="170">
        <v>5.2220000000000004</v>
      </c>
      <c r="JN57" s="170">
        <v>4.319</v>
      </c>
      <c r="JO57" s="170">
        <v>2.8309000000000002</v>
      </c>
      <c r="JP57" s="170">
        <v>3.2869999999999999</v>
      </c>
      <c r="JQ57" s="170">
        <v>5.4911000000000003</v>
      </c>
      <c r="JR57" s="170">
        <v>4.9250999999999996</v>
      </c>
      <c r="JS57" s="170">
        <v>4.6101000000000001</v>
      </c>
      <c r="JT57" s="170">
        <v>0</v>
      </c>
      <c r="JU57" s="170">
        <v>28.3</v>
      </c>
      <c r="JV57" s="170">
        <v>2.7526999999999999</v>
      </c>
      <c r="JW57" s="170">
        <v>1.01</v>
      </c>
      <c r="JX57" s="170">
        <v>0</v>
      </c>
      <c r="JY57" s="170">
        <v>-4.9870999999999999</v>
      </c>
      <c r="JZ57" s="170">
        <v>4.7735000000000003</v>
      </c>
      <c r="KA57" s="170">
        <v>-18.115600000000001</v>
      </c>
      <c r="KB57" s="170">
        <v>-3.2521</v>
      </c>
      <c r="KC57" s="170">
        <v>-4.0321999999999996</v>
      </c>
      <c r="KD57" s="170">
        <v>-17.8063</v>
      </c>
      <c r="KE57" s="170">
        <v>0</v>
      </c>
      <c r="KF57" s="170">
        <v>-18.899999999999999</v>
      </c>
      <c r="KG57" s="170">
        <v>13.1</v>
      </c>
      <c r="KH57" s="170">
        <v>73.441199999999995</v>
      </c>
      <c r="KI57" s="170">
        <v>-103.895</v>
      </c>
    </row>
    <row r="58" spans="1:295" x14ac:dyDescent="0.3">
      <c r="A58" s="229" t="s">
        <v>899</v>
      </c>
      <c r="B58" s="229"/>
      <c r="C58" s="170">
        <v>0</v>
      </c>
      <c r="D58" s="170">
        <v>1.7412000000000001</v>
      </c>
      <c r="E58" s="170">
        <v>-9.3346999999999998</v>
      </c>
      <c r="F58" s="170">
        <v>2.4283000000000001</v>
      </c>
      <c r="G58" s="170">
        <v>6.0450999999999997</v>
      </c>
      <c r="H58" s="170">
        <v>0</v>
      </c>
      <c r="I58" s="170">
        <v>8.0785</v>
      </c>
      <c r="J58" s="170">
        <v>0</v>
      </c>
      <c r="K58" s="170">
        <v>3.5798000000000001</v>
      </c>
      <c r="L58" s="170">
        <v>0.53800000000000003</v>
      </c>
      <c r="M58" s="170">
        <v>0.88570000000000004</v>
      </c>
      <c r="N58" s="170">
        <v>-28.86</v>
      </c>
      <c r="O58" s="170">
        <v>-26.4</v>
      </c>
      <c r="P58" s="170">
        <v>-4.4000000000000004</v>
      </c>
      <c r="Q58" s="170">
        <v>0</v>
      </c>
      <c r="R58" s="170">
        <v>-17.600000000000001</v>
      </c>
      <c r="S58" s="170">
        <v>0.92730000000000001</v>
      </c>
      <c r="T58" s="170">
        <v>-24.212399999999999</v>
      </c>
      <c r="U58" s="170">
        <v>1.0696000000000001</v>
      </c>
      <c r="V58" s="170">
        <v>1.1097999999999999</v>
      </c>
      <c r="W58" s="170">
        <v>2.4144999999999999</v>
      </c>
      <c r="X58" s="170">
        <v>0.2205</v>
      </c>
      <c r="Y58" s="170">
        <v>-1.1216999999999999</v>
      </c>
      <c r="Z58" s="170">
        <v>1.6394</v>
      </c>
      <c r="AA58" s="170">
        <v>0</v>
      </c>
      <c r="AB58" s="170">
        <v>-1.1848000000000001</v>
      </c>
      <c r="AC58" s="170">
        <v>-1.5580000000000001</v>
      </c>
      <c r="AD58" s="170">
        <v>-1.5780000000000001</v>
      </c>
      <c r="AE58" s="170">
        <v>-4.5819999999999999</v>
      </c>
      <c r="AF58" s="170">
        <v>-2.2200000000000002</v>
      </c>
      <c r="AG58" s="170">
        <v>-17.600000000000001</v>
      </c>
      <c r="AH58" s="170">
        <v>-3.2250000000000001</v>
      </c>
      <c r="AI58" s="170">
        <v>0.34799999999999998</v>
      </c>
      <c r="AJ58" s="170">
        <v>-19.100000000000001</v>
      </c>
      <c r="AK58" s="170">
        <v>0</v>
      </c>
      <c r="AL58" s="170">
        <v>-10</v>
      </c>
      <c r="AM58" s="170">
        <v>-15.14</v>
      </c>
      <c r="AN58" s="170">
        <v>-15.35</v>
      </c>
      <c r="AO58" s="170">
        <v>0.66810000000000003</v>
      </c>
      <c r="AP58" s="170">
        <v>3.2782</v>
      </c>
      <c r="AQ58" s="170">
        <v>0</v>
      </c>
      <c r="AR58" s="170">
        <v>9.9802</v>
      </c>
      <c r="AS58" s="170">
        <v>-24.9574</v>
      </c>
      <c r="AT58" s="170">
        <v>-17.2807</v>
      </c>
      <c r="AU58" s="170">
        <v>-17.029499999999999</v>
      </c>
      <c r="AV58" s="170">
        <v>-2.1299999999999999E-2</v>
      </c>
      <c r="AW58" s="170">
        <v>3.2199999999999999E-2</v>
      </c>
      <c r="AX58" s="170">
        <v>-16.610900000000001</v>
      </c>
      <c r="AY58" s="170">
        <v>-15.4053</v>
      </c>
      <c r="AZ58" s="170">
        <v>0</v>
      </c>
      <c r="BA58" s="170">
        <v>2.0116000000000001</v>
      </c>
      <c r="BB58" s="170">
        <v>14.581300000000001</v>
      </c>
      <c r="BC58" s="170">
        <v>-0.34189999999999998</v>
      </c>
      <c r="BD58" s="170">
        <v>-7</v>
      </c>
      <c r="BE58" s="170">
        <v>-6.9</v>
      </c>
      <c r="BF58" s="170">
        <v>-29.68</v>
      </c>
      <c r="BG58" s="170">
        <v>-29.3581</v>
      </c>
      <c r="BH58" s="170">
        <v>-2.0729000000000002</v>
      </c>
      <c r="BI58" s="170">
        <v>0</v>
      </c>
      <c r="BJ58" s="170">
        <v>1.4699</v>
      </c>
      <c r="BK58" s="170">
        <v>-2.6623000000000001</v>
      </c>
      <c r="BL58" s="170">
        <v>-0.63029999999999997</v>
      </c>
      <c r="BM58" s="170">
        <v>-1.2415</v>
      </c>
      <c r="BN58" s="170">
        <v>-127.2316</v>
      </c>
      <c r="BO58" s="170">
        <v>-5.1881000000000004</v>
      </c>
      <c r="BP58" s="170">
        <v>-5.1271000000000004</v>
      </c>
      <c r="BQ58" s="170">
        <v>7.6824000000000003</v>
      </c>
      <c r="BR58" s="170">
        <v>-253.2979</v>
      </c>
      <c r="BS58" s="170">
        <v>0</v>
      </c>
      <c r="BT58" s="170">
        <v>0</v>
      </c>
      <c r="BU58" s="170">
        <v>0</v>
      </c>
      <c r="BV58" s="170">
        <v>-1.7064999999999999</v>
      </c>
      <c r="BW58" s="170">
        <v>0.78</v>
      </c>
      <c r="BX58" s="170">
        <v>2.0299999999999998</v>
      </c>
      <c r="BY58" s="170">
        <v>-17.75</v>
      </c>
      <c r="BZ58" s="170">
        <v>-8.64</v>
      </c>
      <c r="CA58" s="170">
        <v>-31.743600000000001</v>
      </c>
      <c r="CB58" s="170">
        <v>-31.4757</v>
      </c>
      <c r="CC58" s="170">
        <v>22.373000000000001</v>
      </c>
      <c r="CD58" s="170">
        <v>21.269100000000002</v>
      </c>
      <c r="CE58" s="170">
        <v>-4.4367999999999999</v>
      </c>
      <c r="CF58" s="170">
        <v>-21.941099999999999</v>
      </c>
      <c r="CG58" s="170">
        <v>-23.0364</v>
      </c>
      <c r="CH58" s="170">
        <v>0.71679999999999999</v>
      </c>
      <c r="CI58" s="170">
        <v>-1.3108</v>
      </c>
      <c r="CJ58" s="170">
        <v>0</v>
      </c>
      <c r="CK58" s="170">
        <v>0</v>
      </c>
      <c r="CL58" s="170">
        <v>8</v>
      </c>
      <c r="CM58" s="170">
        <v>-16.399999999999999</v>
      </c>
      <c r="CN58" s="170">
        <v>-1.0900000000000001</v>
      </c>
      <c r="CO58" s="170">
        <v>10.9613</v>
      </c>
      <c r="CP58" s="170">
        <v>10.859400000000001</v>
      </c>
      <c r="CQ58" s="170">
        <v>9.9422999999999995</v>
      </c>
      <c r="CR58" s="170">
        <v>52.726500000000001</v>
      </c>
      <c r="CS58" s="170">
        <v>52.864100000000001</v>
      </c>
      <c r="CT58" s="170">
        <v>-31.561800000000002</v>
      </c>
      <c r="CU58" s="170">
        <v>-52.747500000000002</v>
      </c>
      <c r="CV58" s="170">
        <v>-36.717199999999998</v>
      </c>
      <c r="CW58" s="170">
        <v>1.3557999999999999</v>
      </c>
      <c r="CX58" s="170">
        <v>-0.35</v>
      </c>
      <c r="CY58" s="170">
        <v>4.53</v>
      </c>
      <c r="CZ58" s="170">
        <v>8.1298999999999992</v>
      </c>
      <c r="DA58" s="170">
        <v>8.3038000000000007</v>
      </c>
      <c r="DB58" s="170">
        <v>-7.56</v>
      </c>
      <c r="DC58" s="170">
        <v>0</v>
      </c>
      <c r="DD58" s="170">
        <v>-19.933199999999999</v>
      </c>
      <c r="DE58" s="170">
        <v>-19.849499999999999</v>
      </c>
      <c r="DF58" s="170">
        <v>19.514500000000002</v>
      </c>
      <c r="DG58" s="170">
        <v>-13.010300000000001</v>
      </c>
      <c r="DH58" s="170">
        <v>-3.944</v>
      </c>
      <c r="DI58" s="170">
        <v>5.0999999999999996</v>
      </c>
      <c r="DJ58" s="170">
        <v>4.2</v>
      </c>
      <c r="DK58" s="170">
        <v>-5.6714000000000002</v>
      </c>
      <c r="DL58" s="170">
        <v>-3.9272</v>
      </c>
      <c r="DM58" s="170">
        <v>-1.5770999999999999</v>
      </c>
      <c r="DN58" s="170">
        <v>1.4902</v>
      </c>
      <c r="DO58" s="170">
        <v>-3.66</v>
      </c>
      <c r="DP58" s="170">
        <v>-1.9</v>
      </c>
      <c r="DQ58" s="170">
        <v>-0.60450000000000004</v>
      </c>
      <c r="DR58" s="170">
        <v>-50.682899999999997</v>
      </c>
      <c r="DS58" s="170">
        <v>-11.94</v>
      </c>
      <c r="DT58" s="170">
        <v>-12.05</v>
      </c>
      <c r="DU58" s="170">
        <v>15.53</v>
      </c>
      <c r="DV58" s="170">
        <v>11.56</v>
      </c>
      <c r="DW58" s="170">
        <v>-46.490900000000003</v>
      </c>
      <c r="DX58" s="170">
        <v>-23.2</v>
      </c>
      <c r="DY58" s="170">
        <v>-44.482500000000002</v>
      </c>
      <c r="DZ58" s="170">
        <v>-44.809100000000001</v>
      </c>
      <c r="EA58" s="170">
        <v>-24.827300000000001</v>
      </c>
      <c r="EB58" s="170">
        <v>-37.496000000000002</v>
      </c>
      <c r="EC58" s="170">
        <v>-45.428800000000003</v>
      </c>
      <c r="ED58" s="170">
        <v>-46.161700000000003</v>
      </c>
      <c r="EE58" s="170">
        <v>-28.796099999999999</v>
      </c>
      <c r="EF58" s="170">
        <v>-30.5275</v>
      </c>
      <c r="EG58" s="170">
        <v>-10.737</v>
      </c>
      <c r="EH58" s="170">
        <v>-188.74680000000001</v>
      </c>
      <c r="EI58" s="170">
        <v>-42.914999999999999</v>
      </c>
      <c r="EJ58" s="170">
        <v>0</v>
      </c>
      <c r="EK58" s="170">
        <v>-9.6974999999999998</v>
      </c>
      <c r="EL58" s="170">
        <v>-9.1174999999999997</v>
      </c>
      <c r="EM58" s="170">
        <v>0</v>
      </c>
      <c r="EN58" s="170">
        <v>-17.201699999999999</v>
      </c>
      <c r="EO58" s="170">
        <v>0</v>
      </c>
      <c r="EP58" s="170">
        <v>-11.78</v>
      </c>
      <c r="EQ58" s="170">
        <v>-34.0364</v>
      </c>
      <c r="ER58" s="170">
        <v>-33.774700000000003</v>
      </c>
      <c r="ES58" s="170">
        <v>-4.7472000000000003</v>
      </c>
      <c r="ET58" s="170">
        <v>-21.26</v>
      </c>
      <c r="EU58" s="170">
        <v>-9.02</v>
      </c>
      <c r="EV58" s="170">
        <v>-2.1</v>
      </c>
      <c r="EW58" s="170">
        <v>1.8409</v>
      </c>
      <c r="EX58" s="170">
        <v>-21.306699999999999</v>
      </c>
      <c r="EY58" s="170">
        <v>-12.1023</v>
      </c>
      <c r="EZ58" s="170">
        <v>-12.052199999999999</v>
      </c>
      <c r="FA58" s="170">
        <v>4.8391999999999999</v>
      </c>
      <c r="FB58" s="170">
        <v>-0.68789999999999996</v>
      </c>
      <c r="FC58" s="170">
        <v>-35.2468</v>
      </c>
      <c r="FD58" s="170">
        <v>4.4508999999999999</v>
      </c>
      <c r="FE58" s="170">
        <v>0</v>
      </c>
      <c r="FF58" s="170">
        <v>4.1928999999999998</v>
      </c>
      <c r="FG58" s="170">
        <v>0</v>
      </c>
      <c r="FH58" s="170">
        <v>0</v>
      </c>
      <c r="FI58" s="170">
        <v>0</v>
      </c>
      <c r="FJ58" s="170">
        <v>1.5071000000000001</v>
      </c>
      <c r="FK58" s="170">
        <v>1.8420000000000001</v>
      </c>
      <c r="FL58" s="170">
        <v>-31.314299999999999</v>
      </c>
      <c r="FM58" s="170">
        <v>14.8543</v>
      </c>
      <c r="FN58" s="170">
        <v>14.8565</v>
      </c>
      <c r="FO58" s="170">
        <v>-17.111899999999999</v>
      </c>
      <c r="FP58" s="170">
        <v>0</v>
      </c>
      <c r="FQ58" s="170">
        <v>22.301400000000001</v>
      </c>
      <c r="FR58" s="170">
        <v>-26.06</v>
      </c>
      <c r="FS58" s="170">
        <v>-1.7189000000000001</v>
      </c>
      <c r="FT58" s="170">
        <v>0.1138</v>
      </c>
      <c r="FU58" s="170">
        <v>-1.4</v>
      </c>
      <c r="FV58" s="170">
        <v>0.28000000000000003</v>
      </c>
      <c r="FW58" s="170">
        <v>-31.233599999999999</v>
      </c>
      <c r="FX58" s="170">
        <v>1.1869000000000001</v>
      </c>
      <c r="FY58" s="170">
        <v>0.80700000000000005</v>
      </c>
      <c r="FZ58" s="170">
        <v>-0.751</v>
      </c>
      <c r="GA58" s="170">
        <v>3.3624999999999998</v>
      </c>
      <c r="GB58" s="170">
        <v>-9.0399999999999991</v>
      </c>
      <c r="GC58" s="170">
        <v>-18.963899999999999</v>
      </c>
      <c r="GD58" s="170">
        <v>-7.3278999999999996</v>
      </c>
      <c r="GE58" s="170">
        <v>-6.62</v>
      </c>
      <c r="GF58" s="170">
        <v>11.662000000000001</v>
      </c>
      <c r="GG58" s="170">
        <v>0</v>
      </c>
      <c r="GH58" s="170">
        <v>0</v>
      </c>
      <c r="GI58" s="170">
        <v>-9.9445999999999994</v>
      </c>
      <c r="GJ58" s="170">
        <v>-10.673299999999999</v>
      </c>
      <c r="GK58" s="170">
        <v>1.8624000000000001</v>
      </c>
      <c r="GL58" s="170">
        <v>2.5499999999999998E-2</v>
      </c>
      <c r="GM58" s="170">
        <v>0</v>
      </c>
      <c r="GN58" s="170">
        <v>-16.9877</v>
      </c>
      <c r="GO58" s="170">
        <v>-30.470300000000002</v>
      </c>
      <c r="GP58" s="170">
        <v>-3.4257</v>
      </c>
      <c r="GQ58" s="170">
        <v>-24.529900000000001</v>
      </c>
      <c r="GR58" s="170">
        <v>2.7033</v>
      </c>
      <c r="GS58" s="170">
        <v>2.7690999999999999</v>
      </c>
      <c r="GT58" s="170">
        <v>86.527000000000001</v>
      </c>
      <c r="GU58" s="170">
        <v>-8.1929999999999996</v>
      </c>
      <c r="GV58" s="170">
        <v>-11.063800000000001</v>
      </c>
      <c r="GW58" s="170">
        <v>-10.0395</v>
      </c>
      <c r="GX58" s="170">
        <v>0.998</v>
      </c>
      <c r="GY58" s="170">
        <v>4.6079999999999997</v>
      </c>
      <c r="GZ58" s="170">
        <v>4.6048</v>
      </c>
      <c r="HA58" s="170">
        <v>0.45490000000000003</v>
      </c>
      <c r="HB58" s="170">
        <v>6.0308999999999999</v>
      </c>
      <c r="HC58" s="170">
        <v>7.4615999999999998</v>
      </c>
      <c r="HD58" s="170">
        <v>-10.48</v>
      </c>
      <c r="HE58" s="170">
        <v>-10.021800000000001</v>
      </c>
      <c r="HF58" s="170">
        <v>0</v>
      </c>
      <c r="HG58" s="170">
        <v>-26.913</v>
      </c>
      <c r="HH58" s="170">
        <v>73.332099999999997</v>
      </c>
      <c r="HI58" s="170">
        <v>-24.614799999999999</v>
      </c>
      <c r="HJ58" s="170">
        <v>-23.633800000000001</v>
      </c>
      <c r="HK58" s="170">
        <v>-13.6881</v>
      </c>
      <c r="HL58" s="170">
        <v>0</v>
      </c>
      <c r="HM58" s="170">
        <v>-12.266</v>
      </c>
      <c r="HN58" s="170">
        <v>-14.8222</v>
      </c>
      <c r="HO58" s="170">
        <v>0</v>
      </c>
      <c r="HP58" s="170">
        <v>0</v>
      </c>
      <c r="HQ58" s="170">
        <v>-27.926300000000001</v>
      </c>
      <c r="HR58" s="170">
        <v>-26.91</v>
      </c>
      <c r="HS58" s="170">
        <v>-9.1639999999999997</v>
      </c>
      <c r="HT58" s="170">
        <v>-7.8329000000000004</v>
      </c>
      <c r="HU58" s="170">
        <v>13.84</v>
      </c>
      <c r="HV58" s="170">
        <v>13.89</v>
      </c>
      <c r="HW58" s="170">
        <v>-38</v>
      </c>
      <c r="HX58" s="170">
        <v>-37.700000000000003</v>
      </c>
      <c r="HY58" s="170">
        <v>-2.3026</v>
      </c>
      <c r="HZ58" s="170">
        <v>-13.36</v>
      </c>
      <c r="IA58" s="170">
        <v>38.228000000000002</v>
      </c>
      <c r="IB58" s="170">
        <v>9.9856999999999996</v>
      </c>
      <c r="IC58" s="170">
        <v>9.9282000000000004</v>
      </c>
      <c r="ID58" s="170">
        <v>-21.2</v>
      </c>
      <c r="IE58" s="170">
        <v>-42.7</v>
      </c>
      <c r="IF58" s="170">
        <v>0</v>
      </c>
      <c r="IG58" s="170">
        <v>-0.5</v>
      </c>
      <c r="IH58" s="170">
        <v>-18.810099999999998</v>
      </c>
      <c r="II58" s="170">
        <v>-18.905100000000001</v>
      </c>
      <c r="IJ58" s="170">
        <v>-216.62110000000001</v>
      </c>
      <c r="IK58" s="170">
        <v>-28.157599999999999</v>
      </c>
      <c r="IL58" s="170">
        <v>-266.83350000000002</v>
      </c>
      <c r="IM58" s="170">
        <v>-21.4328</v>
      </c>
      <c r="IN58" s="170">
        <v>-51.853099999999998</v>
      </c>
      <c r="IO58" s="170">
        <v>47.072000000000003</v>
      </c>
      <c r="IP58" s="170">
        <v>44.646099999999997</v>
      </c>
      <c r="IQ58" s="170">
        <v>74.285399999999996</v>
      </c>
      <c r="IR58" s="170">
        <v>82.724000000000004</v>
      </c>
      <c r="IS58" s="170">
        <v>-29.1431</v>
      </c>
      <c r="IT58" s="170">
        <v>9.4375999999999998</v>
      </c>
      <c r="IU58" s="170">
        <v>7.8367000000000004</v>
      </c>
      <c r="IV58" s="170">
        <v>-26.06</v>
      </c>
      <c r="IW58" s="170">
        <v>76.984099999999998</v>
      </c>
      <c r="IX58" s="170">
        <v>-238.0607</v>
      </c>
      <c r="IY58" s="170">
        <v>-21.1113</v>
      </c>
      <c r="IZ58" s="170">
        <v>-61.9726</v>
      </c>
      <c r="JA58" s="170">
        <v>-2.3426</v>
      </c>
      <c r="JB58" s="170">
        <v>0</v>
      </c>
      <c r="JC58" s="170">
        <v>-14.48</v>
      </c>
      <c r="JD58" s="170">
        <v>-1.228</v>
      </c>
      <c r="JE58" s="170">
        <v>-1.238</v>
      </c>
      <c r="JF58" s="170">
        <v>4.16</v>
      </c>
      <c r="JG58" s="170">
        <v>-11.04</v>
      </c>
      <c r="JH58" s="170">
        <v>-5.0343999999999998</v>
      </c>
      <c r="JI58" s="170">
        <v>-3.4561999999999999</v>
      </c>
      <c r="JJ58" s="170">
        <v>4.1337000000000002</v>
      </c>
      <c r="JK58" s="170">
        <v>-8.5251999999999999</v>
      </c>
      <c r="JL58" s="170">
        <v>-13.7</v>
      </c>
      <c r="JM58" s="170">
        <v>-0.92</v>
      </c>
      <c r="JN58" s="170">
        <v>-0.24199999999999999</v>
      </c>
      <c r="JO58" s="170">
        <v>1.3918999999999999</v>
      </c>
      <c r="JP58" s="170">
        <v>1.5011000000000001</v>
      </c>
      <c r="JQ58" s="170">
        <v>3.0861000000000001</v>
      </c>
      <c r="JR58" s="170">
        <v>2.8056000000000001</v>
      </c>
      <c r="JS58" s="170">
        <v>2.4470000000000001</v>
      </c>
      <c r="JT58" s="170">
        <v>0</v>
      </c>
      <c r="JU58" s="170">
        <v>16.8</v>
      </c>
      <c r="JV58" s="170">
        <v>-1.1538999999999999</v>
      </c>
      <c r="JW58" s="170">
        <v>-0.05</v>
      </c>
      <c r="JX58" s="170">
        <v>0</v>
      </c>
      <c r="JY58" s="170">
        <v>-20.436499999999999</v>
      </c>
      <c r="JZ58" s="170">
        <v>-2.5952000000000002</v>
      </c>
      <c r="KA58" s="170">
        <v>-26.850999999999999</v>
      </c>
      <c r="KB58" s="170">
        <v>-19.963100000000001</v>
      </c>
      <c r="KC58" s="170">
        <v>-11.586499999999999</v>
      </c>
      <c r="KD58" s="170">
        <v>-27.845500000000001</v>
      </c>
      <c r="KE58" s="170">
        <v>-2.6432000000000002</v>
      </c>
      <c r="KF58" s="170">
        <v>-31.3</v>
      </c>
      <c r="KG58" s="170">
        <v>0.9</v>
      </c>
      <c r="KH58" s="170">
        <v>39.599899999999998</v>
      </c>
      <c r="KI58" s="170">
        <v>-147.13570000000001</v>
      </c>
    </row>
    <row r="59" spans="1:295" x14ac:dyDescent="0.3">
      <c r="A59" s="229" t="s">
        <v>900</v>
      </c>
      <c r="B59" s="229"/>
      <c r="C59" s="170">
        <v>0</v>
      </c>
      <c r="D59" s="170">
        <v>2.6815208333333334</v>
      </c>
      <c r="E59" s="170">
        <v>-7.4791979166666671</v>
      </c>
      <c r="F59" s="170">
        <v>2.9703854166666668</v>
      </c>
      <c r="G59" s="170">
        <v>7.0972375000000003</v>
      </c>
      <c r="H59" s="170">
        <v>0</v>
      </c>
      <c r="I59" s="170">
        <v>10.8283</v>
      </c>
      <c r="J59" s="170">
        <v>0</v>
      </c>
      <c r="K59" s="170">
        <v>7.823372916666667</v>
      </c>
      <c r="L59" s="170">
        <v>2.6447375000000002</v>
      </c>
      <c r="M59" s="170">
        <v>3.8710666666666671</v>
      </c>
      <c r="N59" s="170">
        <v>-22.52375</v>
      </c>
      <c r="O59" s="170">
        <v>-23.65</v>
      </c>
      <c r="P59" s="170">
        <v>-0.6</v>
      </c>
      <c r="Q59" s="170">
        <v>1.514057142857143</v>
      </c>
      <c r="R59" s="170">
        <v>-15.644444444444444</v>
      </c>
      <c r="S59" s="170">
        <v>2.3719125000000001</v>
      </c>
      <c r="T59" s="170">
        <v>-16.025985416666668</v>
      </c>
      <c r="U59" s="170">
        <v>3.3864854166666669</v>
      </c>
      <c r="V59" s="170">
        <v>3.2801166666666668</v>
      </c>
      <c r="W59" s="170">
        <v>6.0756812499999997</v>
      </c>
      <c r="X59" s="170">
        <v>3.0598624999999999</v>
      </c>
      <c r="Y59" s="170">
        <v>0.18440624999999999</v>
      </c>
      <c r="Z59" s="170">
        <v>2.54791875</v>
      </c>
      <c r="AA59" s="170">
        <v>0</v>
      </c>
      <c r="AB59" s="170">
        <v>-0.83171458333333337</v>
      </c>
      <c r="AC59" s="170">
        <v>-1.1932916666666666</v>
      </c>
      <c r="AD59" s="170">
        <v>-1.184375</v>
      </c>
      <c r="AE59" s="170">
        <v>-3.2390625000000002</v>
      </c>
      <c r="AF59" s="170">
        <v>1.4642553191489363</v>
      </c>
      <c r="AG59" s="170">
        <v>-11.35483870967742</v>
      </c>
      <c r="AH59" s="170">
        <v>-2.1398125000000001</v>
      </c>
      <c r="AI59" s="170">
        <v>0.39620833333333338</v>
      </c>
      <c r="AJ59" s="170">
        <v>-13.757291666666665</v>
      </c>
      <c r="AK59" s="170">
        <v>0</v>
      </c>
      <c r="AL59" s="170">
        <v>-10</v>
      </c>
      <c r="AM59" s="170">
        <v>-12.902083333333334</v>
      </c>
      <c r="AN59" s="170">
        <v>-12.918541666666668</v>
      </c>
      <c r="AO59" s="170">
        <v>4.0893458333333328</v>
      </c>
      <c r="AP59" s="170">
        <v>3.82554375</v>
      </c>
      <c r="AQ59" s="170">
        <v>11.986628124999999</v>
      </c>
      <c r="AR59" s="170">
        <v>16.151858333333333</v>
      </c>
      <c r="AS59" s="170">
        <v>-16.314920833333332</v>
      </c>
      <c r="AT59" s="170">
        <v>-11.124183333333333</v>
      </c>
      <c r="AU59" s="170">
        <v>-10.923052083333333</v>
      </c>
      <c r="AV59" s="170">
        <v>8.6046125</v>
      </c>
      <c r="AW59" s="170">
        <v>8.9519416666666665</v>
      </c>
      <c r="AX59" s="170">
        <v>-8.922229166666666</v>
      </c>
      <c r="AY59" s="170">
        <v>-7.2756479166666672</v>
      </c>
      <c r="AZ59" s="170">
        <v>0</v>
      </c>
      <c r="BA59" s="170">
        <v>18.935983333333333</v>
      </c>
      <c r="BB59" s="170">
        <v>37.589552083333331</v>
      </c>
      <c r="BC59" s="170">
        <v>7.1022166666666671</v>
      </c>
      <c r="BD59" s="170">
        <v>-5.1583333333333341</v>
      </c>
      <c r="BE59" s="170">
        <v>-5.1687500000000002</v>
      </c>
      <c r="BF59" s="170">
        <v>-25.426466666666666</v>
      </c>
      <c r="BG59" s="170">
        <v>-25.135779166666669</v>
      </c>
      <c r="BH59" s="170">
        <v>-1.7236233333333333</v>
      </c>
      <c r="BI59" s="170">
        <v>0</v>
      </c>
      <c r="BJ59" s="170">
        <v>7.8629895833333334</v>
      </c>
      <c r="BK59" s="170">
        <v>-0.55607499999999999</v>
      </c>
      <c r="BL59" s="170">
        <v>0.10855714285714287</v>
      </c>
      <c r="BM59" s="170">
        <v>-0.28443333333333337</v>
      </c>
      <c r="BN59" s="170">
        <v>-98.76295416666666</v>
      </c>
      <c r="BO59" s="170">
        <v>19.744197916666668</v>
      </c>
      <c r="BP59" s="170">
        <v>19.633575</v>
      </c>
      <c r="BQ59" s="170">
        <v>63.268985416666659</v>
      </c>
      <c r="BR59" s="170">
        <v>-184.77345625000001</v>
      </c>
      <c r="BS59" s="170">
        <v>0</v>
      </c>
      <c r="BT59" s="170">
        <v>0</v>
      </c>
      <c r="BU59" s="170">
        <v>0</v>
      </c>
      <c r="BV59" s="170">
        <v>7.3897365853658545</v>
      </c>
      <c r="BW59" s="170">
        <v>2.2785416666666669</v>
      </c>
      <c r="BX59" s="170">
        <v>4.3337500000000002</v>
      </c>
      <c r="BY59" s="170">
        <v>-8.3408333333333324</v>
      </c>
      <c r="BZ59" s="170">
        <v>-5.1820833333333329</v>
      </c>
      <c r="CA59" s="170">
        <v>-22.514552083333335</v>
      </c>
      <c r="CB59" s="170">
        <v>-22.327566666666666</v>
      </c>
      <c r="CC59" s="170">
        <v>28.36113125</v>
      </c>
      <c r="CD59" s="170">
        <v>27.703777083333332</v>
      </c>
      <c r="CE59" s="170">
        <v>-1.1205083333333332</v>
      </c>
      <c r="CF59" s="170">
        <v>-11.087786666666666</v>
      </c>
      <c r="CG59" s="170">
        <v>-10.917187999999999</v>
      </c>
      <c r="CH59" s="170">
        <v>7.7103208333333333</v>
      </c>
      <c r="CI59" s="170">
        <v>4.2786241379310344</v>
      </c>
      <c r="CJ59" s="170">
        <v>0</v>
      </c>
      <c r="CK59" s="170">
        <v>0</v>
      </c>
      <c r="CL59" s="170">
        <v>21.256250000000001</v>
      </c>
      <c r="CM59" s="170">
        <v>1.7749999999999999</v>
      </c>
      <c r="CN59" s="170">
        <v>-0.68625000000000003</v>
      </c>
      <c r="CO59" s="170">
        <v>26.243883333333329</v>
      </c>
      <c r="CP59" s="170">
        <v>26.201037500000002</v>
      </c>
      <c r="CQ59" s="170">
        <v>24.862027083333334</v>
      </c>
      <c r="CR59" s="170">
        <v>70.083293749999996</v>
      </c>
      <c r="CS59" s="170">
        <v>70.300627083333325</v>
      </c>
      <c r="CT59" s="170">
        <v>-28.336549999999999</v>
      </c>
      <c r="CU59" s="170">
        <v>-42.748960416666669</v>
      </c>
      <c r="CV59" s="170">
        <v>-30.875877083333332</v>
      </c>
      <c r="CW59" s="170">
        <v>2.5210625000000002</v>
      </c>
      <c r="CX59" s="170">
        <v>12.678285714285714</v>
      </c>
      <c r="CY59" s="170">
        <v>13.97</v>
      </c>
      <c r="CZ59" s="170">
        <v>10.402016666666668</v>
      </c>
      <c r="DA59" s="170">
        <v>10.440058333333333</v>
      </c>
      <c r="DB59" s="170">
        <v>-6.3112500000000002</v>
      </c>
      <c r="DC59" s="170">
        <v>0</v>
      </c>
      <c r="DD59" s="170">
        <v>-5.3244310344827586</v>
      </c>
      <c r="DE59" s="170">
        <v>-5.3620379310344832</v>
      </c>
      <c r="DF59" s="170">
        <v>30.922054166666666</v>
      </c>
      <c r="DG59" s="170">
        <v>-11.154097916666666</v>
      </c>
      <c r="DH59" s="170">
        <v>-3.0661812500000001</v>
      </c>
      <c r="DI59" s="170">
        <v>10.441666666666666</v>
      </c>
      <c r="DJ59" s="170">
        <v>10.704000000000001</v>
      </c>
      <c r="DK59" s="170">
        <v>-4.5631645833333332</v>
      </c>
      <c r="DL59" s="170">
        <v>-0.45279374999999999</v>
      </c>
      <c r="DM59" s="170">
        <v>3.5423270833333338</v>
      </c>
      <c r="DN59" s="170">
        <v>6.3801145833333335</v>
      </c>
      <c r="DO59" s="170">
        <v>-0.11687500000000001</v>
      </c>
      <c r="DP59" s="170">
        <v>-0.8370833333333334</v>
      </c>
      <c r="DQ59" s="170">
        <v>1.4469895833333333</v>
      </c>
      <c r="DR59" s="170">
        <v>-30.826335416666666</v>
      </c>
      <c r="DS59" s="170">
        <v>-8.8879166666666656</v>
      </c>
      <c r="DT59" s="170">
        <v>-8.9777083333333341</v>
      </c>
      <c r="DU59" s="170">
        <v>24.364374999999999</v>
      </c>
      <c r="DV59" s="170">
        <v>15.708333333333334</v>
      </c>
      <c r="DW59" s="170">
        <v>-29.487504166666668</v>
      </c>
      <c r="DX59" s="170">
        <v>-14.771404166666667</v>
      </c>
      <c r="DY59" s="170">
        <v>-39.64314375</v>
      </c>
      <c r="DZ59" s="170">
        <v>-39.051131249999997</v>
      </c>
      <c r="EA59" s="170">
        <v>-9.7778392857142862</v>
      </c>
      <c r="EB59" s="170">
        <v>-19.461602083333332</v>
      </c>
      <c r="EC59" s="170">
        <v>-28.601664583333331</v>
      </c>
      <c r="ED59" s="170">
        <v>-28.594810416666668</v>
      </c>
      <c r="EE59" s="170">
        <v>-20.767010416666665</v>
      </c>
      <c r="EF59" s="170">
        <v>-23.794225000000001</v>
      </c>
      <c r="EG59" s="170">
        <v>-9.3729999999999993</v>
      </c>
      <c r="EH59" s="170">
        <v>-139.78706041666666</v>
      </c>
      <c r="EI59" s="170">
        <v>-25.232025</v>
      </c>
      <c r="EJ59" s="170">
        <v>0</v>
      </c>
      <c r="EK59" s="170">
        <v>-8.0763958333333328</v>
      </c>
      <c r="EL59" s="170">
        <v>-7.6214437500000001</v>
      </c>
      <c r="EM59" s="170">
        <v>9.3551979166666666</v>
      </c>
      <c r="EN59" s="170">
        <v>-4.2531854166666667</v>
      </c>
      <c r="EO59" s="170">
        <v>0</v>
      </c>
      <c r="EP59" s="170">
        <v>2.1077499999999998</v>
      </c>
      <c r="EQ59" s="170">
        <v>-27.397349999999999</v>
      </c>
      <c r="ER59" s="170">
        <v>-27.177160416666666</v>
      </c>
      <c r="ES59" s="170">
        <v>5.5399000000000003</v>
      </c>
      <c r="ET59" s="170">
        <v>-1.713421052631579</v>
      </c>
      <c r="EU59" s="170">
        <v>-7.9916666666666671</v>
      </c>
      <c r="EV59" s="170">
        <v>0.51249999999999996</v>
      </c>
      <c r="EW59" s="170">
        <v>3.2801645833333337</v>
      </c>
      <c r="EX59" s="170">
        <v>-0.37308750000000002</v>
      </c>
      <c r="EY59" s="170">
        <v>-10.181395833333333</v>
      </c>
      <c r="EZ59" s="170">
        <v>-10.064937499999999</v>
      </c>
      <c r="FA59" s="170">
        <v>8.3115979166666669</v>
      </c>
      <c r="FB59" s="170">
        <v>8.1384687499999995</v>
      </c>
      <c r="FC59" s="170">
        <v>-24.798597916666665</v>
      </c>
      <c r="FD59" s="170">
        <v>5.4130708333333333</v>
      </c>
      <c r="FE59" s="170">
        <v>0</v>
      </c>
      <c r="FF59" s="170">
        <v>5.1447020833333337</v>
      </c>
      <c r="FG59" s="170">
        <v>1.7347368421052631</v>
      </c>
      <c r="FH59" s="170">
        <v>1.2662575</v>
      </c>
      <c r="FI59" s="170">
        <v>1.0085947368421053</v>
      </c>
      <c r="FJ59" s="170">
        <v>9.2833583333333323</v>
      </c>
      <c r="FK59" s="170">
        <v>9.2798687500000003</v>
      </c>
      <c r="FL59" s="170">
        <v>-24.009054166666665</v>
      </c>
      <c r="FM59" s="170">
        <v>22.375145833333331</v>
      </c>
      <c r="FN59" s="170">
        <v>22.373774999999998</v>
      </c>
      <c r="FO59" s="170">
        <v>-9.2303812500000006</v>
      </c>
      <c r="FP59" s="170">
        <v>6.879492307692308</v>
      </c>
      <c r="FQ59" s="170">
        <v>27.034199999999998</v>
      </c>
      <c r="FR59" s="170">
        <v>-23.104375000000001</v>
      </c>
      <c r="FS59" s="170">
        <v>-0.17581250000000001</v>
      </c>
      <c r="FT59" s="170">
        <v>0.18895416666666667</v>
      </c>
      <c r="FU59" s="170">
        <v>-0.22875000000000001</v>
      </c>
      <c r="FV59" s="170">
        <v>3.277916666666667</v>
      </c>
      <c r="FW59" s="170">
        <v>-26.997429166666667</v>
      </c>
      <c r="FX59" s="170">
        <v>2.3782999999999999</v>
      </c>
      <c r="FY59" s="170">
        <v>1.0434583333333334</v>
      </c>
      <c r="FZ59" s="170">
        <v>0.27068750000000003</v>
      </c>
      <c r="GA59" s="170">
        <v>3.7722199999999999</v>
      </c>
      <c r="GB59" s="170">
        <v>-0.66895833333333332</v>
      </c>
      <c r="GC59" s="170">
        <v>-7.0128208333333344</v>
      </c>
      <c r="GD59" s="170">
        <v>3.7522166666666665</v>
      </c>
      <c r="GE59" s="170">
        <v>-4.482608695652174</v>
      </c>
      <c r="GF59" s="170">
        <v>33.818502083333335</v>
      </c>
      <c r="GG59" s="170">
        <v>0</v>
      </c>
      <c r="GH59" s="170">
        <v>21.03401666666667</v>
      </c>
      <c r="GI59" s="170">
        <v>-0.87224374999999998</v>
      </c>
      <c r="GJ59" s="170">
        <v>-1.0211749999999999</v>
      </c>
      <c r="GK59" s="170">
        <v>2.5789354166666669</v>
      </c>
      <c r="GL59" s="170">
        <v>4.9033333333333338E-2</v>
      </c>
      <c r="GM59" s="170">
        <v>0</v>
      </c>
      <c r="GN59" s="170">
        <v>-13.012309523809522</v>
      </c>
      <c r="GO59" s="170">
        <v>-13.763037499999999</v>
      </c>
      <c r="GP59" s="170">
        <v>-0.58977083333333336</v>
      </c>
      <c r="GQ59" s="170">
        <v>-12.792141666666668</v>
      </c>
      <c r="GR59" s="170">
        <v>4.3225305555555558</v>
      </c>
      <c r="GS59" s="170">
        <v>4.0532388888888891</v>
      </c>
      <c r="GT59" s="170">
        <v>113.38172083333332</v>
      </c>
      <c r="GU59" s="170">
        <v>-4.7210979166666673</v>
      </c>
      <c r="GV59" s="170">
        <v>-9.0895104166666663</v>
      </c>
      <c r="GW59" s="170">
        <v>10.406333333333333</v>
      </c>
      <c r="GX59" s="170">
        <v>2.2412733333333335</v>
      </c>
      <c r="GY59" s="170">
        <v>6.055614583333333</v>
      </c>
      <c r="GZ59" s="170">
        <v>6.1487875000000001</v>
      </c>
      <c r="HA59" s="170">
        <v>1.6672800000000001</v>
      </c>
      <c r="HB59" s="170">
        <v>21.850206249999999</v>
      </c>
      <c r="HC59" s="170">
        <v>23.308108333333333</v>
      </c>
      <c r="HD59" s="170">
        <v>-1.3458333333333334</v>
      </c>
      <c r="HE59" s="170">
        <v>-4.1006395833333329</v>
      </c>
      <c r="HF59" s="170">
        <v>26.223320000000001</v>
      </c>
      <c r="HG59" s="170">
        <v>-3.3720400000000001</v>
      </c>
      <c r="HH59" s="170">
        <v>105.42962083333333</v>
      </c>
      <c r="HI59" s="170">
        <v>0.31309166666666666</v>
      </c>
      <c r="HJ59" s="170">
        <v>0.57101875000000002</v>
      </c>
      <c r="HK59" s="170">
        <v>-9.5946583333333333</v>
      </c>
      <c r="HL59" s="170">
        <v>0</v>
      </c>
      <c r="HM59" s="170">
        <v>-7.7346062499999997</v>
      </c>
      <c r="HN59" s="170">
        <v>-8.5150562500000007</v>
      </c>
      <c r="HO59" s="170">
        <v>31.410686666666663</v>
      </c>
      <c r="HP59" s="170">
        <v>32.73650769230769</v>
      </c>
      <c r="HQ59" s="170">
        <v>-22.026087499999999</v>
      </c>
      <c r="HR59" s="170">
        <v>-21.487408333333331</v>
      </c>
      <c r="HS59" s="170">
        <v>-1.3092229166666667</v>
      </c>
      <c r="HT59" s="170">
        <v>-1.1919291666666667</v>
      </c>
      <c r="HU59" s="170">
        <v>26.129166666666666</v>
      </c>
      <c r="HV59" s="170">
        <v>26.07</v>
      </c>
      <c r="HW59" s="170">
        <v>-32.536363636363639</v>
      </c>
      <c r="HX59" s="170">
        <v>-32.927083333333336</v>
      </c>
      <c r="HY59" s="170">
        <v>0.6067104166666667</v>
      </c>
      <c r="HZ59" s="170">
        <v>-5.7183333333333337</v>
      </c>
      <c r="IA59" s="170">
        <v>60.577927083333329</v>
      </c>
      <c r="IB59" s="170">
        <v>19.295918749999998</v>
      </c>
      <c r="IC59" s="170">
        <v>19.290487500000001</v>
      </c>
      <c r="ID59" s="170">
        <v>-19.643750000000001</v>
      </c>
      <c r="IE59" s="170">
        <v>-38.65</v>
      </c>
      <c r="IF59" s="170">
        <v>5.9729166666666673</v>
      </c>
      <c r="IG59" s="170">
        <v>5.4312500000000004</v>
      </c>
      <c r="IH59" s="170">
        <v>-18.199649999999998</v>
      </c>
      <c r="II59" s="170">
        <v>-18.127443589743589</v>
      </c>
      <c r="IJ59" s="170">
        <v>-178.43392708333334</v>
      </c>
      <c r="IK59" s="170">
        <v>-2.966672916666667</v>
      </c>
      <c r="IL59" s="170">
        <v>-236.6087125</v>
      </c>
      <c r="IM59" s="170">
        <v>-9.8564708333333328</v>
      </c>
      <c r="IN59" s="170">
        <v>-41.868695833333334</v>
      </c>
      <c r="IO59" s="170">
        <v>84.222720833333327</v>
      </c>
      <c r="IP59" s="170">
        <v>81.361839583333335</v>
      </c>
      <c r="IQ59" s="170">
        <v>102.47942916666666</v>
      </c>
      <c r="IR59" s="170">
        <v>103.87114791666666</v>
      </c>
      <c r="IS59" s="170">
        <v>16.332374999999999</v>
      </c>
      <c r="IT59" s="170">
        <v>20.342131250000001</v>
      </c>
      <c r="IU59" s="170">
        <v>20.268995833333332</v>
      </c>
      <c r="IV59" s="170">
        <v>5.8632958333333338</v>
      </c>
      <c r="IW59" s="170">
        <v>151.13892916666666</v>
      </c>
      <c r="IX59" s="170">
        <v>-209.26495208333333</v>
      </c>
      <c r="IY59" s="170">
        <v>9.7578312500000006</v>
      </c>
      <c r="IZ59" s="170">
        <v>-3.6289458333333333</v>
      </c>
      <c r="JA59" s="170">
        <v>-0.82307291666666671</v>
      </c>
      <c r="JB59" s="170">
        <v>0</v>
      </c>
      <c r="JC59" s="170">
        <v>-11.851666666666667</v>
      </c>
      <c r="JD59" s="170">
        <v>-0.66591666666666671</v>
      </c>
      <c r="JE59" s="170">
        <v>-0.67260416666666667</v>
      </c>
      <c r="JF59" s="170">
        <v>8.5549999999999997</v>
      </c>
      <c r="JG59" s="170">
        <v>-6.7266666666666675</v>
      </c>
      <c r="JH59" s="170">
        <v>-2.7299187499999999</v>
      </c>
      <c r="JI59" s="170">
        <v>1.0050020833333333</v>
      </c>
      <c r="JJ59" s="170">
        <v>8.4897333333333336</v>
      </c>
      <c r="JK59" s="170">
        <v>-5.6352833333333336</v>
      </c>
      <c r="JL59" s="170">
        <v>-9.2104166666666671</v>
      </c>
      <c r="JM59" s="170">
        <v>2.3818125000000001</v>
      </c>
      <c r="JN59" s="170">
        <v>2.2342083333333336</v>
      </c>
      <c r="JO59" s="170">
        <v>2.4916689655172415</v>
      </c>
      <c r="JP59" s="170">
        <v>2.8605214285714284</v>
      </c>
      <c r="JQ59" s="170">
        <v>3.9426000000000001</v>
      </c>
      <c r="JR59" s="170">
        <v>3.7360687499999998</v>
      </c>
      <c r="JS59" s="170">
        <v>3.5479020833333337</v>
      </c>
      <c r="JT59" s="170">
        <v>0</v>
      </c>
      <c r="JU59" s="170">
        <v>23.897916666666667</v>
      </c>
      <c r="JV59" s="170">
        <v>0.49417083333333334</v>
      </c>
      <c r="JW59" s="170">
        <v>0.41125</v>
      </c>
      <c r="JX59" s="170">
        <v>0</v>
      </c>
      <c r="JY59" s="170">
        <v>-13.561535416666667</v>
      </c>
      <c r="JZ59" s="170">
        <v>1.5800958333333335</v>
      </c>
      <c r="KA59" s="170">
        <v>-21.950545833333333</v>
      </c>
      <c r="KB59" s="170">
        <v>-12.347956249999999</v>
      </c>
      <c r="KC59" s="170">
        <v>-8.0235749999999992</v>
      </c>
      <c r="KD59" s="170">
        <v>-22.438208333333332</v>
      </c>
      <c r="KE59" s="170">
        <v>-0.29092000000000001</v>
      </c>
      <c r="KF59" s="170">
        <v>-25.479166666666668</v>
      </c>
      <c r="KG59" s="170">
        <v>8.0833333333333339</v>
      </c>
      <c r="KH59" s="170">
        <v>57.369635416666668</v>
      </c>
      <c r="KI59" s="170">
        <v>-129.62104375000001</v>
      </c>
    </row>
    <row r="60" spans="1:295" x14ac:dyDescent="0.3">
      <c r="A60" s="229" t="s">
        <v>2390</v>
      </c>
      <c r="B60" s="229"/>
      <c r="C60" s="158" t="s">
        <v>162</v>
      </c>
      <c r="D60" s="158" t="s">
        <v>162</v>
      </c>
      <c r="E60" s="158" t="s">
        <v>162</v>
      </c>
      <c r="F60" s="158" t="s">
        <v>162</v>
      </c>
      <c r="G60" s="158" t="s">
        <v>162</v>
      </c>
      <c r="H60" s="158" t="s">
        <v>2391</v>
      </c>
      <c r="I60" s="158" t="s">
        <v>162</v>
      </c>
      <c r="J60" s="158" t="s">
        <v>162</v>
      </c>
      <c r="K60" s="158" t="s">
        <v>2391</v>
      </c>
      <c r="L60" s="158" t="s">
        <v>162</v>
      </c>
      <c r="M60" s="158" t="s">
        <v>162</v>
      </c>
      <c r="N60" s="158" t="s">
        <v>162</v>
      </c>
      <c r="O60" s="158" t="s">
        <v>162</v>
      </c>
      <c r="P60" s="158" t="s">
        <v>162</v>
      </c>
      <c r="Q60" s="158" t="s">
        <v>162</v>
      </c>
      <c r="R60" s="158" t="s">
        <v>162</v>
      </c>
      <c r="S60" s="158" t="s">
        <v>162</v>
      </c>
      <c r="T60" s="158" t="s">
        <v>162</v>
      </c>
      <c r="U60" s="158" t="s">
        <v>162</v>
      </c>
      <c r="V60" s="158" t="s">
        <v>162</v>
      </c>
      <c r="W60" s="158" t="s">
        <v>162</v>
      </c>
      <c r="X60" s="158" t="s">
        <v>2391</v>
      </c>
      <c r="Y60" s="158" t="s">
        <v>2391</v>
      </c>
      <c r="Z60" s="158" t="s">
        <v>2391</v>
      </c>
      <c r="AA60" s="158" t="s">
        <v>162</v>
      </c>
      <c r="AB60" s="158" t="s">
        <v>2391</v>
      </c>
      <c r="AC60" s="158" t="s">
        <v>162</v>
      </c>
      <c r="AD60" s="158" t="s">
        <v>162</v>
      </c>
      <c r="AE60" s="158" t="s">
        <v>2391</v>
      </c>
      <c r="AF60" s="158" t="s">
        <v>162</v>
      </c>
      <c r="AG60" s="158" t="s">
        <v>162</v>
      </c>
      <c r="AH60" s="158" t="s">
        <v>162</v>
      </c>
      <c r="AI60" s="158" t="s">
        <v>162</v>
      </c>
      <c r="AJ60" s="158" t="s">
        <v>162</v>
      </c>
      <c r="AK60" s="158" t="s">
        <v>162</v>
      </c>
      <c r="AL60" s="158" t="s">
        <v>2391</v>
      </c>
      <c r="AM60" s="158" t="s">
        <v>162</v>
      </c>
      <c r="AN60" s="158" t="s">
        <v>162</v>
      </c>
      <c r="AO60" s="158" t="s">
        <v>162</v>
      </c>
      <c r="AP60" s="158" t="s">
        <v>2391</v>
      </c>
      <c r="AQ60" s="158" t="s">
        <v>162</v>
      </c>
      <c r="AR60" s="158" t="s">
        <v>162</v>
      </c>
      <c r="AS60" s="158" t="s">
        <v>162</v>
      </c>
      <c r="AT60" s="158" t="s">
        <v>162</v>
      </c>
      <c r="AU60" s="158" t="s">
        <v>162</v>
      </c>
      <c r="AV60" s="158" t="s">
        <v>2391</v>
      </c>
      <c r="AW60" s="158" t="s">
        <v>2391</v>
      </c>
      <c r="AX60" s="158" t="s">
        <v>162</v>
      </c>
      <c r="AY60" s="158" t="s">
        <v>162</v>
      </c>
      <c r="AZ60" s="158" t="s">
        <v>162</v>
      </c>
      <c r="BA60" s="158" t="s">
        <v>162</v>
      </c>
      <c r="BB60" s="158" t="s">
        <v>162</v>
      </c>
      <c r="BC60" s="158" t="s">
        <v>2391</v>
      </c>
      <c r="BD60" s="158" t="s">
        <v>2391</v>
      </c>
      <c r="BE60" s="158" t="s">
        <v>2391</v>
      </c>
      <c r="BF60" s="158" t="s">
        <v>162</v>
      </c>
      <c r="BG60" s="158" t="s">
        <v>162</v>
      </c>
      <c r="BH60" s="158" t="s">
        <v>2391</v>
      </c>
      <c r="BI60" s="158" t="s">
        <v>2391</v>
      </c>
      <c r="BJ60" s="158" t="s">
        <v>2391</v>
      </c>
      <c r="BK60" s="158" t="s">
        <v>2391</v>
      </c>
      <c r="BL60" s="158" t="s">
        <v>2391</v>
      </c>
      <c r="BM60" s="158" t="s">
        <v>2391</v>
      </c>
      <c r="BN60" s="158" t="s">
        <v>162</v>
      </c>
      <c r="BO60" s="158" t="s">
        <v>162</v>
      </c>
      <c r="BP60" s="158" t="s">
        <v>162</v>
      </c>
      <c r="BQ60" s="158" t="s">
        <v>2391</v>
      </c>
      <c r="BR60" s="158" t="s">
        <v>2391</v>
      </c>
      <c r="BS60" s="158" t="s">
        <v>2391</v>
      </c>
      <c r="BT60" s="158" t="s">
        <v>2391</v>
      </c>
      <c r="BU60" s="158" t="s">
        <v>2391</v>
      </c>
      <c r="BV60" s="158" t="s">
        <v>2391</v>
      </c>
      <c r="BW60" s="158" t="s">
        <v>2391</v>
      </c>
      <c r="BX60" s="158" t="s">
        <v>235</v>
      </c>
      <c r="BY60" s="158" t="s">
        <v>2391</v>
      </c>
      <c r="BZ60" s="158" t="s">
        <v>2391</v>
      </c>
      <c r="CA60" s="158" t="s">
        <v>2391</v>
      </c>
      <c r="CB60" s="158" t="s">
        <v>2391</v>
      </c>
      <c r="CC60" s="158" t="s">
        <v>2391</v>
      </c>
      <c r="CD60" s="158" t="s">
        <v>2391</v>
      </c>
      <c r="CE60" s="158" t="s">
        <v>2391</v>
      </c>
      <c r="CF60" s="158" t="s">
        <v>2391</v>
      </c>
      <c r="CG60" s="158" t="s">
        <v>2391</v>
      </c>
      <c r="CH60" s="158" t="s">
        <v>2391</v>
      </c>
      <c r="CI60" s="158" t="s">
        <v>2391</v>
      </c>
      <c r="CJ60" s="158" t="s">
        <v>2391</v>
      </c>
      <c r="CK60" s="158" t="s">
        <v>2391</v>
      </c>
      <c r="CL60" s="158" t="s">
        <v>2391</v>
      </c>
      <c r="CM60" s="158" t="s">
        <v>2391</v>
      </c>
      <c r="CN60" s="158" t="s">
        <v>2391</v>
      </c>
      <c r="CO60" s="158" t="s">
        <v>2391</v>
      </c>
      <c r="CP60" s="158" t="s">
        <v>2391</v>
      </c>
      <c r="CQ60" s="158" t="s">
        <v>2391</v>
      </c>
      <c r="CR60" s="158" t="s">
        <v>2391</v>
      </c>
      <c r="CS60" s="158" t="s">
        <v>2391</v>
      </c>
      <c r="CT60" s="158" t="s">
        <v>2391</v>
      </c>
      <c r="CU60" s="158" t="s">
        <v>2391</v>
      </c>
      <c r="CV60" s="158" t="s">
        <v>2391</v>
      </c>
      <c r="CW60" s="158" t="s">
        <v>2391</v>
      </c>
      <c r="CX60" s="158" t="s">
        <v>2391</v>
      </c>
      <c r="CY60" s="158" t="s">
        <v>2391</v>
      </c>
      <c r="CZ60" s="158" t="s">
        <v>2391</v>
      </c>
      <c r="DA60" s="158" t="s">
        <v>2391</v>
      </c>
      <c r="DB60" s="158" t="s">
        <v>2391</v>
      </c>
      <c r="DC60" s="158" t="s">
        <v>2391</v>
      </c>
      <c r="DD60" s="158" t="s">
        <v>2391</v>
      </c>
      <c r="DE60" s="158" t="s">
        <v>2391</v>
      </c>
      <c r="DF60" s="158" t="s">
        <v>2391</v>
      </c>
      <c r="DG60" s="158" t="s">
        <v>2391</v>
      </c>
      <c r="DH60" s="158" t="s">
        <v>2391</v>
      </c>
      <c r="DI60" s="158" t="s">
        <v>2391</v>
      </c>
      <c r="DJ60" s="158" t="s">
        <v>2391</v>
      </c>
      <c r="DK60" s="158" t="s">
        <v>2391</v>
      </c>
      <c r="DL60" s="158" t="s">
        <v>2391</v>
      </c>
      <c r="DM60" s="158" t="s">
        <v>2391</v>
      </c>
      <c r="DN60" s="158" t="s">
        <v>2391</v>
      </c>
      <c r="DO60" s="158" t="s">
        <v>2391</v>
      </c>
      <c r="DP60" s="158" t="s">
        <v>2391</v>
      </c>
      <c r="DQ60" s="158" t="s">
        <v>2391</v>
      </c>
      <c r="DR60" s="158" t="s">
        <v>2391</v>
      </c>
      <c r="DS60" s="158" t="s">
        <v>2391</v>
      </c>
      <c r="DT60" s="158" t="s">
        <v>2391</v>
      </c>
      <c r="DU60" s="158" t="s">
        <v>2391</v>
      </c>
      <c r="DV60" s="158" t="s">
        <v>2391</v>
      </c>
      <c r="DW60" s="158" t="s">
        <v>2391</v>
      </c>
      <c r="DX60" s="158" t="s">
        <v>2391</v>
      </c>
      <c r="DY60" s="158" t="s">
        <v>2391</v>
      </c>
      <c r="DZ60" s="158" t="s">
        <v>2391</v>
      </c>
      <c r="EA60" s="158" t="s">
        <v>2391</v>
      </c>
      <c r="EB60" s="158" t="s">
        <v>2391</v>
      </c>
      <c r="EC60" s="158" t="s">
        <v>2391</v>
      </c>
      <c r="ED60" s="158" t="s">
        <v>2391</v>
      </c>
      <c r="EE60" s="158" t="s">
        <v>2391</v>
      </c>
      <c r="EF60" s="158" t="s">
        <v>2391</v>
      </c>
      <c r="EG60" s="158" t="s">
        <v>2391</v>
      </c>
      <c r="EH60" s="158" t="s">
        <v>2391</v>
      </c>
      <c r="EI60" s="158" t="s">
        <v>2391</v>
      </c>
      <c r="EJ60" s="158" t="s">
        <v>2391</v>
      </c>
      <c r="EK60" s="158" t="s">
        <v>2391</v>
      </c>
      <c r="EL60" s="158" t="s">
        <v>2391</v>
      </c>
      <c r="EM60" s="158" t="s">
        <v>2391</v>
      </c>
      <c r="EN60" s="158" t="s">
        <v>2391</v>
      </c>
      <c r="EO60" s="158" t="s">
        <v>2391</v>
      </c>
      <c r="EP60" s="158" t="s">
        <v>2391</v>
      </c>
      <c r="EQ60" s="158" t="s">
        <v>2391</v>
      </c>
      <c r="ER60" s="158" t="s">
        <v>2391</v>
      </c>
      <c r="ES60" s="158" t="s">
        <v>2391</v>
      </c>
      <c r="ET60" s="158" t="s">
        <v>2391</v>
      </c>
      <c r="EU60" s="158" t="s">
        <v>2391</v>
      </c>
      <c r="EV60" s="158" t="s">
        <v>2391</v>
      </c>
      <c r="EW60" s="158" t="s">
        <v>2391</v>
      </c>
      <c r="EX60" s="158" t="s">
        <v>2391</v>
      </c>
      <c r="EY60" s="158" t="s">
        <v>2391</v>
      </c>
      <c r="EZ60" s="158" t="s">
        <v>2391</v>
      </c>
      <c r="FA60" s="158" t="s">
        <v>2391</v>
      </c>
      <c r="FB60" s="158" t="s">
        <v>2391</v>
      </c>
      <c r="FC60" s="158" t="s">
        <v>2391</v>
      </c>
      <c r="FD60" s="158" t="s">
        <v>2391</v>
      </c>
      <c r="FE60" s="158" t="s">
        <v>2391</v>
      </c>
      <c r="FF60" s="158" t="s">
        <v>2391</v>
      </c>
      <c r="FG60" s="158" t="s">
        <v>2391</v>
      </c>
      <c r="FH60" s="158" t="s">
        <v>2391</v>
      </c>
      <c r="FI60" s="158" t="s">
        <v>2391</v>
      </c>
      <c r="FJ60" s="158" t="s">
        <v>2391</v>
      </c>
      <c r="FK60" s="158" t="s">
        <v>2391</v>
      </c>
      <c r="FL60" s="158" t="s">
        <v>2391</v>
      </c>
      <c r="FM60" s="158" t="s">
        <v>2391</v>
      </c>
      <c r="FN60" s="158" t="s">
        <v>2391</v>
      </c>
      <c r="FO60" s="158" t="s">
        <v>2391</v>
      </c>
      <c r="FP60" s="158" t="s">
        <v>2391</v>
      </c>
      <c r="FQ60" s="158" t="s">
        <v>2391</v>
      </c>
      <c r="FR60" s="158" t="s">
        <v>2391</v>
      </c>
      <c r="FS60" s="158" t="s">
        <v>2391</v>
      </c>
      <c r="FT60" s="158" t="s">
        <v>2391</v>
      </c>
      <c r="FU60" s="158" t="s">
        <v>2391</v>
      </c>
      <c r="FV60" s="158" t="s">
        <v>2391</v>
      </c>
      <c r="FW60" s="158" t="s">
        <v>2391</v>
      </c>
      <c r="FX60" s="158" t="s">
        <v>2391</v>
      </c>
      <c r="FY60" s="158" t="s">
        <v>2391</v>
      </c>
      <c r="FZ60" s="158" t="s">
        <v>2391</v>
      </c>
      <c r="GA60" s="158" t="s">
        <v>2391</v>
      </c>
      <c r="GB60" s="158" t="s">
        <v>2391</v>
      </c>
      <c r="GC60" s="158" t="s">
        <v>2391</v>
      </c>
      <c r="GD60" s="158" t="s">
        <v>2391</v>
      </c>
      <c r="GE60" s="158" t="s">
        <v>2391</v>
      </c>
      <c r="GF60" s="158" t="s">
        <v>2391</v>
      </c>
      <c r="GG60" s="158" t="s">
        <v>2391</v>
      </c>
      <c r="GH60" s="158" t="s">
        <v>2391</v>
      </c>
      <c r="GI60" s="158" t="s">
        <v>2391</v>
      </c>
      <c r="GJ60" s="158" t="s">
        <v>2391</v>
      </c>
      <c r="GK60" s="158" t="s">
        <v>2391</v>
      </c>
      <c r="GL60" s="158" t="s">
        <v>2391</v>
      </c>
      <c r="GM60" s="158" t="s">
        <v>2391</v>
      </c>
      <c r="GN60" s="158" t="s">
        <v>2391</v>
      </c>
      <c r="GO60" s="158" t="s">
        <v>2391</v>
      </c>
      <c r="GP60" s="158" t="s">
        <v>2391</v>
      </c>
      <c r="GQ60" s="158" t="s">
        <v>2391</v>
      </c>
      <c r="GR60" s="158" t="s">
        <v>2391</v>
      </c>
      <c r="GS60" s="158" t="s">
        <v>2391</v>
      </c>
      <c r="GT60" s="158" t="s">
        <v>2391</v>
      </c>
      <c r="GU60" s="158" t="s">
        <v>2391</v>
      </c>
      <c r="GV60" s="158" t="s">
        <v>2391</v>
      </c>
      <c r="GW60" s="158" t="s">
        <v>2391</v>
      </c>
      <c r="GX60" s="158" t="s">
        <v>2391</v>
      </c>
      <c r="GY60" s="158" t="s">
        <v>2391</v>
      </c>
      <c r="GZ60" s="158" t="s">
        <v>2391</v>
      </c>
      <c r="HA60" s="158" t="s">
        <v>2391</v>
      </c>
      <c r="HB60" s="158" t="s">
        <v>2391</v>
      </c>
      <c r="HC60" s="158" t="s">
        <v>2391</v>
      </c>
      <c r="HD60" s="158" t="s">
        <v>2391</v>
      </c>
      <c r="HE60" s="158" t="s">
        <v>235</v>
      </c>
      <c r="HF60" s="158" t="s">
        <v>235</v>
      </c>
      <c r="HG60" s="158" t="s">
        <v>235</v>
      </c>
      <c r="HH60" s="158" t="s">
        <v>235</v>
      </c>
      <c r="HI60" s="158" t="s">
        <v>235</v>
      </c>
      <c r="HJ60" s="158" t="s">
        <v>235</v>
      </c>
      <c r="HK60" s="158" t="s">
        <v>235</v>
      </c>
      <c r="HL60" s="158" t="s">
        <v>235</v>
      </c>
      <c r="HM60" s="158" t="s">
        <v>235</v>
      </c>
      <c r="HN60" s="158" t="s">
        <v>235</v>
      </c>
      <c r="HO60" s="158" t="s">
        <v>235</v>
      </c>
      <c r="HP60" s="158" t="s">
        <v>235</v>
      </c>
      <c r="HQ60" s="158" t="s">
        <v>235</v>
      </c>
      <c r="HR60" s="158" t="s">
        <v>235</v>
      </c>
      <c r="HS60" s="158" t="s">
        <v>235</v>
      </c>
      <c r="HT60" s="158" t="s">
        <v>235</v>
      </c>
      <c r="HU60" s="158" t="s">
        <v>235</v>
      </c>
      <c r="HV60" s="158" t="s">
        <v>235</v>
      </c>
      <c r="HW60" s="158" t="s">
        <v>235</v>
      </c>
      <c r="HX60" s="158" t="s">
        <v>235</v>
      </c>
      <c r="HY60" s="158" t="s">
        <v>235</v>
      </c>
      <c r="HZ60" s="158" t="s">
        <v>235</v>
      </c>
      <c r="IA60" s="158" t="s">
        <v>235</v>
      </c>
      <c r="IB60" s="158" t="s">
        <v>235</v>
      </c>
      <c r="IC60" s="158" t="s">
        <v>235</v>
      </c>
      <c r="ID60" s="158" t="s">
        <v>235</v>
      </c>
      <c r="IE60" s="158" t="s">
        <v>235</v>
      </c>
      <c r="IF60" s="158" t="s">
        <v>235</v>
      </c>
      <c r="IG60" s="158" t="s">
        <v>235</v>
      </c>
      <c r="IH60" s="158" t="s">
        <v>235</v>
      </c>
      <c r="II60" s="158" t="s">
        <v>235</v>
      </c>
      <c r="IJ60" s="158" t="s">
        <v>235</v>
      </c>
      <c r="IK60" s="158" t="s">
        <v>235</v>
      </c>
      <c r="IL60" s="158" t="s">
        <v>235</v>
      </c>
      <c r="IM60" s="158" t="s">
        <v>235</v>
      </c>
      <c r="IN60" s="158" t="s">
        <v>235</v>
      </c>
      <c r="IO60" s="158" t="s">
        <v>235</v>
      </c>
      <c r="IP60" s="158" t="s">
        <v>235</v>
      </c>
      <c r="IQ60" s="158" t="s">
        <v>235</v>
      </c>
      <c r="IR60" s="158" t="s">
        <v>162</v>
      </c>
      <c r="IS60" s="158" t="s">
        <v>2391</v>
      </c>
      <c r="IT60" s="158" t="s">
        <v>235</v>
      </c>
      <c r="IU60" s="158" t="s">
        <v>235</v>
      </c>
      <c r="IV60" s="158" t="s">
        <v>235</v>
      </c>
      <c r="IW60" s="158" t="s">
        <v>162</v>
      </c>
      <c r="IX60" s="158" t="s">
        <v>162</v>
      </c>
      <c r="IY60" s="158" t="s">
        <v>162</v>
      </c>
      <c r="IZ60" s="158" t="s">
        <v>162</v>
      </c>
      <c r="JA60" s="158" t="s">
        <v>2391</v>
      </c>
      <c r="JB60" s="158" t="s">
        <v>235</v>
      </c>
      <c r="JC60" s="158" t="s">
        <v>2391</v>
      </c>
      <c r="JD60" s="158" t="s">
        <v>235</v>
      </c>
      <c r="JE60" s="158" t="s">
        <v>235</v>
      </c>
      <c r="JF60" s="158" t="s">
        <v>235</v>
      </c>
      <c r="JG60" s="158" t="s">
        <v>235</v>
      </c>
      <c r="JH60" s="158" t="s">
        <v>2391</v>
      </c>
      <c r="JI60" s="158" t="s">
        <v>2391</v>
      </c>
      <c r="JJ60" s="158" t="s">
        <v>2391</v>
      </c>
      <c r="JK60" s="158" t="s">
        <v>2391</v>
      </c>
      <c r="JL60" s="158" t="s">
        <v>235</v>
      </c>
      <c r="JM60" s="158" t="s">
        <v>2391</v>
      </c>
      <c r="JN60" s="158" t="s">
        <v>2391</v>
      </c>
      <c r="JO60" s="158" t="s">
        <v>235</v>
      </c>
      <c r="JP60" s="158" t="s">
        <v>235</v>
      </c>
      <c r="JQ60" s="158" t="s">
        <v>235</v>
      </c>
      <c r="JR60" s="158" t="s">
        <v>235</v>
      </c>
      <c r="JS60" s="158" t="s">
        <v>2391</v>
      </c>
      <c r="JT60" s="158" t="s">
        <v>2391</v>
      </c>
      <c r="JU60" s="158" t="s">
        <v>235</v>
      </c>
      <c r="JV60" s="158" t="s">
        <v>235</v>
      </c>
      <c r="JW60" s="158" t="s">
        <v>235</v>
      </c>
      <c r="JX60" s="158" t="s">
        <v>235</v>
      </c>
      <c r="JY60" s="158" t="s">
        <v>235</v>
      </c>
      <c r="JZ60" s="158" t="s">
        <v>235</v>
      </c>
      <c r="KA60" s="158" t="s">
        <v>235</v>
      </c>
      <c r="KB60" s="158" t="s">
        <v>235</v>
      </c>
      <c r="KC60" s="158" t="s">
        <v>235</v>
      </c>
      <c r="KD60" s="158" t="s">
        <v>235</v>
      </c>
      <c r="KE60" s="158" t="s">
        <v>235</v>
      </c>
      <c r="KF60" s="158" t="s">
        <v>235</v>
      </c>
      <c r="KG60" s="158" t="s">
        <v>235</v>
      </c>
      <c r="KH60" s="158" t="s">
        <v>2391</v>
      </c>
      <c r="KI60" s="158" t="s">
        <v>2391</v>
      </c>
    </row>
    <row r="61" spans="1:295" ht="27" customHeight="1" x14ac:dyDescent="0.3">
      <c r="A61" s="229" t="s">
        <v>3</v>
      </c>
      <c r="B61" s="229"/>
      <c r="C61" s="228" t="s">
        <v>430</v>
      </c>
      <c r="D61" s="228"/>
      <c r="E61" s="228"/>
      <c r="F61" s="228"/>
      <c r="G61" s="228"/>
      <c r="H61" s="228"/>
      <c r="I61" s="228"/>
      <c r="J61" s="228"/>
      <c r="K61" s="228"/>
      <c r="L61" s="228"/>
      <c r="M61" s="228"/>
      <c r="N61" s="228" t="s">
        <v>2392</v>
      </c>
      <c r="O61" s="228"/>
      <c r="P61" s="228"/>
      <c r="Q61" s="228"/>
      <c r="R61" s="228"/>
      <c r="S61" s="228" t="s">
        <v>38</v>
      </c>
      <c r="T61" s="228" t="s">
        <v>430</v>
      </c>
      <c r="U61" s="228"/>
      <c r="V61" s="228"/>
      <c r="W61" s="228"/>
      <c r="X61" s="228" t="s">
        <v>911</v>
      </c>
      <c r="Y61" s="228"/>
      <c r="Z61" s="228"/>
      <c r="AA61" s="228" t="s">
        <v>22</v>
      </c>
      <c r="AB61" s="228" t="s">
        <v>430</v>
      </c>
      <c r="AC61" s="228" t="s">
        <v>180</v>
      </c>
      <c r="AD61" s="228"/>
      <c r="AE61" s="228" t="s">
        <v>430</v>
      </c>
      <c r="AF61" s="228" t="s">
        <v>2392</v>
      </c>
      <c r="AG61" s="228"/>
      <c r="AH61" s="228" t="s">
        <v>338</v>
      </c>
      <c r="AI61" s="228"/>
      <c r="AJ61" s="228" t="s">
        <v>180</v>
      </c>
      <c r="AK61" s="228"/>
      <c r="AL61" s="228"/>
      <c r="AM61" s="228"/>
      <c r="AN61" s="228"/>
      <c r="AO61" s="228" t="s">
        <v>2393</v>
      </c>
      <c r="AP61" s="228" t="s">
        <v>2394</v>
      </c>
      <c r="AQ61" s="228" t="s">
        <v>430</v>
      </c>
      <c r="AR61" s="228"/>
      <c r="AS61" s="228"/>
      <c r="AT61" s="228"/>
      <c r="AU61" s="228"/>
      <c r="AV61" s="228"/>
      <c r="AW61" s="228"/>
      <c r="AX61" s="228"/>
      <c r="AY61" s="228"/>
      <c r="AZ61" s="228"/>
      <c r="BA61" s="228" t="s">
        <v>2395</v>
      </c>
      <c r="BB61" s="228" t="s">
        <v>38</v>
      </c>
      <c r="BC61" s="228" t="s">
        <v>952</v>
      </c>
      <c r="BD61" s="228" t="s">
        <v>353</v>
      </c>
      <c r="BE61" s="228"/>
      <c r="BF61" s="228" t="s">
        <v>430</v>
      </c>
      <c r="BG61" s="228"/>
      <c r="BH61" s="228"/>
      <c r="BI61" s="228"/>
      <c r="BJ61" s="228"/>
      <c r="BK61" s="228"/>
      <c r="BL61" s="228"/>
      <c r="BM61" s="228"/>
      <c r="BN61" s="228" t="s">
        <v>38</v>
      </c>
      <c r="BO61" s="228"/>
      <c r="BP61" s="228"/>
      <c r="BQ61" s="228"/>
      <c r="BR61" s="228"/>
      <c r="BS61" s="228"/>
      <c r="BT61" s="228" t="s">
        <v>22</v>
      </c>
      <c r="BU61" s="228"/>
      <c r="BV61" s="228" t="s">
        <v>38</v>
      </c>
      <c r="BW61" s="228" t="s">
        <v>2396</v>
      </c>
      <c r="BX61" s="228"/>
      <c r="BY61" s="228"/>
      <c r="BZ61" s="228"/>
      <c r="CA61" s="228" t="s">
        <v>430</v>
      </c>
      <c r="CB61" s="228"/>
      <c r="CC61" s="228" t="s">
        <v>2397</v>
      </c>
      <c r="CD61" s="228"/>
      <c r="CE61" s="228" t="s">
        <v>31</v>
      </c>
      <c r="CF61" s="228" t="s">
        <v>430</v>
      </c>
      <c r="CG61" s="228"/>
      <c r="CH61" s="228"/>
      <c r="CI61" s="228"/>
      <c r="CJ61" s="228" t="s">
        <v>952</v>
      </c>
      <c r="CK61" s="228"/>
      <c r="CL61" s="228" t="s">
        <v>2396</v>
      </c>
      <c r="CM61" s="228"/>
      <c r="CN61" s="228"/>
      <c r="CO61" s="228" t="s">
        <v>430</v>
      </c>
      <c r="CP61" s="228"/>
      <c r="CQ61" s="228"/>
      <c r="CR61" s="228"/>
      <c r="CS61" s="228"/>
      <c r="CT61" s="228"/>
      <c r="CU61" s="228"/>
      <c r="CV61" s="228"/>
      <c r="CW61" s="228" t="s">
        <v>2397</v>
      </c>
      <c r="CX61" s="228" t="s">
        <v>2396</v>
      </c>
      <c r="CY61" s="228"/>
      <c r="CZ61" s="228" t="s">
        <v>371</v>
      </c>
      <c r="DA61" s="228"/>
      <c r="DB61" s="228"/>
      <c r="DC61" s="228"/>
      <c r="DD61" s="228" t="s">
        <v>430</v>
      </c>
      <c r="DE61" s="228"/>
      <c r="DF61" s="228"/>
      <c r="DG61" s="228" t="s">
        <v>371</v>
      </c>
      <c r="DH61" s="228"/>
      <c r="DI61" s="228" t="s">
        <v>935</v>
      </c>
      <c r="DJ61" s="228"/>
      <c r="DK61" s="228" t="s">
        <v>638</v>
      </c>
      <c r="DL61" s="228" t="s">
        <v>371</v>
      </c>
      <c r="DM61" s="228"/>
      <c r="DN61" s="228"/>
      <c r="DO61" s="228"/>
      <c r="DP61" s="228" t="s">
        <v>638</v>
      </c>
      <c r="DQ61" s="228" t="s">
        <v>371</v>
      </c>
      <c r="DR61" s="228" t="s">
        <v>638</v>
      </c>
      <c r="DS61" s="228" t="s">
        <v>371</v>
      </c>
      <c r="DT61" s="228"/>
      <c r="DU61" s="228"/>
      <c r="DV61" s="228"/>
      <c r="DW61" s="228" t="s">
        <v>430</v>
      </c>
      <c r="DX61" s="228" t="s">
        <v>638</v>
      </c>
      <c r="DY61" s="228" t="s">
        <v>430</v>
      </c>
      <c r="DZ61" s="228"/>
      <c r="EA61" s="228"/>
      <c r="EB61" s="228"/>
      <c r="EC61" s="228"/>
      <c r="ED61" s="228"/>
      <c r="EE61" s="228" t="s">
        <v>38</v>
      </c>
      <c r="EF61" s="228"/>
      <c r="EG61" s="228" t="s">
        <v>371</v>
      </c>
      <c r="EH61" s="228" t="s">
        <v>38</v>
      </c>
      <c r="EI61" s="228" t="s">
        <v>2398</v>
      </c>
      <c r="EJ61" s="228" t="s">
        <v>638</v>
      </c>
      <c r="EK61" s="228" t="s">
        <v>430</v>
      </c>
      <c r="EL61" s="228"/>
      <c r="EM61" s="228"/>
      <c r="EN61" s="228"/>
      <c r="EO61" s="228"/>
      <c r="EP61" s="228"/>
      <c r="EQ61" s="228"/>
      <c r="ER61" s="228"/>
      <c r="ES61" s="228"/>
      <c r="ET61" s="228" t="s">
        <v>930</v>
      </c>
      <c r="EU61" s="228"/>
      <c r="EV61" s="228"/>
      <c r="EW61" s="228" t="s">
        <v>430</v>
      </c>
      <c r="EX61" s="228"/>
      <c r="EY61" s="228"/>
      <c r="EZ61" s="228"/>
      <c r="FA61" s="228"/>
      <c r="FB61" s="228"/>
      <c r="FC61" s="228"/>
      <c r="FD61" s="228"/>
      <c r="FE61" s="228"/>
      <c r="FF61" s="228"/>
      <c r="FG61" s="228" t="s">
        <v>942</v>
      </c>
      <c r="FH61" s="228"/>
      <c r="FI61" s="228"/>
      <c r="FJ61" s="228" t="s">
        <v>430</v>
      </c>
      <c r="FK61" s="228"/>
      <c r="FL61" s="228"/>
      <c r="FM61" s="228"/>
      <c r="FN61" s="228"/>
      <c r="FO61" s="228"/>
      <c r="FP61" s="228" t="s">
        <v>2395</v>
      </c>
      <c r="FQ61" s="228" t="s">
        <v>353</v>
      </c>
      <c r="FR61" s="228"/>
      <c r="FS61" s="228"/>
      <c r="FT61" s="228"/>
      <c r="FU61" s="228"/>
      <c r="FV61" s="228"/>
      <c r="FW61" s="228" t="s">
        <v>2397</v>
      </c>
      <c r="FX61" s="228" t="s">
        <v>137</v>
      </c>
      <c r="FY61" s="228"/>
      <c r="FZ61" s="228"/>
      <c r="GA61" s="228" t="s">
        <v>638</v>
      </c>
      <c r="GB61" s="228" t="s">
        <v>180</v>
      </c>
      <c r="GC61" s="228" t="s">
        <v>2395</v>
      </c>
      <c r="GD61" s="228" t="s">
        <v>430</v>
      </c>
      <c r="GE61" s="228" t="s">
        <v>125</v>
      </c>
      <c r="GF61" s="228" t="s">
        <v>2395</v>
      </c>
      <c r="GG61" s="228" t="s">
        <v>180</v>
      </c>
      <c r="GH61" s="228" t="s">
        <v>430</v>
      </c>
      <c r="GI61" s="228" t="s">
        <v>2395</v>
      </c>
      <c r="GJ61" s="228" t="s">
        <v>430</v>
      </c>
      <c r="GK61" s="228"/>
      <c r="GL61" s="228" t="s">
        <v>2399</v>
      </c>
      <c r="GM61" s="228" t="s">
        <v>430</v>
      </c>
      <c r="GN61" s="228" t="s">
        <v>353</v>
      </c>
      <c r="GO61" s="228" t="s">
        <v>430</v>
      </c>
      <c r="GP61" s="228"/>
      <c r="GQ61" s="228"/>
      <c r="GR61" s="228" t="s">
        <v>387</v>
      </c>
      <c r="GS61" s="228"/>
      <c r="GT61" s="228" t="s">
        <v>2395</v>
      </c>
      <c r="GU61" s="228"/>
      <c r="GV61" s="228" t="s">
        <v>430</v>
      </c>
      <c r="GW61" s="228" t="s">
        <v>2395</v>
      </c>
      <c r="GX61" s="228" t="s">
        <v>642</v>
      </c>
      <c r="GY61" s="228" t="s">
        <v>430</v>
      </c>
      <c r="GZ61" s="228"/>
      <c r="HA61" s="228" t="s">
        <v>642</v>
      </c>
      <c r="HB61" s="228" t="s">
        <v>38</v>
      </c>
      <c r="HC61" s="228"/>
      <c r="HD61" s="228"/>
      <c r="HE61" s="228"/>
      <c r="HF61" s="228"/>
      <c r="HG61" s="228"/>
      <c r="HH61" s="228"/>
      <c r="HI61" s="228"/>
      <c r="HJ61" s="228"/>
      <c r="HK61" s="228"/>
      <c r="HL61" s="228"/>
      <c r="HM61" s="228" t="s">
        <v>2400</v>
      </c>
      <c r="HN61" s="228"/>
      <c r="HO61" s="228" t="s">
        <v>38</v>
      </c>
      <c r="HP61" s="228"/>
      <c r="HQ61" s="228" t="s">
        <v>2401</v>
      </c>
      <c r="HR61" s="228"/>
      <c r="HS61" s="228" t="s">
        <v>38</v>
      </c>
      <c r="HT61" s="228"/>
      <c r="HU61" s="228" t="s">
        <v>396</v>
      </c>
      <c r="HV61" s="228"/>
      <c r="HW61" s="228" t="s">
        <v>43</v>
      </c>
      <c r="HX61" s="228"/>
      <c r="HY61" s="228" t="s">
        <v>396</v>
      </c>
      <c r="HZ61" s="228" t="s">
        <v>430</v>
      </c>
      <c r="IA61" s="228" t="s">
        <v>165</v>
      </c>
      <c r="IB61" s="228" t="s">
        <v>74</v>
      </c>
      <c r="IC61" s="228"/>
      <c r="ID61" s="228" t="s">
        <v>2401</v>
      </c>
      <c r="IE61" s="228"/>
      <c r="IF61" s="228"/>
      <c r="IG61" s="228"/>
      <c r="IH61" s="228" t="s">
        <v>74</v>
      </c>
      <c r="II61" s="228"/>
      <c r="IJ61" s="228" t="s">
        <v>38</v>
      </c>
      <c r="IK61" s="228" t="s">
        <v>165</v>
      </c>
      <c r="IL61" s="228" t="s">
        <v>38</v>
      </c>
      <c r="IM61" s="228" t="s">
        <v>165</v>
      </c>
      <c r="IN61" s="228"/>
      <c r="IO61" s="228"/>
      <c r="IP61" s="228"/>
      <c r="IQ61" s="228"/>
      <c r="IR61" s="228" t="s">
        <v>38</v>
      </c>
      <c r="IS61" s="228" t="s">
        <v>2398</v>
      </c>
      <c r="IT61" s="228" t="s">
        <v>396</v>
      </c>
      <c r="IU61" s="228"/>
      <c r="IV61" s="228" t="s">
        <v>165</v>
      </c>
      <c r="IW61" s="228" t="s">
        <v>38</v>
      </c>
      <c r="IX61" s="228"/>
      <c r="IY61" s="228"/>
      <c r="IZ61" s="228"/>
      <c r="JA61" s="228" t="s">
        <v>430</v>
      </c>
      <c r="JB61" s="228" t="s">
        <v>974</v>
      </c>
      <c r="JC61" s="228" t="s">
        <v>430</v>
      </c>
      <c r="JD61" s="228" t="s">
        <v>58</v>
      </c>
      <c r="JE61" s="228"/>
      <c r="JF61" s="228" t="s">
        <v>430</v>
      </c>
      <c r="JG61" s="228"/>
      <c r="JH61" s="228"/>
      <c r="JI61" s="228"/>
      <c r="JJ61" s="228"/>
      <c r="JK61" s="228"/>
      <c r="JL61" s="228" t="s">
        <v>43</v>
      </c>
      <c r="JM61" s="228" t="s">
        <v>125</v>
      </c>
      <c r="JN61" s="228"/>
      <c r="JO61" s="228" t="s">
        <v>969</v>
      </c>
      <c r="JP61" s="228"/>
      <c r="JQ61" s="228" t="s">
        <v>971</v>
      </c>
      <c r="JR61" s="228"/>
      <c r="JS61" s="228"/>
      <c r="JT61" s="228" t="s">
        <v>430</v>
      </c>
      <c r="JU61" s="228" t="s">
        <v>2401</v>
      </c>
      <c r="JV61" s="228" t="s">
        <v>634</v>
      </c>
      <c r="JW61" s="228" t="s">
        <v>2402</v>
      </c>
      <c r="JX61" s="228"/>
      <c r="JY61" s="228" t="s">
        <v>38</v>
      </c>
      <c r="JZ61" s="228"/>
      <c r="KA61" s="228"/>
      <c r="KB61" s="228"/>
      <c r="KC61" s="228"/>
      <c r="KD61" s="228"/>
      <c r="KE61" s="228"/>
      <c r="KF61" s="228" t="s">
        <v>2401</v>
      </c>
      <c r="KG61" s="228"/>
      <c r="KH61" s="228" t="s">
        <v>38</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2403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2404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2405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2406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30" customHeight="1" x14ac:dyDescent="0.3">
      <c r="A4" s="230" t="s">
        <v>2696</v>
      </c>
      <c r="B4" s="231"/>
      <c r="C4" s="231"/>
      <c r="D4" s="231"/>
      <c r="E4" s="231"/>
      <c r="F4" s="231"/>
      <c r="G4" s="231"/>
      <c r="H4" s="231"/>
      <c r="I4" s="231"/>
      <c r="J4" s="231"/>
      <c r="K4" s="231"/>
      <c r="L4" s="231"/>
      <c r="M4" s="231"/>
    </row>
    <row r="5" spans="1:13" ht="19.95" hidden="1" customHeight="1" x14ac:dyDescent="0.3">
      <c r="A5" s="229" t="s">
        <v>1760</v>
      </c>
      <c r="B5" s="229"/>
      <c r="C5" s="158">
        <v>43763</v>
      </c>
      <c r="D5" s="158">
        <v>43764</v>
      </c>
      <c r="E5" s="158">
        <v>42746</v>
      </c>
      <c r="F5" s="158">
        <v>42741</v>
      </c>
      <c r="G5" s="158">
        <v>43825</v>
      </c>
      <c r="H5" s="158"/>
      <c r="I5" s="158">
        <v>43822</v>
      </c>
      <c r="J5" s="158">
        <v>43823</v>
      </c>
      <c r="K5" s="158">
        <v>43839</v>
      </c>
      <c r="L5" s="158">
        <v>43749</v>
      </c>
      <c r="M5" s="158"/>
    </row>
    <row r="6" spans="1:13" ht="27" customHeight="1" x14ac:dyDescent="0.3">
      <c r="A6" s="229" t="s">
        <v>25</v>
      </c>
      <c r="B6" s="229"/>
      <c r="C6" s="228" t="s">
        <v>2697</v>
      </c>
      <c r="D6" s="228"/>
      <c r="E6" s="228"/>
      <c r="F6" s="228"/>
      <c r="G6" s="228"/>
      <c r="H6" s="228"/>
      <c r="I6" s="228" t="s">
        <v>2698</v>
      </c>
      <c r="J6" s="228"/>
      <c r="K6" s="228"/>
      <c r="L6" s="228"/>
      <c r="M6" s="228"/>
    </row>
    <row r="7" spans="1:13" ht="27" customHeight="1" x14ac:dyDescent="0.3">
      <c r="A7" s="157" t="s">
        <v>51</v>
      </c>
      <c r="B7" s="157" t="s">
        <v>621</v>
      </c>
      <c r="C7" s="158" t="s">
        <v>2699</v>
      </c>
      <c r="D7" s="158" t="s">
        <v>2700</v>
      </c>
      <c r="E7" s="158" t="s">
        <v>2701</v>
      </c>
      <c r="F7" s="158" t="s">
        <v>2702</v>
      </c>
      <c r="G7" s="158" t="s">
        <v>2703</v>
      </c>
      <c r="H7" s="158" t="s">
        <v>990</v>
      </c>
      <c r="I7" s="158" t="s">
        <v>2704</v>
      </c>
      <c r="J7" s="158" t="s">
        <v>2705</v>
      </c>
      <c r="K7" s="158" t="s">
        <v>2706</v>
      </c>
      <c r="L7" s="158" t="s">
        <v>2707</v>
      </c>
      <c r="M7" s="158" t="s">
        <v>990</v>
      </c>
    </row>
    <row r="8" spans="1:13" ht="18" customHeight="1" x14ac:dyDescent="0.3">
      <c r="A8" s="160" t="s">
        <v>55</v>
      </c>
      <c r="B8" s="160" t="s">
        <v>839</v>
      </c>
      <c r="C8" s="162">
        <v>30.17</v>
      </c>
      <c r="D8" s="162">
        <v>29.94</v>
      </c>
      <c r="E8" s="162">
        <v>27.059699999999999</v>
      </c>
      <c r="F8" s="162">
        <v>27.0839</v>
      </c>
      <c r="G8" s="162">
        <v>479.96129999999999</v>
      </c>
      <c r="H8" s="162">
        <v>594.21489999999994</v>
      </c>
      <c r="I8" s="162">
        <v>221.96780000000001</v>
      </c>
      <c r="J8" s="162">
        <v>220.071</v>
      </c>
      <c r="K8" s="162">
        <v>488.05</v>
      </c>
      <c r="L8" s="162">
        <v>405.0181</v>
      </c>
      <c r="M8" s="162">
        <v>1335.1069</v>
      </c>
    </row>
    <row r="9" spans="1:13" ht="18" customHeight="1" x14ac:dyDescent="0.3">
      <c r="A9" s="160" t="s">
        <v>55</v>
      </c>
      <c r="B9" s="160" t="s">
        <v>840</v>
      </c>
      <c r="C9" s="165">
        <v>29.69</v>
      </c>
      <c r="D9" s="165">
        <v>28.94</v>
      </c>
      <c r="E9" s="165">
        <v>25.720199999999998</v>
      </c>
      <c r="F9" s="165">
        <v>25.351299999999998</v>
      </c>
      <c r="G9" s="165">
        <v>476.92739999999998</v>
      </c>
      <c r="H9" s="165">
        <v>586.62890000000004</v>
      </c>
      <c r="I9" s="165">
        <v>227.88560000000001</v>
      </c>
      <c r="J9" s="165">
        <v>226.22069999999999</v>
      </c>
      <c r="K9" s="165">
        <v>483.8623</v>
      </c>
      <c r="L9" s="165">
        <v>399.6832</v>
      </c>
      <c r="M9" s="165">
        <v>1337.6518000000001</v>
      </c>
    </row>
    <row r="10" spans="1:13" ht="18" customHeight="1" x14ac:dyDescent="0.3">
      <c r="A10" s="160" t="s">
        <v>55</v>
      </c>
      <c r="B10" s="160" t="s">
        <v>841</v>
      </c>
      <c r="C10" s="165">
        <v>32.979999999999997</v>
      </c>
      <c r="D10" s="165">
        <v>32.03</v>
      </c>
      <c r="E10" s="165">
        <v>27.1937</v>
      </c>
      <c r="F10" s="165">
        <v>28.080300000000001</v>
      </c>
      <c r="G10" s="165">
        <v>480.21980000000002</v>
      </c>
      <c r="H10" s="165">
        <v>600.50379999999996</v>
      </c>
      <c r="I10" s="165">
        <v>229.95259999999999</v>
      </c>
      <c r="J10" s="165">
        <v>227.1908</v>
      </c>
      <c r="K10" s="165">
        <v>502.69260000000003</v>
      </c>
      <c r="L10" s="165">
        <v>414.23320000000001</v>
      </c>
      <c r="M10" s="165">
        <v>1374.0691999999999</v>
      </c>
    </row>
    <row r="11" spans="1:13" ht="18" customHeight="1" x14ac:dyDescent="0.3">
      <c r="A11" s="160" t="s">
        <v>55</v>
      </c>
      <c r="B11" s="160" t="s">
        <v>842</v>
      </c>
      <c r="C11" s="165">
        <v>29.43</v>
      </c>
      <c r="D11" s="165">
        <v>30.6</v>
      </c>
      <c r="E11" s="165">
        <v>25.988099999999999</v>
      </c>
      <c r="F11" s="165">
        <v>28.2042</v>
      </c>
      <c r="G11" s="165">
        <v>466.8229</v>
      </c>
      <c r="H11" s="165">
        <v>581.04520000000002</v>
      </c>
      <c r="I11" s="165">
        <v>232.40790000000001</v>
      </c>
      <c r="J11" s="165">
        <v>232.17349999999999</v>
      </c>
      <c r="K11" s="165">
        <v>508.5539</v>
      </c>
      <c r="L11" s="165">
        <v>409.69240000000002</v>
      </c>
      <c r="M11" s="165">
        <v>1382.8277</v>
      </c>
    </row>
    <row r="12" spans="1:13" ht="18" customHeight="1" x14ac:dyDescent="0.3">
      <c r="A12" s="160" t="s">
        <v>55</v>
      </c>
      <c r="B12" s="160" t="s">
        <v>843</v>
      </c>
      <c r="C12" s="165">
        <v>31.95</v>
      </c>
      <c r="D12" s="165">
        <v>31.26</v>
      </c>
      <c r="E12" s="165">
        <v>28.131399999999999</v>
      </c>
      <c r="F12" s="165">
        <v>28.1999</v>
      </c>
      <c r="G12" s="165">
        <v>468.56509999999997</v>
      </c>
      <c r="H12" s="165">
        <v>588.10640000000001</v>
      </c>
      <c r="I12" s="165">
        <v>229.45160000000001</v>
      </c>
      <c r="J12" s="165">
        <v>226.29140000000001</v>
      </c>
      <c r="K12" s="165">
        <v>505.2681</v>
      </c>
      <c r="L12" s="165">
        <v>413.08150000000001</v>
      </c>
      <c r="M12" s="165">
        <v>1374.0925999999999</v>
      </c>
    </row>
    <row r="13" spans="1:13" ht="18" customHeight="1" x14ac:dyDescent="0.3">
      <c r="A13" s="160" t="s">
        <v>55</v>
      </c>
      <c r="B13" s="160" t="s">
        <v>844</v>
      </c>
      <c r="C13" s="165">
        <v>26.23</v>
      </c>
      <c r="D13" s="165">
        <v>26.21</v>
      </c>
      <c r="E13" s="165">
        <v>22.773099999999999</v>
      </c>
      <c r="F13" s="165">
        <v>26.102499999999999</v>
      </c>
      <c r="G13" s="165">
        <v>458.31810000000002</v>
      </c>
      <c r="H13" s="165">
        <v>559.63369999999998</v>
      </c>
      <c r="I13" s="165">
        <v>227.11490000000001</v>
      </c>
      <c r="J13" s="165">
        <v>225.24719999999999</v>
      </c>
      <c r="K13" s="165">
        <v>509.61810000000003</v>
      </c>
      <c r="L13" s="165">
        <v>415.69170000000003</v>
      </c>
      <c r="M13" s="165">
        <v>1377.6719000000001</v>
      </c>
    </row>
    <row r="14" spans="1:13" ht="18" customHeight="1" x14ac:dyDescent="0.3">
      <c r="A14" s="160" t="s">
        <v>55</v>
      </c>
      <c r="B14" s="160" t="s">
        <v>845</v>
      </c>
      <c r="C14" s="165">
        <v>24.07</v>
      </c>
      <c r="D14" s="165">
        <v>23.67</v>
      </c>
      <c r="E14" s="165">
        <v>23.174900000000001</v>
      </c>
      <c r="F14" s="165">
        <v>23.529599999999999</v>
      </c>
      <c r="G14" s="165">
        <v>440.48590000000002</v>
      </c>
      <c r="H14" s="165">
        <v>534.93039999999996</v>
      </c>
      <c r="I14" s="165">
        <v>221.99889999999999</v>
      </c>
      <c r="J14" s="165">
        <v>220.92859999999999</v>
      </c>
      <c r="K14" s="165">
        <v>503.3005</v>
      </c>
      <c r="L14" s="165">
        <v>409.8116</v>
      </c>
      <c r="M14" s="165">
        <v>1356.0396000000001</v>
      </c>
    </row>
    <row r="15" spans="1:13" ht="18" customHeight="1" x14ac:dyDescent="0.3">
      <c r="A15" s="160" t="s">
        <v>55</v>
      </c>
      <c r="B15" s="160" t="s">
        <v>846</v>
      </c>
      <c r="C15" s="169">
        <v>30.31</v>
      </c>
      <c r="D15" s="169">
        <v>29.29</v>
      </c>
      <c r="E15" s="169">
        <v>29.471</v>
      </c>
      <c r="F15" s="169">
        <v>30.123000000000001</v>
      </c>
      <c r="G15" s="169">
        <v>470.12259999999998</v>
      </c>
      <c r="H15" s="169">
        <v>589.31659999999999</v>
      </c>
      <c r="I15" s="169">
        <v>217.05350000000001</v>
      </c>
      <c r="J15" s="169">
        <v>214.07310000000001</v>
      </c>
      <c r="K15" s="169">
        <v>509.77679999999998</v>
      </c>
      <c r="L15" s="169">
        <v>412.43220000000002</v>
      </c>
      <c r="M15" s="169">
        <v>1353.3356000000001</v>
      </c>
    </row>
    <row r="16" spans="1:13" ht="18" customHeight="1" x14ac:dyDescent="0.3">
      <c r="A16" s="160" t="s">
        <v>55</v>
      </c>
      <c r="B16" s="160" t="s">
        <v>847</v>
      </c>
      <c r="C16" s="162">
        <v>26.6</v>
      </c>
      <c r="D16" s="162">
        <v>26.7</v>
      </c>
      <c r="E16" s="162">
        <v>28.533300000000001</v>
      </c>
      <c r="F16" s="162">
        <v>28.9237</v>
      </c>
      <c r="G16" s="162">
        <v>454.75720000000001</v>
      </c>
      <c r="H16" s="162">
        <v>565.51419999999996</v>
      </c>
      <c r="I16" s="162">
        <v>221.37729999999999</v>
      </c>
      <c r="J16" s="162">
        <v>218.934</v>
      </c>
      <c r="K16" s="162">
        <v>513.0077</v>
      </c>
      <c r="L16" s="162">
        <v>415.73270000000002</v>
      </c>
      <c r="M16" s="162">
        <v>1369.0517</v>
      </c>
    </row>
    <row r="17" spans="1:13" ht="18" customHeight="1" x14ac:dyDescent="0.3">
      <c r="A17" s="160" t="s">
        <v>55</v>
      </c>
      <c r="B17" s="160" t="s">
        <v>848</v>
      </c>
      <c r="C17" s="165">
        <v>32.979999999999997</v>
      </c>
      <c r="D17" s="165">
        <v>29.41</v>
      </c>
      <c r="E17" s="165">
        <v>30.274799999999999</v>
      </c>
      <c r="F17" s="165">
        <v>29.618400000000001</v>
      </c>
      <c r="G17" s="165">
        <v>489.4889</v>
      </c>
      <c r="H17" s="165">
        <v>611.77210000000002</v>
      </c>
      <c r="I17" s="165">
        <v>224.16560000000001</v>
      </c>
      <c r="J17" s="165">
        <v>224.40819999999999</v>
      </c>
      <c r="K17" s="165">
        <v>506.94</v>
      </c>
      <c r="L17" s="165">
        <v>412.3879</v>
      </c>
      <c r="M17" s="165">
        <v>1367.9016999999999</v>
      </c>
    </row>
    <row r="18" spans="1:13" ht="18" customHeight="1" x14ac:dyDescent="0.3">
      <c r="A18" s="160" t="s">
        <v>55</v>
      </c>
      <c r="B18" s="160" t="s">
        <v>849</v>
      </c>
      <c r="C18" s="165">
        <v>33.01</v>
      </c>
      <c r="D18" s="165">
        <v>32.61</v>
      </c>
      <c r="E18" s="165">
        <v>30.944600000000001</v>
      </c>
      <c r="F18" s="165">
        <v>32.149700000000003</v>
      </c>
      <c r="G18" s="165">
        <v>484.12380000000002</v>
      </c>
      <c r="H18" s="165">
        <v>612.83810000000005</v>
      </c>
      <c r="I18" s="165">
        <v>237.9966</v>
      </c>
      <c r="J18" s="165">
        <v>237.84520000000001</v>
      </c>
      <c r="K18" s="165">
        <v>524.66750000000002</v>
      </c>
      <c r="L18" s="165">
        <v>423.80900000000003</v>
      </c>
      <c r="M18" s="165">
        <v>1424.3182999999999</v>
      </c>
    </row>
    <row r="19" spans="1:13" ht="18" customHeight="1" x14ac:dyDescent="0.3">
      <c r="A19" s="160" t="s">
        <v>55</v>
      </c>
      <c r="B19" s="160" t="s">
        <v>850</v>
      </c>
      <c r="C19" s="165">
        <v>26.86</v>
      </c>
      <c r="D19" s="165">
        <v>26.61</v>
      </c>
      <c r="E19" s="165">
        <v>25.854099999999999</v>
      </c>
      <c r="F19" s="165">
        <v>26.2911</v>
      </c>
      <c r="G19" s="165">
        <v>461.10419999999999</v>
      </c>
      <c r="H19" s="165">
        <v>566.71939999999995</v>
      </c>
      <c r="I19" s="165">
        <v>209.69640000000001</v>
      </c>
      <c r="J19" s="165">
        <v>209.7713</v>
      </c>
      <c r="K19" s="165">
        <v>452.94189999999998</v>
      </c>
      <c r="L19" s="165">
        <v>373.6506</v>
      </c>
      <c r="M19" s="165">
        <v>1246.0601999999999</v>
      </c>
    </row>
    <row r="20" spans="1:13" ht="18" customHeight="1" x14ac:dyDescent="0.3">
      <c r="A20" s="160" t="s">
        <v>55</v>
      </c>
      <c r="B20" s="160" t="s">
        <v>851</v>
      </c>
      <c r="C20" s="165">
        <v>26.96</v>
      </c>
      <c r="D20" s="165">
        <v>26.9</v>
      </c>
      <c r="E20" s="165">
        <v>25.988099999999999</v>
      </c>
      <c r="F20" s="165">
        <v>25.843699999999998</v>
      </c>
      <c r="G20" s="165">
        <v>461.92809999999997</v>
      </c>
      <c r="H20" s="165">
        <v>567.61990000000003</v>
      </c>
      <c r="I20" s="165">
        <v>169.41550000000001</v>
      </c>
      <c r="J20" s="165">
        <v>169.8409</v>
      </c>
      <c r="K20" s="165">
        <v>381.22329999999999</v>
      </c>
      <c r="L20" s="165">
        <v>303.83339999999998</v>
      </c>
      <c r="M20" s="165">
        <v>1024.3131000000001</v>
      </c>
    </row>
    <row r="21" spans="1:13" ht="18" customHeight="1" x14ac:dyDescent="0.3">
      <c r="A21" s="160" t="s">
        <v>55</v>
      </c>
      <c r="B21" s="160" t="s">
        <v>852</v>
      </c>
      <c r="C21" s="165">
        <v>28.39</v>
      </c>
      <c r="D21" s="165">
        <v>29.29</v>
      </c>
      <c r="E21" s="165">
        <v>27.059699999999999</v>
      </c>
      <c r="F21" s="165">
        <v>28.380700000000001</v>
      </c>
      <c r="G21" s="165">
        <v>457.78949999999998</v>
      </c>
      <c r="H21" s="165">
        <v>570.90989999999999</v>
      </c>
      <c r="I21" s="165">
        <v>136.34360000000001</v>
      </c>
      <c r="J21" s="165">
        <v>134.44749999999999</v>
      </c>
      <c r="K21" s="165">
        <v>285.4051</v>
      </c>
      <c r="L21" s="165">
        <v>218.5565</v>
      </c>
      <c r="M21" s="165">
        <v>774.7527</v>
      </c>
    </row>
    <row r="22" spans="1:13" ht="18" customHeight="1" x14ac:dyDescent="0.3">
      <c r="A22" s="160" t="s">
        <v>55</v>
      </c>
      <c r="B22" s="160" t="s">
        <v>853</v>
      </c>
      <c r="C22" s="165">
        <v>31.6</v>
      </c>
      <c r="D22" s="165">
        <v>31.21</v>
      </c>
      <c r="E22" s="165">
        <v>27.729500000000002</v>
      </c>
      <c r="F22" s="165">
        <v>27.6858</v>
      </c>
      <c r="G22" s="165">
        <v>470.71530000000001</v>
      </c>
      <c r="H22" s="165">
        <v>588.94060000000002</v>
      </c>
      <c r="I22" s="165">
        <v>124.4267</v>
      </c>
      <c r="J22" s="165">
        <v>124.38330000000001</v>
      </c>
      <c r="K22" s="165">
        <v>216.815</v>
      </c>
      <c r="L22" s="165">
        <v>156.89279999999999</v>
      </c>
      <c r="M22" s="165">
        <v>622.51779999999997</v>
      </c>
    </row>
    <row r="23" spans="1:13" ht="18" customHeight="1" x14ac:dyDescent="0.3">
      <c r="A23" s="160" t="s">
        <v>55</v>
      </c>
      <c r="B23" s="160" t="s">
        <v>854</v>
      </c>
      <c r="C23" s="169">
        <v>31.95</v>
      </c>
      <c r="D23" s="169">
        <v>32.200000000000003</v>
      </c>
      <c r="E23" s="169">
        <v>28.667300000000001</v>
      </c>
      <c r="F23" s="169">
        <v>28.669599999999999</v>
      </c>
      <c r="G23" s="169">
        <v>473.77010000000001</v>
      </c>
      <c r="H23" s="169">
        <v>595.25699999999995</v>
      </c>
      <c r="I23" s="169">
        <v>133.72730000000001</v>
      </c>
      <c r="J23" s="169">
        <v>133.5976</v>
      </c>
      <c r="K23" s="169">
        <v>170.27789999999999</v>
      </c>
      <c r="L23" s="169">
        <v>120.2582</v>
      </c>
      <c r="M23" s="169">
        <v>557.86099999999999</v>
      </c>
    </row>
    <row r="24" spans="1:13" ht="18" customHeight="1" x14ac:dyDescent="0.3">
      <c r="A24" s="160" t="s">
        <v>55</v>
      </c>
      <c r="B24" s="160" t="s">
        <v>855</v>
      </c>
      <c r="C24" s="162">
        <v>31.32</v>
      </c>
      <c r="D24" s="162">
        <v>31.37</v>
      </c>
      <c r="E24" s="162">
        <v>40.991500000000002</v>
      </c>
      <c r="F24" s="162">
        <v>40.895699999999998</v>
      </c>
      <c r="G24" s="162">
        <v>422.5378</v>
      </c>
      <c r="H24" s="162">
        <v>567.11500000000001</v>
      </c>
      <c r="I24" s="162">
        <v>127.50960000000001</v>
      </c>
      <c r="J24" s="162">
        <v>126.0244</v>
      </c>
      <c r="K24" s="162">
        <v>159.89250000000001</v>
      </c>
      <c r="L24" s="162">
        <v>108.1862</v>
      </c>
      <c r="M24" s="162">
        <v>521.61270000000002</v>
      </c>
    </row>
    <row r="25" spans="1:13" ht="18" customHeight="1" x14ac:dyDescent="0.3">
      <c r="A25" s="160" t="s">
        <v>55</v>
      </c>
      <c r="B25" s="160" t="s">
        <v>856</v>
      </c>
      <c r="C25" s="165">
        <v>36.630000000000003</v>
      </c>
      <c r="D25" s="165">
        <v>36.17</v>
      </c>
      <c r="E25" s="165">
        <v>48.627200000000002</v>
      </c>
      <c r="F25" s="165">
        <v>48.075200000000002</v>
      </c>
      <c r="G25" s="165">
        <v>438.26350000000002</v>
      </c>
      <c r="H25" s="165">
        <v>607.76589999999999</v>
      </c>
      <c r="I25" s="165">
        <v>129.8185</v>
      </c>
      <c r="J25" s="165">
        <v>129.14789999999999</v>
      </c>
      <c r="K25" s="165">
        <v>143.52340000000001</v>
      </c>
      <c r="L25" s="165">
        <v>97.175899999999999</v>
      </c>
      <c r="M25" s="165">
        <v>499.66570000000002</v>
      </c>
    </row>
    <row r="26" spans="1:13" ht="18" customHeight="1" x14ac:dyDescent="0.3">
      <c r="A26" s="160" t="s">
        <v>55</v>
      </c>
      <c r="B26" s="160" t="s">
        <v>857</v>
      </c>
      <c r="C26" s="165">
        <v>38.479999999999997</v>
      </c>
      <c r="D26" s="165">
        <v>38.58</v>
      </c>
      <c r="E26" s="165">
        <v>49.0291</v>
      </c>
      <c r="F26" s="165">
        <v>49.082500000000003</v>
      </c>
      <c r="G26" s="165">
        <v>451.90940000000001</v>
      </c>
      <c r="H26" s="165">
        <v>627.08100000000002</v>
      </c>
      <c r="I26" s="165">
        <v>124.2893</v>
      </c>
      <c r="J26" s="165">
        <v>125.16549999999999</v>
      </c>
      <c r="K26" s="165">
        <v>147.31880000000001</v>
      </c>
      <c r="L26" s="165">
        <v>98.7196</v>
      </c>
      <c r="M26" s="165">
        <v>495.4932</v>
      </c>
    </row>
    <row r="27" spans="1:13" ht="18" customHeight="1" x14ac:dyDescent="0.3">
      <c r="A27" s="160" t="s">
        <v>55</v>
      </c>
      <c r="B27" s="160" t="s">
        <v>858</v>
      </c>
      <c r="C27" s="165">
        <v>36.21</v>
      </c>
      <c r="D27" s="165">
        <v>35.97</v>
      </c>
      <c r="E27" s="165">
        <v>45.814</v>
      </c>
      <c r="F27" s="165">
        <v>46.791899999999998</v>
      </c>
      <c r="G27" s="165">
        <v>457.18299999999999</v>
      </c>
      <c r="H27" s="165">
        <v>621.96889999999996</v>
      </c>
      <c r="I27" s="165">
        <v>125.70050000000001</v>
      </c>
      <c r="J27" s="165">
        <v>121.6734</v>
      </c>
      <c r="K27" s="165">
        <v>137.8775</v>
      </c>
      <c r="L27" s="165">
        <v>92.337000000000003</v>
      </c>
      <c r="M27" s="165">
        <v>477.58839999999998</v>
      </c>
    </row>
    <row r="28" spans="1:13" ht="18" customHeight="1" x14ac:dyDescent="0.3">
      <c r="A28" s="160" t="s">
        <v>55</v>
      </c>
      <c r="B28" s="160" t="s">
        <v>859</v>
      </c>
      <c r="C28" s="165">
        <v>28.57</v>
      </c>
      <c r="D28" s="165">
        <v>32.42</v>
      </c>
      <c r="E28" s="165">
        <v>44.340499999999999</v>
      </c>
      <c r="F28" s="165">
        <v>38.428699999999999</v>
      </c>
      <c r="G28" s="165">
        <v>416.21839999999997</v>
      </c>
      <c r="H28" s="165">
        <v>559.97760000000005</v>
      </c>
      <c r="I28" s="165">
        <v>114.54179999999999</v>
      </c>
      <c r="J28" s="165">
        <v>114.5099</v>
      </c>
      <c r="K28" s="165">
        <v>121.59910000000001</v>
      </c>
      <c r="L28" s="165">
        <v>81.532399999999996</v>
      </c>
      <c r="M28" s="165">
        <v>432.1832</v>
      </c>
    </row>
    <row r="29" spans="1:13" ht="18" customHeight="1" x14ac:dyDescent="0.3">
      <c r="A29" s="160" t="s">
        <v>55</v>
      </c>
      <c r="B29" s="160" t="s">
        <v>860</v>
      </c>
      <c r="C29" s="165">
        <v>30.22</v>
      </c>
      <c r="D29" s="165">
        <v>30.08</v>
      </c>
      <c r="E29" s="165">
        <v>41.527299999999997</v>
      </c>
      <c r="F29" s="165">
        <v>40.437100000000001</v>
      </c>
      <c r="G29" s="165">
        <v>411.2165</v>
      </c>
      <c r="H29" s="165">
        <v>553.48090000000002</v>
      </c>
      <c r="I29" s="165">
        <v>111.1117</v>
      </c>
      <c r="J29" s="165">
        <v>111.1718</v>
      </c>
      <c r="K29" s="165">
        <v>122.5844</v>
      </c>
      <c r="L29" s="165">
        <v>78.515100000000004</v>
      </c>
      <c r="M29" s="165">
        <v>423.38299999999998</v>
      </c>
    </row>
    <row r="30" spans="1:13" ht="18" customHeight="1" x14ac:dyDescent="0.3">
      <c r="A30" s="160" t="s">
        <v>55</v>
      </c>
      <c r="B30" s="160" t="s">
        <v>861</v>
      </c>
      <c r="C30" s="165">
        <v>32.9</v>
      </c>
      <c r="D30" s="165">
        <v>32.6</v>
      </c>
      <c r="E30" s="165">
        <v>45.948</v>
      </c>
      <c r="F30" s="165">
        <v>41.846400000000003</v>
      </c>
      <c r="G30" s="165">
        <v>419.49919999999997</v>
      </c>
      <c r="H30" s="165">
        <v>572.79359999999997</v>
      </c>
      <c r="I30" s="165">
        <v>108.3948</v>
      </c>
      <c r="J30" s="165">
        <v>107.59910000000001</v>
      </c>
      <c r="K30" s="165">
        <v>100.1902</v>
      </c>
      <c r="L30" s="165">
        <v>58.950600000000001</v>
      </c>
      <c r="M30" s="165">
        <v>375.13470000000001</v>
      </c>
    </row>
    <row r="31" spans="1:13" ht="18" customHeight="1" x14ac:dyDescent="0.3">
      <c r="A31" s="160" t="s">
        <v>55</v>
      </c>
      <c r="B31" s="160" t="s">
        <v>862</v>
      </c>
      <c r="C31" s="169">
        <v>31.51</v>
      </c>
      <c r="D31" s="169">
        <v>31.17</v>
      </c>
      <c r="E31" s="169">
        <v>40.4557</v>
      </c>
      <c r="F31" s="169">
        <v>40.839500000000001</v>
      </c>
      <c r="G31" s="169">
        <v>405.6628</v>
      </c>
      <c r="H31" s="169">
        <v>549.63800000000003</v>
      </c>
      <c r="I31" s="169">
        <v>104.4716</v>
      </c>
      <c r="J31" s="169">
        <v>102.7303</v>
      </c>
      <c r="K31" s="169">
        <v>100.764</v>
      </c>
      <c r="L31" s="169">
        <v>67.005099999999999</v>
      </c>
      <c r="M31" s="169">
        <v>374.971</v>
      </c>
    </row>
    <row r="32" spans="1:13" ht="18" customHeight="1" x14ac:dyDescent="0.3">
      <c r="A32" s="160" t="s">
        <v>55</v>
      </c>
      <c r="B32" s="160" t="s">
        <v>863</v>
      </c>
      <c r="C32" s="162">
        <v>32.31</v>
      </c>
      <c r="D32" s="162">
        <v>32.07</v>
      </c>
      <c r="E32" s="162">
        <v>40.857500000000002</v>
      </c>
      <c r="F32" s="162">
        <v>40.236600000000003</v>
      </c>
      <c r="G32" s="162">
        <v>422.05110000000002</v>
      </c>
      <c r="H32" s="162">
        <v>567.52520000000004</v>
      </c>
      <c r="I32" s="162">
        <v>110.06319999999999</v>
      </c>
      <c r="J32" s="162">
        <v>111.3091</v>
      </c>
      <c r="K32" s="162">
        <v>117.6306</v>
      </c>
      <c r="L32" s="162">
        <v>72.944599999999994</v>
      </c>
      <c r="M32" s="162">
        <v>411.94749999999999</v>
      </c>
    </row>
    <row r="33" spans="1:13" ht="18" customHeight="1" x14ac:dyDescent="0.3">
      <c r="A33" s="160" t="s">
        <v>55</v>
      </c>
      <c r="B33" s="160" t="s">
        <v>864</v>
      </c>
      <c r="C33" s="165">
        <v>36.39</v>
      </c>
      <c r="D33" s="165">
        <v>35.47</v>
      </c>
      <c r="E33" s="165">
        <v>45.278199999999998</v>
      </c>
      <c r="F33" s="165">
        <v>44.351399999999998</v>
      </c>
      <c r="G33" s="165">
        <v>430.41919999999999</v>
      </c>
      <c r="H33" s="165">
        <v>591.90880000000004</v>
      </c>
      <c r="I33" s="165">
        <v>87.124099999999999</v>
      </c>
      <c r="J33" s="165">
        <v>86.156700000000001</v>
      </c>
      <c r="K33" s="165">
        <v>86.982100000000003</v>
      </c>
      <c r="L33" s="165">
        <v>50.531799999999997</v>
      </c>
      <c r="M33" s="165">
        <v>310.79469999999998</v>
      </c>
    </row>
    <row r="34" spans="1:13" ht="18" customHeight="1" x14ac:dyDescent="0.3">
      <c r="A34" s="160" t="s">
        <v>55</v>
      </c>
      <c r="B34" s="160" t="s">
        <v>865</v>
      </c>
      <c r="C34" s="165">
        <v>40.36</v>
      </c>
      <c r="D34" s="165">
        <v>40.92</v>
      </c>
      <c r="E34" s="165">
        <v>47.555500000000002</v>
      </c>
      <c r="F34" s="165">
        <v>47.701500000000003</v>
      </c>
      <c r="G34" s="165">
        <v>429.68520000000001</v>
      </c>
      <c r="H34" s="165">
        <v>606.22220000000004</v>
      </c>
      <c r="I34" s="165">
        <v>94.250200000000007</v>
      </c>
      <c r="J34" s="165">
        <v>93.361599999999996</v>
      </c>
      <c r="K34" s="165">
        <v>69.217799999999997</v>
      </c>
      <c r="L34" s="165">
        <v>29.5885</v>
      </c>
      <c r="M34" s="165">
        <v>286.41809999999998</v>
      </c>
    </row>
    <row r="35" spans="1:13" ht="18" customHeight="1" x14ac:dyDescent="0.3">
      <c r="A35" s="160" t="s">
        <v>55</v>
      </c>
      <c r="B35" s="160" t="s">
        <v>866</v>
      </c>
      <c r="C35" s="165">
        <v>41.69</v>
      </c>
      <c r="D35" s="165">
        <v>40.99</v>
      </c>
      <c r="E35" s="165">
        <v>45.010300000000001</v>
      </c>
      <c r="F35" s="165">
        <v>45.060400000000001</v>
      </c>
      <c r="G35" s="165">
        <v>427.8159</v>
      </c>
      <c r="H35" s="165">
        <v>600.56659999999999</v>
      </c>
      <c r="I35" s="165">
        <v>87.758300000000006</v>
      </c>
      <c r="J35" s="165">
        <v>90.4756</v>
      </c>
      <c r="K35" s="165">
        <v>58.883800000000001</v>
      </c>
      <c r="L35" s="165">
        <v>28.7639</v>
      </c>
      <c r="M35" s="165">
        <v>265.88159999999999</v>
      </c>
    </row>
    <row r="36" spans="1:13" ht="18" customHeight="1" x14ac:dyDescent="0.3">
      <c r="A36" s="160" t="s">
        <v>55</v>
      </c>
      <c r="B36" s="160" t="s">
        <v>867</v>
      </c>
      <c r="C36" s="165">
        <v>45.34</v>
      </c>
      <c r="D36" s="165">
        <v>45.05</v>
      </c>
      <c r="E36" s="165">
        <v>51.708199999999998</v>
      </c>
      <c r="F36" s="165">
        <v>51.4709</v>
      </c>
      <c r="G36" s="165">
        <v>453.29050000000001</v>
      </c>
      <c r="H36" s="165">
        <v>646.8596</v>
      </c>
      <c r="I36" s="165">
        <v>109.1508</v>
      </c>
      <c r="J36" s="165">
        <v>107.55629999999999</v>
      </c>
      <c r="K36" s="165">
        <v>84.018000000000001</v>
      </c>
      <c r="L36" s="165">
        <v>47.781599999999997</v>
      </c>
      <c r="M36" s="165">
        <v>348.50670000000002</v>
      </c>
    </row>
    <row r="37" spans="1:13" ht="18" customHeight="1" x14ac:dyDescent="0.3">
      <c r="A37" s="160" t="s">
        <v>55</v>
      </c>
      <c r="B37" s="160" t="s">
        <v>868</v>
      </c>
      <c r="C37" s="165">
        <v>44.04</v>
      </c>
      <c r="D37" s="165">
        <v>44.15</v>
      </c>
      <c r="E37" s="165">
        <v>49.430900000000001</v>
      </c>
      <c r="F37" s="165">
        <v>49.7042</v>
      </c>
      <c r="G37" s="165">
        <v>446.48829999999998</v>
      </c>
      <c r="H37" s="165">
        <v>633.8134</v>
      </c>
      <c r="I37" s="165">
        <v>106.4962</v>
      </c>
      <c r="J37" s="165">
        <v>104.4909</v>
      </c>
      <c r="K37" s="165">
        <v>100.71550000000001</v>
      </c>
      <c r="L37" s="165">
        <v>60.510800000000003</v>
      </c>
      <c r="M37" s="165">
        <v>372.21339999999998</v>
      </c>
    </row>
    <row r="38" spans="1:13" ht="18" customHeight="1" x14ac:dyDescent="0.3">
      <c r="A38" s="160" t="s">
        <v>55</v>
      </c>
      <c r="B38" s="160" t="s">
        <v>869</v>
      </c>
      <c r="C38" s="165">
        <v>41.51</v>
      </c>
      <c r="D38" s="165">
        <v>41.73</v>
      </c>
      <c r="E38" s="165">
        <v>45.814</v>
      </c>
      <c r="F38" s="165">
        <v>43.691299999999998</v>
      </c>
      <c r="G38" s="165">
        <v>451.6499</v>
      </c>
      <c r="H38" s="165">
        <v>624.39520000000005</v>
      </c>
      <c r="I38" s="165">
        <v>110.6666</v>
      </c>
      <c r="J38" s="165">
        <v>110.1906</v>
      </c>
      <c r="K38" s="165">
        <v>111.12050000000001</v>
      </c>
      <c r="L38" s="165">
        <v>67.262299999999996</v>
      </c>
      <c r="M38" s="165">
        <v>399.24</v>
      </c>
    </row>
    <row r="39" spans="1:13" ht="18" customHeight="1" x14ac:dyDescent="0.3">
      <c r="A39" s="160" t="s">
        <v>55</v>
      </c>
      <c r="B39" s="160" t="s">
        <v>870</v>
      </c>
      <c r="C39" s="169">
        <v>38.93</v>
      </c>
      <c r="D39" s="169">
        <v>38.770000000000003</v>
      </c>
      <c r="E39" s="169">
        <v>43.000900000000001</v>
      </c>
      <c r="F39" s="169">
        <v>43.124499999999998</v>
      </c>
      <c r="G39" s="169">
        <v>432.4787</v>
      </c>
      <c r="H39" s="169">
        <v>596.30409999999995</v>
      </c>
      <c r="I39" s="169">
        <v>116.7762</v>
      </c>
      <c r="J39" s="169">
        <v>118.3259</v>
      </c>
      <c r="K39" s="169">
        <v>137.17070000000001</v>
      </c>
      <c r="L39" s="169">
        <v>92.267700000000005</v>
      </c>
      <c r="M39" s="169">
        <v>464.54050000000001</v>
      </c>
    </row>
    <row r="40" spans="1:13" ht="18" customHeight="1" x14ac:dyDescent="0.3">
      <c r="A40" s="160" t="s">
        <v>55</v>
      </c>
      <c r="B40" s="160" t="s">
        <v>871</v>
      </c>
      <c r="C40" s="162">
        <v>39</v>
      </c>
      <c r="D40" s="162">
        <v>38.96</v>
      </c>
      <c r="E40" s="162">
        <v>45.144199999999998</v>
      </c>
      <c r="F40" s="162">
        <v>44.949599999999997</v>
      </c>
      <c r="G40" s="162">
        <v>425.70460000000003</v>
      </c>
      <c r="H40" s="162">
        <v>593.75840000000005</v>
      </c>
      <c r="I40" s="162">
        <v>156.00200000000001</v>
      </c>
      <c r="J40" s="162">
        <v>155.30430000000001</v>
      </c>
      <c r="K40" s="162">
        <v>219.6662</v>
      </c>
      <c r="L40" s="162">
        <v>166.8357</v>
      </c>
      <c r="M40" s="162">
        <v>697.80820000000006</v>
      </c>
    </row>
    <row r="41" spans="1:13" ht="18" customHeight="1" x14ac:dyDescent="0.3">
      <c r="A41" s="160" t="s">
        <v>55</v>
      </c>
      <c r="B41" s="160" t="s">
        <v>872</v>
      </c>
      <c r="C41" s="165">
        <v>43.92</v>
      </c>
      <c r="D41" s="165">
        <v>45.13</v>
      </c>
      <c r="E41" s="165">
        <v>53.181800000000003</v>
      </c>
      <c r="F41" s="165">
        <v>53.228000000000002</v>
      </c>
      <c r="G41" s="165">
        <v>442.28140000000002</v>
      </c>
      <c r="H41" s="165">
        <v>637.74120000000005</v>
      </c>
      <c r="I41" s="165">
        <v>209.51599999999999</v>
      </c>
      <c r="J41" s="165">
        <v>207.8211</v>
      </c>
      <c r="K41" s="165">
        <v>327.20060000000001</v>
      </c>
      <c r="L41" s="165">
        <v>262.49579999999997</v>
      </c>
      <c r="M41" s="165">
        <v>1007.0335</v>
      </c>
    </row>
    <row r="42" spans="1:13" ht="18" customHeight="1" x14ac:dyDescent="0.3">
      <c r="A42" s="160" t="s">
        <v>55</v>
      </c>
      <c r="B42" s="160" t="s">
        <v>873</v>
      </c>
      <c r="C42" s="165">
        <v>38.07</v>
      </c>
      <c r="D42" s="165">
        <v>36.97</v>
      </c>
      <c r="E42" s="165">
        <v>31.7483</v>
      </c>
      <c r="F42" s="165">
        <v>31.6065</v>
      </c>
      <c r="G42" s="165">
        <v>478.47680000000003</v>
      </c>
      <c r="H42" s="165">
        <v>616.87159999999994</v>
      </c>
      <c r="I42" s="165">
        <v>206.57050000000001</v>
      </c>
      <c r="J42" s="165">
        <v>203.37889999999999</v>
      </c>
      <c r="K42" s="165">
        <v>461.78399999999999</v>
      </c>
      <c r="L42" s="165">
        <v>376.57440000000003</v>
      </c>
      <c r="M42" s="165">
        <v>1248.3078</v>
      </c>
    </row>
    <row r="43" spans="1:13" ht="18" customHeight="1" x14ac:dyDescent="0.3">
      <c r="A43" s="160" t="s">
        <v>55</v>
      </c>
      <c r="B43" s="160" t="s">
        <v>874</v>
      </c>
      <c r="C43" s="165">
        <v>38.93</v>
      </c>
      <c r="D43" s="165">
        <v>38.82</v>
      </c>
      <c r="E43" s="165">
        <v>33.489800000000002</v>
      </c>
      <c r="F43" s="165">
        <v>33.403500000000001</v>
      </c>
      <c r="G43" s="165">
        <v>486.29969999999997</v>
      </c>
      <c r="H43" s="165">
        <v>630.94299999999998</v>
      </c>
      <c r="I43" s="165">
        <v>232.76349999999999</v>
      </c>
      <c r="J43" s="165">
        <v>229.11490000000001</v>
      </c>
      <c r="K43" s="165">
        <v>513.76130000000001</v>
      </c>
      <c r="L43" s="165">
        <v>417.7808</v>
      </c>
      <c r="M43" s="165">
        <v>1393.4204999999999</v>
      </c>
    </row>
    <row r="44" spans="1:13" ht="18" customHeight="1" x14ac:dyDescent="0.3">
      <c r="A44" s="160" t="s">
        <v>55</v>
      </c>
      <c r="B44" s="160" t="s">
        <v>875</v>
      </c>
      <c r="C44" s="165">
        <v>48.74</v>
      </c>
      <c r="D44" s="165">
        <v>48.62</v>
      </c>
      <c r="E44" s="165">
        <v>39.116100000000003</v>
      </c>
      <c r="F44" s="165">
        <v>39.264600000000002</v>
      </c>
      <c r="G44" s="165">
        <v>555.19619999999998</v>
      </c>
      <c r="H44" s="165">
        <v>730.93690000000004</v>
      </c>
      <c r="I44" s="165">
        <v>227.97479999999999</v>
      </c>
      <c r="J44" s="165">
        <v>227.2621</v>
      </c>
      <c r="K44" s="165">
        <v>514.23379999999997</v>
      </c>
      <c r="L44" s="165">
        <v>417.8381</v>
      </c>
      <c r="M44" s="165">
        <v>1387.3088</v>
      </c>
    </row>
    <row r="45" spans="1:13" ht="18" customHeight="1" x14ac:dyDescent="0.3">
      <c r="A45" s="160" t="s">
        <v>55</v>
      </c>
      <c r="B45" s="160" t="s">
        <v>876</v>
      </c>
      <c r="C45" s="165">
        <v>52.9</v>
      </c>
      <c r="D45" s="165">
        <v>52.82</v>
      </c>
      <c r="E45" s="165">
        <v>43.536700000000003</v>
      </c>
      <c r="F45" s="165">
        <v>43.103000000000002</v>
      </c>
      <c r="G45" s="165">
        <v>593.3433</v>
      </c>
      <c r="H45" s="165">
        <v>785.70299999999997</v>
      </c>
      <c r="I45" s="165">
        <v>226.34100000000001</v>
      </c>
      <c r="J45" s="165">
        <v>225.74279999999999</v>
      </c>
      <c r="K45" s="165">
        <v>505.76400000000001</v>
      </c>
      <c r="L45" s="165">
        <v>410.61</v>
      </c>
      <c r="M45" s="165">
        <v>1368.4577999999999</v>
      </c>
    </row>
    <row r="46" spans="1:13" ht="18" customHeight="1" x14ac:dyDescent="0.3">
      <c r="A46" s="160" t="s">
        <v>55</v>
      </c>
      <c r="B46" s="160" t="s">
        <v>877</v>
      </c>
      <c r="C46" s="165">
        <v>52.87</v>
      </c>
      <c r="D46" s="165">
        <v>53.32</v>
      </c>
      <c r="E46" s="165">
        <v>43.938600000000001</v>
      </c>
      <c r="F46" s="165">
        <v>44.242800000000003</v>
      </c>
      <c r="G46" s="165">
        <v>593.57330000000002</v>
      </c>
      <c r="H46" s="165">
        <v>787.94470000000001</v>
      </c>
      <c r="I46" s="165">
        <v>232.20349999999999</v>
      </c>
      <c r="J46" s="165">
        <v>230.9008</v>
      </c>
      <c r="K46" s="165">
        <v>506.1524</v>
      </c>
      <c r="L46" s="165">
        <v>412.89699999999999</v>
      </c>
      <c r="M46" s="165">
        <v>1382.1537000000001</v>
      </c>
    </row>
    <row r="47" spans="1:13" ht="18" customHeight="1" x14ac:dyDescent="0.3">
      <c r="A47" s="160" t="s">
        <v>55</v>
      </c>
      <c r="B47" s="160" t="s">
        <v>878</v>
      </c>
      <c r="C47" s="169">
        <v>52.69</v>
      </c>
      <c r="D47" s="169">
        <v>53.57</v>
      </c>
      <c r="E47" s="169">
        <v>44.742400000000004</v>
      </c>
      <c r="F47" s="169">
        <v>45.045900000000003</v>
      </c>
      <c r="G47" s="169">
        <v>600.61220000000003</v>
      </c>
      <c r="H47" s="169">
        <v>796.66049999999996</v>
      </c>
      <c r="I47" s="169">
        <v>231.09950000000001</v>
      </c>
      <c r="J47" s="169">
        <v>233.23769999999999</v>
      </c>
      <c r="K47" s="169">
        <v>511.75850000000003</v>
      </c>
      <c r="L47" s="169">
        <v>413.76479999999998</v>
      </c>
      <c r="M47" s="169">
        <v>1389.8605</v>
      </c>
    </row>
    <row r="48" spans="1:13" ht="18" customHeight="1" x14ac:dyDescent="0.3">
      <c r="A48" s="160" t="s">
        <v>55</v>
      </c>
      <c r="B48" s="160" t="s">
        <v>879</v>
      </c>
      <c r="C48" s="162">
        <v>52.73</v>
      </c>
      <c r="D48" s="162">
        <v>52.97</v>
      </c>
      <c r="E48" s="162">
        <v>42.331099999999999</v>
      </c>
      <c r="F48" s="162">
        <v>42.178100000000001</v>
      </c>
      <c r="G48" s="162">
        <v>600.31209999999999</v>
      </c>
      <c r="H48" s="162">
        <v>790.5213</v>
      </c>
      <c r="I48" s="162">
        <v>233.89709999999999</v>
      </c>
      <c r="J48" s="162">
        <v>230.38980000000001</v>
      </c>
      <c r="K48" s="162">
        <v>504.32</v>
      </c>
      <c r="L48" s="162">
        <v>410.97949999999997</v>
      </c>
      <c r="M48" s="162">
        <v>1379.5863999999999</v>
      </c>
    </row>
    <row r="49" spans="1:13" ht="18" customHeight="1" x14ac:dyDescent="0.3">
      <c r="A49" s="160" t="s">
        <v>55</v>
      </c>
      <c r="B49" s="160" t="s">
        <v>880</v>
      </c>
      <c r="C49" s="165">
        <v>57.07</v>
      </c>
      <c r="D49" s="165">
        <v>58.68</v>
      </c>
      <c r="E49" s="165">
        <v>45.278199999999998</v>
      </c>
      <c r="F49" s="165">
        <v>45.679200000000002</v>
      </c>
      <c r="G49" s="165">
        <v>612.06129999999996</v>
      </c>
      <c r="H49" s="165">
        <v>818.76869999999997</v>
      </c>
      <c r="I49" s="165">
        <v>233.2176</v>
      </c>
      <c r="J49" s="165">
        <v>231.28540000000001</v>
      </c>
      <c r="K49" s="165">
        <v>470.86559999999997</v>
      </c>
      <c r="L49" s="165">
        <v>388.35579999999999</v>
      </c>
      <c r="M49" s="165">
        <v>1323.7244000000001</v>
      </c>
    </row>
    <row r="50" spans="1:13" ht="18" customHeight="1" x14ac:dyDescent="0.3">
      <c r="A50" s="160" t="s">
        <v>55</v>
      </c>
      <c r="B50" s="160" t="s">
        <v>881</v>
      </c>
      <c r="C50" s="165">
        <v>54.64</v>
      </c>
      <c r="D50" s="165">
        <v>55.26</v>
      </c>
      <c r="E50" s="165">
        <v>44.876300000000001</v>
      </c>
      <c r="F50" s="165">
        <v>45.265700000000002</v>
      </c>
      <c r="G50" s="165">
        <v>597.71510000000001</v>
      </c>
      <c r="H50" s="165">
        <v>797.75710000000004</v>
      </c>
      <c r="I50" s="165">
        <v>228.81049999999999</v>
      </c>
      <c r="J50" s="165">
        <v>228.0112</v>
      </c>
      <c r="K50" s="165">
        <v>463.67189999999999</v>
      </c>
      <c r="L50" s="165">
        <v>383.36610000000002</v>
      </c>
      <c r="M50" s="165">
        <v>1303.8597</v>
      </c>
    </row>
    <row r="51" spans="1:13" ht="18" customHeight="1" x14ac:dyDescent="0.3">
      <c r="A51" s="160" t="s">
        <v>55</v>
      </c>
      <c r="B51" s="160" t="s">
        <v>882</v>
      </c>
      <c r="C51" s="165">
        <v>46.78</v>
      </c>
      <c r="D51" s="165">
        <v>47.08</v>
      </c>
      <c r="E51" s="165">
        <v>37.776499999999999</v>
      </c>
      <c r="F51" s="165">
        <v>38.432899999999997</v>
      </c>
      <c r="G51" s="165">
        <v>552.12789999999995</v>
      </c>
      <c r="H51" s="165">
        <v>722.19730000000004</v>
      </c>
      <c r="I51" s="165">
        <v>221.51599999999999</v>
      </c>
      <c r="J51" s="165">
        <v>218.27500000000001</v>
      </c>
      <c r="K51" s="165">
        <v>458.48430000000002</v>
      </c>
      <c r="L51" s="165">
        <v>383.03930000000003</v>
      </c>
      <c r="M51" s="165">
        <v>1281.3145999999999</v>
      </c>
    </row>
    <row r="52" spans="1:13" ht="18" customHeight="1" x14ac:dyDescent="0.3">
      <c r="A52" s="160" t="s">
        <v>55</v>
      </c>
      <c r="B52" s="160" t="s">
        <v>883</v>
      </c>
      <c r="C52" s="165">
        <v>45.76</v>
      </c>
      <c r="D52" s="165">
        <v>46.06</v>
      </c>
      <c r="E52" s="165">
        <v>34.427500000000002</v>
      </c>
      <c r="F52" s="165">
        <v>35.125</v>
      </c>
      <c r="G52" s="165">
        <v>550.3152</v>
      </c>
      <c r="H52" s="165">
        <v>711.68769999999995</v>
      </c>
      <c r="I52" s="165">
        <v>212.31290000000001</v>
      </c>
      <c r="J52" s="165">
        <v>210.179</v>
      </c>
      <c r="K52" s="165">
        <v>472.5899</v>
      </c>
      <c r="L52" s="165">
        <v>392.27229999999997</v>
      </c>
      <c r="M52" s="165">
        <v>1287.3541</v>
      </c>
    </row>
    <row r="53" spans="1:13" ht="18" customHeight="1" x14ac:dyDescent="0.3">
      <c r="A53" s="160" t="s">
        <v>55</v>
      </c>
      <c r="B53" s="160" t="s">
        <v>884</v>
      </c>
      <c r="C53" s="165">
        <v>44.65</v>
      </c>
      <c r="D53" s="165">
        <v>44.14</v>
      </c>
      <c r="E53" s="165">
        <v>34.695399999999999</v>
      </c>
      <c r="F53" s="165">
        <v>34.729300000000002</v>
      </c>
      <c r="G53" s="165">
        <v>517.01379999999995</v>
      </c>
      <c r="H53" s="165">
        <v>675.22850000000005</v>
      </c>
      <c r="I53" s="165">
        <v>218.50280000000001</v>
      </c>
      <c r="J53" s="165">
        <v>216.98670000000001</v>
      </c>
      <c r="K53" s="165">
        <v>497.45780000000002</v>
      </c>
      <c r="L53" s="165">
        <v>402.08049999999997</v>
      </c>
      <c r="M53" s="165">
        <v>1335.0278000000001</v>
      </c>
    </row>
    <row r="54" spans="1:13" ht="18" customHeight="1" x14ac:dyDescent="0.3">
      <c r="A54" s="160" t="s">
        <v>55</v>
      </c>
      <c r="B54" s="160" t="s">
        <v>885</v>
      </c>
      <c r="C54" s="165">
        <v>42.4</v>
      </c>
      <c r="D54" s="165">
        <v>42.31</v>
      </c>
      <c r="E54" s="165">
        <v>34.159599999999998</v>
      </c>
      <c r="F54" s="165">
        <v>32.9589</v>
      </c>
      <c r="G54" s="165">
        <v>494.85739999999998</v>
      </c>
      <c r="H54" s="165">
        <v>646.68589999999995</v>
      </c>
      <c r="I54" s="165">
        <v>215.72110000000001</v>
      </c>
      <c r="J54" s="165">
        <v>214.9974</v>
      </c>
      <c r="K54" s="165">
        <v>495.33330000000001</v>
      </c>
      <c r="L54" s="165">
        <v>408.53449999999998</v>
      </c>
      <c r="M54" s="165">
        <v>1334.5862999999999</v>
      </c>
    </row>
    <row r="55" spans="1:13" ht="18" customHeight="1" x14ac:dyDescent="0.3">
      <c r="A55" s="160" t="s">
        <v>886</v>
      </c>
      <c r="B55" s="160" t="s">
        <v>56</v>
      </c>
      <c r="C55" s="169">
        <v>45.97</v>
      </c>
      <c r="D55" s="169">
        <v>46.24</v>
      </c>
      <c r="E55" s="169">
        <v>37.776499999999999</v>
      </c>
      <c r="F55" s="169">
        <v>37.888599999999997</v>
      </c>
      <c r="G55" s="169">
        <v>503.84640000000002</v>
      </c>
      <c r="H55" s="169">
        <v>671.72149999999999</v>
      </c>
      <c r="I55" s="169">
        <v>210.8579</v>
      </c>
      <c r="J55" s="169">
        <v>209.75110000000001</v>
      </c>
      <c r="K55" s="169">
        <v>491.2713</v>
      </c>
      <c r="L55" s="169">
        <v>404.96</v>
      </c>
      <c r="M55" s="169">
        <v>1316.8403000000001</v>
      </c>
    </row>
    <row r="56" spans="1:13" x14ac:dyDescent="0.3">
      <c r="A56" s="229" t="s">
        <v>898</v>
      </c>
      <c r="B56" s="229"/>
      <c r="C56" s="170">
        <v>-24.07</v>
      </c>
      <c r="D56" s="170">
        <v>-23.67</v>
      </c>
      <c r="E56" s="170">
        <v>-22.773099999999999</v>
      </c>
      <c r="F56" s="170">
        <v>-23.529599999999999</v>
      </c>
      <c r="G56" s="170">
        <v>-405.6628</v>
      </c>
      <c r="H56" s="170"/>
      <c r="I56" s="170">
        <v>237.9966</v>
      </c>
      <c r="J56" s="170">
        <v>237.84520000000001</v>
      </c>
      <c r="K56" s="170">
        <v>524.66750000000002</v>
      </c>
      <c r="L56" s="170">
        <v>423.80900000000003</v>
      </c>
      <c r="M56" s="170"/>
    </row>
    <row r="57" spans="1:13" x14ac:dyDescent="0.3">
      <c r="A57" s="229" t="s">
        <v>899</v>
      </c>
      <c r="B57" s="229"/>
      <c r="C57" s="170">
        <v>-57.07</v>
      </c>
      <c r="D57" s="170">
        <v>-58.68</v>
      </c>
      <c r="E57" s="170">
        <v>-53.181800000000003</v>
      </c>
      <c r="F57" s="170">
        <v>-53.228000000000002</v>
      </c>
      <c r="G57" s="170">
        <v>-612.06129999999996</v>
      </c>
      <c r="H57" s="170"/>
      <c r="I57" s="170">
        <v>87.124099999999999</v>
      </c>
      <c r="J57" s="170">
        <v>86.156700000000001</v>
      </c>
      <c r="K57" s="170">
        <v>58.883800000000001</v>
      </c>
      <c r="L57" s="170">
        <v>28.7639</v>
      </c>
      <c r="M57" s="170"/>
    </row>
    <row r="58" spans="1:13" x14ac:dyDescent="0.3">
      <c r="A58" s="229" t="s">
        <v>900</v>
      </c>
      <c r="B58" s="229"/>
      <c r="C58" s="170">
        <v>-37.848125000000003</v>
      </c>
      <c r="D58" s="170">
        <v>-37.819375000000001</v>
      </c>
      <c r="E58" s="170">
        <v>-37.628568749999999</v>
      </c>
      <c r="F58" s="170">
        <v>-37.564100000000003</v>
      </c>
      <c r="G58" s="170">
        <v>-479.48346458333327</v>
      </c>
      <c r="H58" s="170"/>
      <c r="I58" s="170">
        <v>177.71691458333333</v>
      </c>
      <c r="J58" s="170">
        <v>176.62398958333333</v>
      </c>
      <c r="K58" s="170">
        <v>339.08759375</v>
      </c>
      <c r="L58" s="170">
        <v>268.52547291666667</v>
      </c>
      <c r="M58" s="170"/>
    </row>
    <row r="59" spans="1:13" ht="27" customHeight="1" x14ac:dyDescent="0.3">
      <c r="A59" s="229" t="s">
        <v>3</v>
      </c>
      <c r="B59" s="229"/>
      <c r="C59" s="228" t="s">
        <v>180</v>
      </c>
      <c r="D59" s="228"/>
      <c r="E59" s="228" t="s">
        <v>430</v>
      </c>
      <c r="F59" s="228"/>
      <c r="G59" s="228" t="s">
        <v>38</v>
      </c>
      <c r="H59" s="228" t="s">
        <v>994</v>
      </c>
      <c r="I59" s="228" t="s">
        <v>38</v>
      </c>
      <c r="J59" s="228"/>
      <c r="K59" s="228"/>
      <c r="L59" s="228" t="s">
        <v>165</v>
      </c>
      <c r="M59" s="228" t="s">
        <v>994</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0" t="s">
        <v>2708</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19.95" hidden="1" customHeight="1" x14ac:dyDescent="0.3">
      <c r="A5" s="229" t="s">
        <v>1760</v>
      </c>
      <c r="B5" s="229"/>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
      <c r="A6" s="229" t="s">
        <v>1761</v>
      </c>
      <c r="B6" s="229"/>
      <c r="C6" s="174" t="s">
        <v>2709</v>
      </c>
      <c r="D6" s="174" t="s">
        <v>2710</v>
      </c>
      <c r="E6" s="174" t="s">
        <v>2711</v>
      </c>
      <c r="F6" s="174" t="s">
        <v>2712</v>
      </c>
      <c r="G6" s="174" t="s">
        <v>2713</v>
      </c>
      <c r="H6" s="174" t="s">
        <v>2714</v>
      </c>
      <c r="I6" s="174" t="s">
        <v>2715</v>
      </c>
      <c r="J6" s="174" t="s">
        <v>2716</v>
      </c>
      <c r="K6" s="174" t="s">
        <v>2717</v>
      </c>
      <c r="L6" s="174" t="s">
        <v>2718</v>
      </c>
      <c r="M6" s="174" t="s">
        <v>2719</v>
      </c>
      <c r="N6" s="174" t="s">
        <v>2720</v>
      </c>
      <c r="O6" s="11" t="s">
        <v>2721</v>
      </c>
      <c r="P6" s="11" t="s">
        <v>2722</v>
      </c>
      <c r="Q6" s="11" t="s">
        <v>2723</v>
      </c>
      <c r="R6" s="11" t="s">
        <v>2724</v>
      </c>
      <c r="S6" s="11" t="s">
        <v>2725</v>
      </c>
      <c r="T6" s="11" t="s">
        <v>2726</v>
      </c>
      <c r="U6" s="11" t="s">
        <v>2727</v>
      </c>
      <c r="V6" s="11" t="s">
        <v>2728</v>
      </c>
      <c r="W6" s="11" t="s">
        <v>2729</v>
      </c>
      <c r="X6" s="175" t="s">
        <v>2730</v>
      </c>
      <c r="Y6" s="175" t="s">
        <v>2731</v>
      </c>
      <c r="Z6" s="175" t="s">
        <v>2732</v>
      </c>
      <c r="AA6" s="175" t="s">
        <v>2733</v>
      </c>
      <c r="AB6" s="175" t="s">
        <v>2734</v>
      </c>
      <c r="AC6" s="175" t="s">
        <v>2735</v>
      </c>
      <c r="AD6" s="175" t="s">
        <v>2736</v>
      </c>
      <c r="AE6" s="175" t="s">
        <v>2737</v>
      </c>
      <c r="AF6" s="175" t="s">
        <v>2738</v>
      </c>
    </row>
    <row r="7" spans="1:32" ht="27" customHeight="1" x14ac:dyDescent="0.3">
      <c r="A7" s="229" t="s">
        <v>25</v>
      </c>
      <c r="B7" s="229"/>
      <c r="C7" s="233" t="s">
        <v>2739</v>
      </c>
      <c r="D7" s="233" t="s">
        <v>2740</v>
      </c>
      <c r="E7" s="233" t="s">
        <v>574</v>
      </c>
      <c r="F7" s="233" t="s">
        <v>2741</v>
      </c>
      <c r="G7" s="233" t="s">
        <v>2742</v>
      </c>
      <c r="H7" s="233" t="s">
        <v>571</v>
      </c>
      <c r="I7" s="233" t="s">
        <v>173</v>
      </c>
      <c r="J7" s="233" t="s">
        <v>579</v>
      </c>
      <c r="K7" s="233" t="s">
        <v>166</v>
      </c>
      <c r="L7" s="233" t="s">
        <v>598</v>
      </c>
      <c r="M7" s="233" t="s">
        <v>2743</v>
      </c>
      <c r="N7" s="233" t="s">
        <v>2744</v>
      </c>
      <c r="O7" s="226" t="s">
        <v>533</v>
      </c>
      <c r="P7" s="226" t="s">
        <v>516</v>
      </c>
      <c r="Q7" s="226" t="s">
        <v>449</v>
      </c>
      <c r="R7" s="226" t="s">
        <v>2745</v>
      </c>
      <c r="S7" s="226" t="s">
        <v>769</v>
      </c>
      <c r="T7" s="226" t="s">
        <v>39</v>
      </c>
      <c r="U7" s="226" t="s">
        <v>2746</v>
      </c>
      <c r="V7" s="226" t="s">
        <v>2747</v>
      </c>
      <c r="W7" s="226" t="s">
        <v>2748</v>
      </c>
      <c r="X7" s="232" t="s">
        <v>2749</v>
      </c>
      <c r="Y7" s="232" t="s">
        <v>2750</v>
      </c>
      <c r="Z7" s="232" t="s">
        <v>2751</v>
      </c>
      <c r="AA7" s="232" t="s">
        <v>608</v>
      </c>
      <c r="AB7" s="232" t="s">
        <v>2752</v>
      </c>
      <c r="AC7" s="232" t="s">
        <v>2753</v>
      </c>
      <c r="AD7" s="232" t="s">
        <v>2746</v>
      </c>
      <c r="AE7" s="232" t="s">
        <v>2754</v>
      </c>
      <c r="AF7" s="232" t="s">
        <v>2747</v>
      </c>
    </row>
    <row r="8" spans="1:32" x14ac:dyDescent="0.3">
      <c r="A8" s="229" t="s">
        <v>2755</v>
      </c>
      <c r="B8" s="229"/>
      <c r="C8" s="174" t="s">
        <v>2756</v>
      </c>
      <c r="D8" s="174" t="s">
        <v>2756</v>
      </c>
      <c r="E8" s="174" t="s">
        <v>2756</v>
      </c>
      <c r="F8" s="174" t="s">
        <v>2756</v>
      </c>
      <c r="G8" s="174" t="s">
        <v>2756</v>
      </c>
      <c r="H8" s="174" t="s">
        <v>2756</v>
      </c>
      <c r="I8" s="174" t="s">
        <v>2756</v>
      </c>
      <c r="J8" s="174" t="s">
        <v>2756</v>
      </c>
      <c r="K8" s="174" t="s">
        <v>2756</v>
      </c>
      <c r="L8" s="174" t="s">
        <v>2756</v>
      </c>
      <c r="M8" s="174" t="s">
        <v>2756</v>
      </c>
      <c r="N8" s="174" t="s">
        <v>2756</v>
      </c>
      <c r="O8" s="11" t="s">
        <v>2757</v>
      </c>
      <c r="P8" s="11" t="s">
        <v>2757</v>
      </c>
      <c r="Q8" s="11" t="s">
        <v>2757</v>
      </c>
      <c r="R8" s="11" t="s">
        <v>2757</v>
      </c>
      <c r="S8" s="11" t="s">
        <v>2757</v>
      </c>
      <c r="T8" s="11" t="s">
        <v>2757</v>
      </c>
      <c r="U8" s="11" t="s">
        <v>2757</v>
      </c>
      <c r="V8" s="11" t="s">
        <v>2757</v>
      </c>
      <c r="W8" s="11" t="s">
        <v>2757</v>
      </c>
      <c r="X8" s="175" t="s">
        <v>2758</v>
      </c>
      <c r="Y8" s="175" t="s">
        <v>2758</v>
      </c>
      <c r="Z8" s="175" t="s">
        <v>2758</v>
      </c>
      <c r="AA8" s="175" t="s">
        <v>2758</v>
      </c>
      <c r="AB8" s="175" t="s">
        <v>2758</v>
      </c>
      <c r="AC8" s="175" t="s">
        <v>2758</v>
      </c>
      <c r="AD8" s="175" t="s">
        <v>2758</v>
      </c>
      <c r="AE8" s="175" t="s">
        <v>2758</v>
      </c>
      <c r="AF8" s="175" t="s">
        <v>2758</v>
      </c>
    </row>
    <row r="9" spans="1:32" ht="27" customHeight="1" x14ac:dyDescent="0.3">
      <c r="A9" s="157" t="s">
        <v>51</v>
      </c>
      <c r="B9" s="157" t="s">
        <v>621</v>
      </c>
      <c r="C9" s="174" t="s">
        <v>2759</v>
      </c>
      <c r="D9" s="174" t="s">
        <v>2759</v>
      </c>
      <c r="E9" s="174" t="s">
        <v>2759</v>
      </c>
      <c r="F9" s="174" t="s">
        <v>2759</v>
      </c>
      <c r="G9" s="174" t="s">
        <v>2759</v>
      </c>
      <c r="H9" s="174" t="s">
        <v>2759</v>
      </c>
      <c r="I9" s="174" t="s">
        <v>2759</v>
      </c>
      <c r="J9" s="174" t="s">
        <v>2759</v>
      </c>
      <c r="K9" s="174" t="s">
        <v>2759</v>
      </c>
      <c r="L9" s="174" t="s">
        <v>2759</v>
      </c>
      <c r="M9" s="174" t="s">
        <v>2759</v>
      </c>
      <c r="N9" s="174" t="s">
        <v>2759</v>
      </c>
      <c r="O9" s="11" t="s">
        <v>2759</v>
      </c>
      <c r="P9" s="11" t="s">
        <v>2759</v>
      </c>
      <c r="Q9" s="11" t="s">
        <v>2759</v>
      </c>
      <c r="R9" s="11" t="s">
        <v>2759</v>
      </c>
      <c r="S9" s="11" t="s">
        <v>2759</v>
      </c>
      <c r="T9" s="11" t="s">
        <v>2759</v>
      </c>
      <c r="U9" s="11" t="s">
        <v>2759</v>
      </c>
      <c r="V9" s="11" t="s">
        <v>2759</v>
      </c>
      <c r="W9" s="11" t="s">
        <v>2759</v>
      </c>
      <c r="X9" s="175" t="s">
        <v>2759</v>
      </c>
      <c r="Y9" s="175" t="s">
        <v>2759</v>
      </c>
      <c r="Z9" s="175" t="s">
        <v>2759</v>
      </c>
      <c r="AA9" s="175" t="s">
        <v>2759</v>
      </c>
      <c r="AB9" s="175" t="s">
        <v>2759</v>
      </c>
      <c r="AC9" s="175" t="s">
        <v>2759</v>
      </c>
      <c r="AD9" s="175" t="s">
        <v>2759</v>
      </c>
      <c r="AE9" s="175" t="s">
        <v>2759</v>
      </c>
      <c r="AF9" s="175" t="s">
        <v>2759</v>
      </c>
    </row>
    <row r="10" spans="1:32" ht="18" customHeight="1" x14ac:dyDescent="0.3">
      <c r="A10" s="160" t="s">
        <v>55</v>
      </c>
      <c r="B10" s="160" t="s">
        <v>839</v>
      </c>
      <c r="C10" s="162">
        <v>506.57619999999997</v>
      </c>
      <c r="D10" s="162">
        <v>514.09410000000003</v>
      </c>
      <c r="E10" s="162">
        <v>509.96</v>
      </c>
      <c r="F10" s="162">
        <v>512.86270000000002</v>
      </c>
      <c r="G10" s="162">
        <v>512.52729999999997</v>
      </c>
      <c r="H10" s="162">
        <v>511.40460000000002</v>
      </c>
      <c r="I10" s="163">
        <v>514.08222000000001</v>
      </c>
      <c r="J10" s="162">
        <v>503.06869999999998</v>
      </c>
      <c r="K10" s="162">
        <v>496.65550000000002</v>
      </c>
      <c r="L10" s="162">
        <v>482.74599999999998</v>
      </c>
      <c r="M10" s="162">
        <v>502.87029999999999</v>
      </c>
      <c r="N10" s="162">
        <v>489.19569999999999</v>
      </c>
      <c r="O10" s="162">
        <v>227.39439999999999</v>
      </c>
      <c r="P10" s="162">
        <v>225.51949999999999</v>
      </c>
      <c r="Q10" s="162">
        <v>227.3246</v>
      </c>
      <c r="R10" s="162">
        <v>223.43180000000001</v>
      </c>
      <c r="S10" s="162">
        <v>219.3725</v>
      </c>
      <c r="T10" s="162">
        <v>221.5301</v>
      </c>
      <c r="U10" s="162">
        <v>225.9</v>
      </c>
      <c r="V10" s="161"/>
      <c r="W10" s="163">
        <v>227.52486999999999</v>
      </c>
      <c r="X10" s="163">
        <v>143.80233999999999</v>
      </c>
      <c r="Y10" s="162">
        <v>139.9188</v>
      </c>
      <c r="Z10" s="162">
        <v>139.5145</v>
      </c>
      <c r="AA10" s="162">
        <v>141.2353</v>
      </c>
      <c r="AB10" s="162">
        <v>136.827</v>
      </c>
      <c r="AC10" s="161"/>
      <c r="AD10" s="162">
        <v>141.6635</v>
      </c>
      <c r="AE10" s="162">
        <v>125.541</v>
      </c>
      <c r="AF10" s="162">
        <v>142.535</v>
      </c>
    </row>
    <row r="11" spans="1:32" ht="18" customHeight="1" x14ac:dyDescent="0.3">
      <c r="A11" s="160" t="s">
        <v>55</v>
      </c>
      <c r="B11" s="160" t="s">
        <v>840</v>
      </c>
      <c r="C11" s="165">
        <v>507.363</v>
      </c>
      <c r="D11" s="165">
        <v>515.24950000000001</v>
      </c>
      <c r="E11" s="166">
        <v>510.774</v>
      </c>
      <c r="F11" s="165">
        <v>513.84140000000002</v>
      </c>
      <c r="G11" s="165">
        <v>513.60469999999998</v>
      </c>
      <c r="H11" s="165">
        <v>511.56810000000002</v>
      </c>
      <c r="I11" s="166">
        <v>514.19857000000002</v>
      </c>
      <c r="J11" s="165">
        <v>503.42989999999998</v>
      </c>
      <c r="K11" s="165">
        <v>496.90750000000003</v>
      </c>
      <c r="L11" s="165">
        <v>482.53030000000001</v>
      </c>
      <c r="M11" s="165">
        <v>503.43090000000001</v>
      </c>
      <c r="N11" s="165">
        <v>488.77629999999999</v>
      </c>
      <c r="O11" s="165">
        <v>227.73320000000001</v>
      </c>
      <c r="P11" s="165">
        <v>225.99690000000001</v>
      </c>
      <c r="Q11" s="165">
        <v>227.52610000000001</v>
      </c>
      <c r="R11" s="165">
        <v>224.13589999999999</v>
      </c>
      <c r="S11" s="165">
        <v>220.5463</v>
      </c>
      <c r="T11" s="165">
        <v>221.54239999999999</v>
      </c>
      <c r="U11" s="165">
        <v>225.9</v>
      </c>
      <c r="V11" s="164"/>
      <c r="W11" s="166">
        <v>227.51342</v>
      </c>
      <c r="X11" s="165">
        <v>143.07310000000001</v>
      </c>
      <c r="Y11" s="165">
        <v>139.88560000000001</v>
      </c>
      <c r="Z11" s="165">
        <v>139.7116</v>
      </c>
      <c r="AA11" s="165">
        <v>141.39240000000001</v>
      </c>
      <c r="AB11" s="165">
        <v>136.7028</v>
      </c>
      <c r="AC11" s="164"/>
      <c r="AD11" s="165">
        <v>141.41460000000001</v>
      </c>
      <c r="AE11" s="165">
        <v>126.0097</v>
      </c>
      <c r="AF11" s="165">
        <v>142.6575</v>
      </c>
    </row>
    <row r="12" spans="1:32" ht="18" customHeight="1" x14ac:dyDescent="0.3">
      <c r="A12" s="160" t="s">
        <v>55</v>
      </c>
      <c r="B12" s="160" t="s">
        <v>841</v>
      </c>
      <c r="C12" s="165">
        <v>506.83839999999998</v>
      </c>
      <c r="D12" s="165">
        <v>513.9366</v>
      </c>
      <c r="E12" s="165">
        <v>511.58800000000002</v>
      </c>
      <c r="F12" s="165">
        <v>511.61470000000003</v>
      </c>
      <c r="G12" s="165">
        <v>511.19889999999998</v>
      </c>
      <c r="H12" s="165">
        <v>509.58730000000003</v>
      </c>
      <c r="I12" s="166">
        <v>514.62928999999997</v>
      </c>
      <c r="J12" s="165">
        <v>502.67320000000001</v>
      </c>
      <c r="K12" s="165">
        <v>496.29520000000002</v>
      </c>
      <c r="L12" s="165">
        <v>480.4391</v>
      </c>
      <c r="M12" s="165">
        <v>503.48399999999998</v>
      </c>
      <c r="N12" s="165">
        <v>488.85449999999997</v>
      </c>
      <c r="O12" s="165">
        <v>227.87389999999999</v>
      </c>
      <c r="P12" s="165">
        <v>225.11949999999999</v>
      </c>
      <c r="Q12" s="165">
        <v>227.60319999999999</v>
      </c>
      <c r="R12" s="165">
        <v>223.69730000000001</v>
      </c>
      <c r="S12" s="165">
        <v>220.02950000000001</v>
      </c>
      <c r="T12" s="165">
        <v>221.119</v>
      </c>
      <c r="U12" s="165">
        <v>225.3</v>
      </c>
      <c r="V12" s="164"/>
      <c r="W12" s="166">
        <v>227.50219999999999</v>
      </c>
      <c r="X12" s="165">
        <v>143.10589999999999</v>
      </c>
      <c r="Y12" s="165">
        <v>139.58840000000001</v>
      </c>
      <c r="Z12" s="165">
        <v>139.613</v>
      </c>
      <c r="AA12" s="165">
        <v>141.60910000000001</v>
      </c>
      <c r="AB12" s="165">
        <v>136.20599999999999</v>
      </c>
      <c r="AC12" s="164"/>
      <c r="AD12" s="165">
        <v>141.0633</v>
      </c>
      <c r="AE12" s="165">
        <v>125.9169</v>
      </c>
      <c r="AF12" s="165">
        <v>142.9434</v>
      </c>
    </row>
    <row r="13" spans="1:32" ht="18" customHeight="1" x14ac:dyDescent="0.3">
      <c r="A13" s="160" t="s">
        <v>55</v>
      </c>
      <c r="B13" s="160" t="s">
        <v>842</v>
      </c>
      <c r="C13" s="165">
        <v>506.57619999999997</v>
      </c>
      <c r="D13" s="165">
        <v>514.09410000000003</v>
      </c>
      <c r="E13" s="165">
        <v>510.90530000000001</v>
      </c>
      <c r="F13" s="165">
        <v>511.84429999999998</v>
      </c>
      <c r="G13" s="165">
        <v>511.22269999999997</v>
      </c>
      <c r="H13" s="165">
        <v>508.24930000000001</v>
      </c>
      <c r="I13" s="166">
        <v>515.01235999999994</v>
      </c>
      <c r="J13" s="165">
        <v>503.21870000000001</v>
      </c>
      <c r="K13" s="165">
        <v>494.98090000000002</v>
      </c>
      <c r="L13" s="165">
        <v>481.26350000000002</v>
      </c>
      <c r="M13" s="165">
        <v>503.71339999999998</v>
      </c>
      <c r="N13" s="165">
        <v>488.56349999999998</v>
      </c>
      <c r="O13" s="165">
        <v>227.98410000000001</v>
      </c>
      <c r="P13" s="165">
        <v>225.84389999999999</v>
      </c>
      <c r="Q13" s="165">
        <v>227.45509999999999</v>
      </c>
      <c r="R13" s="165">
        <v>224.10079999999999</v>
      </c>
      <c r="S13" s="165">
        <v>220.20670000000001</v>
      </c>
      <c r="T13" s="165">
        <v>221.58</v>
      </c>
      <c r="U13" s="165">
        <v>225.9</v>
      </c>
      <c r="V13" s="164"/>
      <c r="W13" s="166">
        <v>227.52928</v>
      </c>
      <c r="X13" s="165">
        <v>143.95070000000001</v>
      </c>
      <c r="Y13" s="165">
        <v>140.345</v>
      </c>
      <c r="Z13" s="165">
        <v>139.81020000000001</v>
      </c>
      <c r="AA13" s="165">
        <v>141.86429999999999</v>
      </c>
      <c r="AB13" s="165">
        <v>136.7304</v>
      </c>
      <c r="AC13" s="164"/>
      <c r="AD13" s="165">
        <v>141.57570000000001</v>
      </c>
      <c r="AE13" s="165">
        <v>125.8681</v>
      </c>
      <c r="AF13" s="165">
        <v>143.71950000000001</v>
      </c>
    </row>
    <row r="14" spans="1:32" ht="18" customHeight="1" x14ac:dyDescent="0.3">
      <c r="A14" s="160" t="s">
        <v>55</v>
      </c>
      <c r="B14" s="160" t="s">
        <v>843</v>
      </c>
      <c r="C14" s="165">
        <v>507.10070000000002</v>
      </c>
      <c r="D14" s="165">
        <v>514.72429999999997</v>
      </c>
      <c r="E14" s="166">
        <v>510.90530000000001</v>
      </c>
      <c r="F14" s="165">
        <v>512.64210000000003</v>
      </c>
      <c r="G14" s="165">
        <v>512.41999999999996</v>
      </c>
      <c r="H14" s="165">
        <v>509.76940000000002</v>
      </c>
      <c r="I14" s="166">
        <v>515.36762999999996</v>
      </c>
      <c r="J14" s="165">
        <v>503.92630000000003</v>
      </c>
      <c r="K14" s="165">
        <v>495.63350000000003</v>
      </c>
      <c r="L14" s="165">
        <v>482.17110000000002</v>
      </c>
      <c r="M14" s="165">
        <v>502.78879999999998</v>
      </c>
      <c r="N14" s="165">
        <v>489.12450000000001</v>
      </c>
      <c r="O14" s="165">
        <v>227.57310000000001</v>
      </c>
      <c r="P14" s="165">
        <v>225.81780000000001</v>
      </c>
      <c r="Q14" s="165">
        <v>227.91300000000001</v>
      </c>
      <c r="R14" s="165">
        <v>224.35380000000001</v>
      </c>
      <c r="S14" s="165">
        <v>220.5685</v>
      </c>
      <c r="T14" s="165">
        <v>221.55439999999999</v>
      </c>
      <c r="U14" s="165">
        <v>225.8</v>
      </c>
      <c r="V14" s="164"/>
      <c r="W14" s="166">
        <v>227.60843</v>
      </c>
      <c r="X14" s="166">
        <v>143.95070000000001</v>
      </c>
      <c r="Y14" s="165">
        <v>139.98320000000001</v>
      </c>
      <c r="Z14" s="165">
        <v>139.81020000000001</v>
      </c>
      <c r="AA14" s="165">
        <v>141.89080000000001</v>
      </c>
      <c r="AB14" s="165">
        <v>136.8408</v>
      </c>
      <c r="AC14" s="164"/>
      <c r="AD14" s="165">
        <v>141.3854</v>
      </c>
      <c r="AE14" s="165">
        <v>127.46</v>
      </c>
      <c r="AF14" s="165">
        <v>143.3723</v>
      </c>
    </row>
    <row r="15" spans="1:32" ht="18" customHeight="1" x14ac:dyDescent="0.3">
      <c r="A15" s="160" t="s">
        <v>55</v>
      </c>
      <c r="B15" s="160" t="s">
        <v>844</v>
      </c>
      <c r="C15" s="165">
        <v>507.67770000000002</v>
      </c>
      <c r="D15" s="165">
        <v>516.50990000000002</v>
      </c>
      <c r="E15" s="166">
        <v>513.79380000000003</v>
      </c>
      <c r="F15" s="165">
        <v>513.41459999999995</v>
      </c>
      <c r="G15" s="165">
        <v>512.87390000000005</v>
      </c>
      <c r="H15" s="165">
        <v>509.13260000000002</v>
      </c>
      <c r="I15" s="166">
        <v>515.65254000000004</v>
      </c>
      <c r="J15" s="165">
        <v>503.94490000000002</v>
      </c>
      <c r="K15" s="165">
        <v>496.3947</v>
      </c>
      <c r="L15" s="165">
        <v>481.94529999999997</v>
      </c>
      <c r="M15" s="165">
        <v>502.8904</v>
      </c>
      <c r="N15" s="165">
        <v>488.30450000000002</v>
      </c>
      <c r="O15" s="165">
        <v>227.10149999999999</v>
      </c>
      <c r="P15" s="165">
        <v>225.86089999999999</v>
      </c>
      <c r="Q15" s="165">
        <v>228.22989999999999</v>
      </c>
      <c r="R15" s="165">
        <v>224.4759</v>
      </c>
      <c r="S15" s="165">
        <v>220.61279999999999</v>
      </c>
      <c r="T15" s="165">
        <v>221.92750000000001</v>
      </c>
      <c r="U15" s="165">
        <v>225.8</v>
      </c>
      <c r="V15" s="164"/>
      <c r="W15" s="166">
        <v>227.59858</v>
      </c>
      <c r="X15" s="166">
        <v>143.9555</v>
      </c>
      <c r="Y15" s="165">
        <v>139.8922</v>
      </c>
      <c r="Z15" s="165">
        <v>139.76349999999999</v>
      </c>
      <c r="AA15" s="165">
        <v>142.2433</v>
      </c>
      <c r="AB15" s="165">
        <v>136.99260000000001</v>
      </c>
      <c r="AC15" s="164"/>
      <c r="AD15" s="165">
        <v>141.2243</v>
      </c>
      <c r="AE15" s="165">
        <v>126.288</v>
      </c>
      <c r="AF15" s="165">
        <v>143.71950000000001</v>
      </c>
    </row>
    <row r="16" spans="1:32" ht="18" customHeight="1" x14ac:dyDescent="0.3">
      <c r="A16" s="160" t="s">
        <v>55</v>
      </c>
      <c r="B16" s="160" t="s">
        <v>845</v>
      </c>
      <c r="C16" s="165">
        <v>509.1465</v>
      </c>
      <c r="D16" s="165">
        <v>519.18830000000003</v>
      </c>
      <c r="E16" s="165">
        <v>516.68230000000005</v>
      </c>
      <c r="F16" s="165">
        <v>516.8646</v>
      </c>
      <c r="G16" s="165">
        <v>514.80579999999998</v>
      </c>
      <c r="H16" s="165">
        <v>511.7713</v>
      </c>
      <c r="I16" s="166">
        <v>515.94135000000006</v>
      </c>
      <c r="J16" s="165">
        <v>505.14249999999998</v>
      </c>
      <c r="K16" s="165">
        <v>497.185</v>
      </c>
      <c r="L16" s="165">
        <v>482.93610000000001</v>
      </c>
      <c r="M16" s="165">
        <v>503.50709999999998</v>
      </c>
      <c r="N16" s="165">
        <v>490.32979999999998</v>
      </c>
      <c r="O16" s="165">
        <v>226.55629999999999</v>
      </c>
      <c r="P16" s="165">
        <v>225.7715</v>
      </c>
      <c r="Q16" s="165">
        <v>227.13800000000001</v>
      </c>
      <c r="R16" s="165">
        <v>223.63740000000001</v>
      </c>
      <c r="S16" s="165">
        <v>220.65710000000001</v>
      </c>
      <c r="T16" s="165">
        <v>222.0797</v>
      </c>
      <c r="U16" s="165">
        <v>226.5</v>
      </c>
      <c r="V16" s="164"/>
      <c r="W16" s="166">
        <v>227.57142999999999</v>
      </c>
      <c r="X16" s="166">
        <v>143.96029999999999</v>
      </c>
      <c r="Y16" s="165">
        <v>140.80500000000001</v>
      </c>
      <c r="Z16" s="165">
        <v>140.0592</v>
      </c>
      <c r="AA16" s="165">
        <v>142.19649999999999</v>
      </c>
      <c r="AB16" s="165">
        <v>137.0754</v>
      </c>
      <c r="AC16" s="164"/>
      <c r="AD16" s="165">
        <v>142.16120000000001</v>
      </c>
      <c r="AE16" s="165">
        <v>126.664</v>
      </c>
      <c r="AF16" s="165">
        <v>144.10749999999999</v>
      </c>
    </row>
    <row r="17" spans="1:32" ht="18" customHeight="1" x14ac:dyDescent="0.3">
      <c r="A17" s="160" t="s">
        <v>55</v>
      </c>
      <c r="B17" s="160" t="s">
        <v>846</v>
      </c>
      <c r="C17" s="169">
        <v>508.98910000000001</v>
      </c>
      <c r="D17" s="169">
        <v>517.19269999999995</v>
      </c>
      <c r="E17" s="169">
        <v>513.05849999999998</v>
      </c>
      <c r="F17" s="169">
        <v>517.91660000000002</v>
      </c>
      <c r="G17" s="169">
        <v>517.80050000000006</v>
      </c>
      <c r="H17" s="169">
        <v>512.53060000000005</v>
      </c>
      <c r="I17" s="169">
        <v>512.9357</v>
      </c>
      <c r="J17" s="169">
        <v>506.75580000000002</v>
      </c>
      <c r="K17" s="169">
        <v>497.91379999999998</v>
      </c>
      <c r="L17" s="169">
        <v>483.67439999999999</v>
      </c>
      <c r="M17" s="169">
        <v>504.37299999999999</v>
      </c>
      <c r="N17" s="169">
        <v>490.85849999999999</v>
      </c>
      <c r="O17" s="169">
        <v>226.44569999999999</v>
      </c>
      <c r="P17" s="169">
        <v>225.1763</v>
      </c>
      <c r="Q17" s="169">
        <v>227.33009999999999</v>
      </c>
      <c r="R17" s="169">
        <v>222.4699</v>
      </c>
      <c r="S17" s="169">
        <v>219.61609999999999</v>
      </c>
      <c r="T17" s="169">
        <v>222.1705</v>
      </c>
      <c r="U17" s="169">
        <v>226.5</v>
      </c>
      <c r="V17" s="167"/>
      <c r="W17" s="168">
        <v>227.53766999999999</v>
      </c>
      <c r="X17" s="169">
        <v>143.96029999999999</v>
      </c>
      <c r="Y17" s="169">
        <v>141.06200000000001</v>
      </c>
      <c r="Z17" s="169">
        <v>140.01249999999999</v>
      </c>
      <c r="AA17" s="169">
        <v>142.18129999999999</v>
      </c>
      <c r="AB17" s="169">
        <v>137.172</v>
      </c>
      <c r="AC17" s="167"/>
      <c r="AD17" s="169">
        <v>142.04409999999999</v>
      </c>
      <c r="AE17" s="169">
        <v>126.3369</v>
      </c>
      <c r="AF17" s="169">
        <v>143.7603</v>
      </c>
    </row>
    <row r="18" spans="1:32" ht="18" customHeight="1" x14ac:dyDescent="0.3">
      <c r="A18" s="160" t="s">
        <v>55</v>
      </c>
      <c r="B18" s="160" t="s">
        <v>847</v>
      </c>
      <c r="C18" s="162">
        <v>509.25139999999999</v>
      </c>
      <c r="D18" s="162">
        <v>519.55589999999995</v>
      </c>
      <c r="E18" s="163">
        <v>513.05849999999998</v>
      </c>
      <c r="F18" s="162">
        <v>518.5095</v>
      </c>
      <c r="G18" s="162">
        <v>517.73940000000005</v>
      </c>
      <c r="H18" s="162">
        <v>512.71939999999995</v>
      </c>
      <c r="I18" s="163">
        <v>512.9357</v>
      </c>
      <c r="J18" s="162">
        <v>506.09070000000003</v>
      </c>
      <c r="K18" s="162">
        <v>497.286</v>
      </c>
      <c r="L18" s="162">
        <v>483.52780000000001</v>
      </c>
      <c r="M18" s="162">
        <v>504.64440000000002</v>
      </c>
      <c r="N18" s="162">
        <v>490.48849999999999</v>
      </c>
      <c r="O18" s="162">
        <v>226.6532</v>
      </c>
      <c r="P18" s="162">
        <v>225.7971</v>
      </c>
      <c r="Q18" s="162">
        <v>227.20400000000001</v>
      </c>
      <c r="R18" s="162">
        <v>222.81200000000001</v>
      </c>
      <c r="S18" s="162">
        <v>219.3725</v>
      </c>
      <c r="T18" s="162">
        <v>221.99789999999999</v>
      </c>
      <c r="U18" s="162">
        <v>226.5</v>
      </c>
      <c r="V18" s="161"/>
      <c r="W18" s="163">
        <v>227.50697</v>
      </c>
      <c r="X18" s="162">
        <v>143.99160000000001</v>
      </c>
      <c r="Y18" s="162">
        <v>140.34889999999999</v>
      </c>
      <c r="Z18" s="162">
        <v>140.2097</v>
      </c>
      <c r="AA18" s="162">
        <v>142.3929</v>
      </c>
      <c r="AB18" s="162">
        <v>137.08920000000001</v>
      </c>
      <c r="AC18" s="161"/>
      <c r="AD18" s="162">
        <v>141.78059999999999</v>
      </c>
      <c r="AE18" s="162">
        <v>126.99120000000001</v>
      </c>
      <c r="AF18" s="162">
        <v>143.7807</v>
      </c>
    </row>
    <row r="19" spans="1:32" ht="18" customHeight="1" x14ac:dyDescent="0.3">
      <c r="A19" s="160" t="s">
        <v>55</v>
      </c>
      <c r="B19" s="160" t="s">
        <v>848</v>
      </c>
      <c r="C19" s="165">
        <v>509.51369999999997</v>
      </c>
      <c r="D19" s="165">
        <v>519.0308</v>
      </c>
      <c r="E19" s="166">
        <v>514.03015000000005</v>
      </c>
      <c r="F19" s="165">
        <v>517.87509999999997</v>
      </c>
      <c r="G19" s="165">
        <v>517.63789999999995</v>
      </c>
      <c r="H19" s="165">
        <v>512.58780000000002</v>
      </c>
      <c r="I19" s="166">
        <v>512.36159999999995</v>
      </c>
      <c r="J19" s="165">
        <v>506.68130000000002</v>
      </c>
      <c r="K19" s="165">
        <v>497.09910000000002</v>
      </c>
      <c r="L19" s="165">
        <v>482.49439999999998</v>
      </c>
      <c r="M19" s="165">
        <v>503.78989999999999</v>
      </c>
      <c r="N19" s="165">
        <v>489.7482</v>
      </c>
      <c r="O19" s="165">
        <v>225.977</v>
      </c>
      <c r="P19" s="165">
        <v>224.46879999999999</v>
      </c>
      <c r="Q19" s="165">
        <v>226.47460000000001</v>
      </c>
      <c r="R19" s="165">
        <v>222.55410000000001</v>
      </c>
      <c r="S19" s="165">
        <v>219.29859999999999</v>
      </c>
      <c r="T19" s="165">
        <v>221.97559999999999</v>
      </c>
      <c r="U19" s="165">
        <v>226.5</v>
      </c>
      <c r="V19" s="164"/>
      <c r="W19" s="166">
        <v>227.45178999999999</v>
      </c>
      <c r="X19" s="165">
        <v>144.01820000000001</v>
      </c>
      <c r="Y19" s="165">
        <v>140.5248</v>
      </c>
      <c r="Z19" s="165">
        <v>140.01249999999999</v>
      </c>
      <c r="AA19" s="165">
        <v>142.66460000000001</v>
      </c>
      <c r="AB19" s="165">
        <v>137.08920000000001</v>
      </c>
      <c r="AC19" s="164"/>
      <c r="AD19" s="165">
        <v>141.8099</v>
      </c>
      <c r="AE19" s="165">
        <v>126.664</v>
      </c>
      <c r="AF19" s="165">
        <v>144.10749999999999</v>
      </c>
    </row>
    <row r="20" spans="1:32" ht="18" customHeight="1" x14ac:dyDescent="0.3">
      <c r="A20" s="160" t="s">
        <v>55</v>
      </c>
      <c r="B20" s="160" t="s">
        <v>849</v>
      </c>
      <c r="C20" s="165">
        <v>508.14980000000003</v>
      </c>
      <c r="D20" s="165">
        <v>517.35019999999997</v>
      </c>
      <c r="E20" s="166">
        <v>515.0018</v>
      </c>
      <c r="F20" s="165">
        <v>517.94119999999998</v>
      </c>
      <c r="G20" s="165">
        <v>517.6454</v>
      </c>
      <c r="H20" s="165">
        <v>511.69510000000002</v>
      </c>
      <c r="I20" s="165">
        <v>511.78750000000002</v>
      </c>
      <c r="J20" s="165">
        <v>504.7636</v>
      </c>
      <c r="K20" s="165">
        <v>495.96730000000002</v>
      </c>
      <c r="L20" s="165">
        <v>480.87920000000003</v>
      </c>
      <c r="M20" s="165">
        <v>502.1234</v>
      </c>
      <c r="N20" s="165">
        <v>488.28230000000002</v>
      </c>
      <c r="O20" s="165">
        <v>226.4897</v>
      </c>
      <c r="P20" s="165">
        <v>225.03229999999999</v>
      </c>
      <c r="Q20" s="165">
        <v>226.74529999999999</v>
      </c>
      <c r="R20" s="165">
        <v>222.78739999999999</v>
      </c>
      <c r="S20" s="165">
        <v>219.61609999999999</v>
      </c>
      <c r="T20" s="165">
        <v>221.69450000000001</v>
      </c>
      <c r="U20" s="165">
        <v>226.4</v>
      </c>
      <c r="V20" s="164"/>
      <c r="W20" s="166">
        <v>227.4289</v>
      </c>
      <c r="X20" s="165">
        <v>144.05709999999999</v>
      </c>
      <c r="Y20" s="165">
        <v>140.21889999999999</v>
      </c>
      <c r="Z20" s="165">
        <v>140.0592</v>
      </c>
      <c r="AA20" s="165">
        <v>142.14080000000001</v>
      </c>
      <c r="AB20" s="165">
        <v>136.77180000000001</v>
      </c>
      <c r="AC20" s="164"/>
      <c r="AD20" s="165">
        <v>141.3707</v>
      </c>
      <c r="AE20" s="165">
        <v>126.8545</v>
      </c>
      <c r="AF20" s="165">
        <v>143.71950000000001</v>
      </c>
    </row>
    <row r="21" spans="1:32" ht="18" customHeight="1" x14ac:dyDescent="0.3">
      <c r="A21" s="160" t="s">
        <v>55</v>
      </c>
      <c r="B21" s="160" t="s">
        <v>850</v>
      </c>
      <c r="C21" s="165">
        <v>509.35640000000001</v>
      </c>
      <c r="D21" s="165">
        <v>520.18619999999999</v>
      </c>
      <c r="E21" s="165">
        <v>515.0018</v>
      </c>
      <c r="F21" s="165">
        <v>519.69839999999999</v>
      </c>
      <c r="G21" s="165">
        <v>519.68150000000003</v>
      </c>
      <c r="H21" s="165">
        <v>515.03769999999997</v>
      </c>
      <c r="I21" s="166">
        <v>515.36199999999997</v>
      </c>
      <c r="J21" s="165">
        <v>507.85649999999998</v>
      </c>
      <c r="K21" s="165">
        <v>498.84699999999998</v>
      </c>
      <c r="L21" s="165">
        <v>485.38979999999998</v>
      </c>
      <c r="M21" s="165">
        <v>504.52120000000002</v>
      </c>
      <c r="N21" s="165">
        <v>491.39159999999998</v>
      </c>
      <c r="O21" s="165">
        <v>226.3929</v>
      </c>
      <c r="P21" s="165">
        <v>225.976</v>
      </c>
      <c r="Q21" s="165">
        <v>227.05789999999999</v>
      </c>
      <c r="R21" s="165">
        <v>223.51679999999999</v>
      </c>
      <c r="S21" s="165">
        <v>220.251</v>
      </c>
      <c r="T21" s="165">
        <v>222.4444</v>
      </c>
      <c r="U21" s="165">
        <v>226.5</v>
      </c>
      <c r="V21" s="164"/>
      <c r="W21" s="166">
        <v>227.399</v>
      </c>
      <c r="X21" s="165">
        <v>144.04839999999999</v>
      </c>
      <c r="Y21" s="165">
        <v>140.4871</v>
      </c>
      <c r="Z21" s="165">
        <v>140.51060000000001</v>
      </c>
      <c r="AA21" s="165">
        <v>142.7756</v>
      </c>
      <c r="AB21" s="165">
        <v>137.8758</v>
      </c>
      <c r="AC21" s="164"/>
      <c r="AD21" s="165">
        <v>142.00020000000001</v>
      </c>
      <c r="AE21" s="165">
        <v>127.46</v>
      </c>
      <c r="AF21" s="165">
        <v>143.71950000000001</v>
      </c>
    </row>
    <row r="22" spans="1:32" ht="18" customHeight="1" x14ac:dyDescent="0.3">
      <c r="A22" s="160" t="s">
        <v>55</v>
      </c>
      <c r="B22" s="160" t="s">
        <v>851</v>
      </c>
      <c r="C22" s="165">
        <v>509.72359999999998</v>
      </c>
      <c r="D22" s="165">
        <v>521.70920000000001</v>
      </c>
      <c r="E22" s="165">
        <v>519.99109999999996</v>
      </c>
      <c r="F22" s="165">
        <v>523.66589999999997</v>
      </c>
      <c r="G22" s="165">
        <v>522.93769999999995</v>
      </c>
      <c r="H22" s="165">
        <v>518.26549999999997</v>
      </c>
      <c r="I22" s="165">
        <v>518.93650000000002</v>
      </c>
      <c r="J22" s="165">
        <v>512.42949999999996</v>
      </c>
      <c r="K22" s="165">
        <v>506.09699999999998</v>
      </c>
      <c r="L22" s="165">
        <v>491.185</v>
      </c>
      <c r="M22" s="165">
        <v>513.9973</v>
      </c>
      <c r="N22" s="165">
        <v>497.67989999999998</v>
      </c>
      <c r="O22" s="165">
        <v>227.38730000000001</v>
      </c>
      <c r="P22" s="165">
        <v>226.57679999999999</v>
      </c>
      <c r="Q22" s="165">
        <v>227.33</v>
      </c>
      <c r="R22" s="165">
        <v>225.02420000000001</v>
      </c>
      <c r="S22" s="165">
        <v>222.1336</v>
      </c>
      <c r="T22" s="165">
        <v>224.27289999999999</v>
      </c>
      <c r="U22" s="165">
        <v>230.4</v>
      </c>
      <c r="V22" s="164"/>
      <c r="W22" s="166">
        <v>227.39</v>
      </c>
      <c r="X22" s="165">
        <v>145.7285</v>
      </c>
      <c r="Y22" s="165">
        <v>141.0224</v>
      </c>
      <c r="Z22" s="165">
        <v>141.75569999999999</v>
      </c>
      <c r="AA22" s="165">
        <v>143.9119</v>
      </c>
      <c r="AB22" s="165">
        <v>138.44159999999999</v>
      </c>
      <c r="AC22" s="164"/>
      <c r="AD22" s="165">
        <v>142.4393</v>
      </c>
      <c r="AE22" s="165">
        <v>127.3672</v>
      </c>
      <c r="AF22" s="165">
        <v>145.292</v>
      </c>
    </row>
    <row r="23" spans="1:32" ht="18" customHeight="1" x14ac:dyDescent="0.3">
      <c r="A23" s="160" t="s">
        <v>55</v>
      </c>
      <c r="B23" s="160" t="s">
        <v>852</v>
      </c>
      <c r="C23" s="165">
        <v>507.31049999999999</v>
      </c>
      <c r="D23" s="165">
        <v>521.13149999999996</v>
      </c>
      <c r="E23" s="165">
        <v>518.94069999999999</v>
      </c>
      <c r="F23" s="165">
        <v>523.84400000000005</v>
      </c>
      <c r="G23" s="165">
        <v>523.39319999999998</v>
      </c>
      <c r="H23" s="165">
        <v>517.44759999999997</v>
      </c>
      <c r="I23" s="165">
        <v>518.84310000000005</v>
      </c>
      <c r="J23" s="165">
        <v>511.30630000000002</v>
      </c>
      <c r="K23" s="165">
        <v>501.35230000000001</v>
      </c>
      <c r="L23" s="165">
        <v>482.18</v>
      </c>
      <c r="M23" s="165">
        <v>506.06880000000001</v>
      </c>
      <c r="N23" s="165">
        <v>491.12240000000003</v>
      </c>
      <c r="O23" s="165">
        <v>227.17070000000001</v>
      </c>
      <c r="P23" s="165">
        <v>226.74209999999999</v>
      </c>
      <c r="Q23" s="165">
        <v>227.37119999999999</v>
      </c>
      <c r="R23" s="165">
        <v>224.10839999999999</v>
      </c>
      <c r="S23" s="165">
        <v>222.30340000000001</v>
      </c>
      <c r="T23" s="165">
        <v>222.39920000000001</v>
      </c>
      <c r="U23" s="165">
        <v>227.1</v>
      </c>
      <c r="V23" s="164"/>
      <c r="W23" s="165">
        <v>227.8</v>
      </c>
      <c r="X23" s="165">
        <v>144.40549999999999</v>
      </c>
      <c r="Y23" s="165">
        <v>140.30590000000001</v>
      </c>
      <c r="Z23" s="165">
        <v>140.5573</v>
      </c>
      <c r="AA23" s="165">
        <v>143.39670000000001</v>
      </c>
      <c r="AB23" s="165">
        <v>137.4066</v>
      </c>
      <c r="AC23" s="164"/>
      <c r="AD23" s="165">
        <v>141.61959999999999</v>
      </c>
      <c r="AE23" s="165">
        <v>125.5849</v>
      </c>
      <c r="AF23" s="165">
        <v>144.49549999999999</v>
      </c>
    </row>
    <row r="24" spans="1:32" ht="18" customHeight="1" x14ac:dyDescent="0.3">
      <c r="A24" s="160" t="s">
        <v>55</v>
      </c>
      <c r="B24" s="160" t="s">
        <v>853</v>
      </c>
      <c r="C24" s="165">
        <v>510.03829999999999</v>
      </c>
      <c r="D24" s="165">
        <v>518.34810000000004</v>
      </c>
      <c r="E24" s="165">
        <v>518.78309999999999</v>
      </c>
      <c r="F24" s="165">
        <v>523.70209999999997</v>
      </c>
      <c r="G24" s="165">
        <v>523.47630000000004</v>
      </c>
      <c r="H24" s="165">
        <v>518.27200000000005</v>
      </c>
      <c r="I24" s="165">
        <v>518.9203</v>
      </c>
      <c r="J24" s="165">
        <v>512.84220000000005</v>
      </c>
      <c r="K24" s="165">
        <v>502.90890000000002</v>
      </c>
      <c r="L24" s="165">
        <v>485.22340000000003</v>
      </c>
      <c r="M24" s="165">
        <v>509.01679999999999</v>
      </c>
      <c r="N24" s="165">
        <v>492.9667</v>
      </c>
      <c r="O24" s="165">
        <v>226.982</v>
      </c>
      <c r="P24" s="165">
        <v>225.50290000000001</v>
      </c>
      <c r="Q24" s="165">
        <v>226.95869999999999</v>
      </c>
      <c r="R24" s="165">
        <v>223.62450000000001</v>
      </c>
      <c r="S24" s="165">
        <v>221.81620000000001</v>
      </c>
      <c r="T24" s="165">
        <v>222.67439999999999</v>
      </c>
      <c r="U24" s="165">
        <v>227.2</v>
      </c>
      <c r="V24" s="164"/>
      <c r="W24" s="165">
        <v>228.4</v>
      </c>
      <c r="X24" s="165">
        <v>144.37960000000001</v>
      </c>
      <c r="Y24" s="165">
        <v>140.58260000000001</v>
      </c>
      <c r="Z24" s="165">
        <v>140.5573</v>
      </c>
      <c r="AA24" s="165">
        <v>142.9058</v>
      </c>
      <c r="AB24" s="165">
        <v>137.33760000000001</v>
      </c>
      <c r="AC24" s="164"/>
      <c r="AD24" s="165">
        <v>142.21969999999999</v>
      </c>
      <c r="AE24" s="165">
        <v>124.6962</v>
      </c>
      <c r="AF24" s="165">
        <v>144.51599999999999</v>
      </c>
    </row>
    <row r="25" spans="1:32" ht="18" customHeight="1" x14ac:dyDescent="0.3">
      <c r="A25" s="160" t="s">
        <v>55</v>
      </c>
      <c r="B25" s="160" t="s">
        <v>854</v>
      </c>
      <c r="C25" s="169">
        <v>507.88749999999999</v>
      </c>
      <c r="D25" s="169">
        <v>519.76599999999996</v>
      </c>
      <c r="E25" s="169">
        <v>514.63409999999999</v>
      </c>
      <c r="F25" s="169">
        <v>521.41740000000004</v>
      </c>
      <c r="G25" s="169">
        <v>522.66129999999998</v>
      </c>
      <c r="H25" s="169">
        <v>518.22829999999999</v>
      </c>
      <c r="I25" s="169">
        <v>518.50160000000005</v>
      </c>
      <c r="J25" s="169">
        <v>512.4674</v>
      </c>
      <c r="K25" s="169">
        <v>502.25220000000002</v>
      </c>
      <c r="L25" s="169">
        <v>483.73610000000002</v>
      </c>
      <c r="M25" s="169">
        <v>507.6884</v>
      </c>
      <c r="N25" s="169">
        <v>492.46409999999997</v>
      </c>
      <c r="O25" s="169">
        <v>226.62970000000001</v>
      </c>
      <c r="P25" s="169">
        <v>226.66319999999999</v>
      </c>
      <c r="Q25" s="169">
        <v>227.87780000000001</v>
      </c>
      <c r="R25" s="169">
        <v>223.03919999999999</v>
      </c>
      <c r="S25" s="169">
        <v>220.5685</v>
      </c>
      <c r="T25" s="169">
        <v>221.91909999999999</v>
      </c>
      <c r="U25" s="169">
        <v>226.5</v>
      </c>
      <c r="V25" s="167"/>
      <c r="W25" s="169">
        <v>227.5</v>
      </c>
      <c r="X25" s="169">
        <v>143.57810000000001</v>
      </c>
      <c r="Y25" s="169">
        <v>141.0806</v>
      </c>
      <c r="Z25" s="169">
        <v>139.8621</v>
      </c>
      <c r="AA25" s="169">
        <v>141.25790000000001</v>
      </c>
      <c r="AB25" s="169">
        <v>136.09559999999999</v>
      </c>
      <c r="AC25" s="167"/>
      <c r="AD25" s="169">
        <v>141.8391</v>
      </c>
      <c r="AE25" s="169">
        <v>127.7432</v>
      </c>
      <c r="AF25" s="169">
        <v>143.71950000000001</v>
      </c>
    </row>
    <row r="26" spans="1:32" ht="18" customHeight="1" x14ac:dyDescent="0.3">
      <c r="A26" s="160" t="s">
        <v>55</v>
      </c>
      <c r="B26" s="160" t="s">
        <v>855</v>
      </c>
      <c r="C26" s="162">
        <v>506.94330000000002</v>
      </c>
      <c r="D26" s="162">
        <v>517.98040000000003</v>
      </c>
      <c r="E26" s="163">
        <v>514.63409999999999</v>
      </c>
      <c r="F26" s="162">
        <v>522.02110000000005</v>
      </c>
      <c r="G26" s="162">
        <v>521.47469999999998</v>
      </c>
      <c r="H26" s="162">
        <v>517.19870000000003</v>
      </c>
      <c r="I26" s="162">
        <v>518.82950000000005</v>
      </c>
      <c r="J26" s="162">
        <v>512.62980000000005</v>
      </c>
      <c r="K26" s="162">
        <v>501.5616</v>
      </c>
      <c r="L26" s="162">
        <v>483.78199999999998</v>
      </c>
      <c r="M26" s="162">
        <v>507.10969999999998</v>
      </c>
      <c r="N26" s="162">
        <v>492.58460000000002</v>
      </c>
      <c r="O26" s="162">
        <v>226.75139999999999</v>
      </c>
      <c r="P26" s="162">
        <v>226.38200000000001</v>
      </c>
      <c r="Q26" s="162">
        <v>227.0624</v>
      </c>
      <c r="R26" s="162">
        <v>222.8921</v>
      </c>
      <c r="S26" s="162">
        <v>220.89330000000001</v>
      </c>
      <c r="T26" s="162">
        <v>221.8158</v>
      </c>
      <c r="U26" s="162">
        <v>226.5</v>
      </c>
      <c r="V26" s="161"/>
      <c r="W26" s="162">
        <v>227.3</v>
      </c>
      <c r="X26" s="163">
        <v>143.13544999999999</v>
      </c>
      <c r="Y26" s="162">
        <v>140.08170000000001</v>
      </c>
      <c r="Z26" s="162">
        <v>138.4665</v>
      </c>
      <c r="AA26" s="162">
        <v>141.33189999999999</v>
      </c>
      <c r="AB26" s="162">
        <v>136.34399999999999</v>
      </c>
      <c r="AC26" s="161"/>
      <c r="AD26" s="162">
        <v>141.42930000000001</v>
      </c>
      <c r="AE26" s="162">
        <v>127.6504</v>
      </c>
      <c r="AF26" s="162">
        <v>143.3314</v>
      </c>
    </row>
    <row r="27" spans="1:32" ht="18" customHeight="1" x14ac:dyDescent="0.3">
      <c r="A27" s="160" t="s">
        <v>55</v>
      </c>
      <c r="B27" s="160" t="s">
        <v>856</v>
      </c>
      <c r="C27" s="165">
        <v>505.63189999999997</v>
      </c>
      <c r="D27" s="165">
        <v>515.3021</v>
      </c>
      <c r="E27" s="166">
        <v>512.00815</v>
      </c>
      <c r="F27" s="165">
        <v>520.72140000000002</v>
      </c>
      <c r="G27" s="165">
        <v>520.85320000000002</v>
      </c>
      <c r="H27" s="165">
        <v>516.83889999999997</v>
      </c>
      <c r="I27" s="165">
        <v>518.3433</v>
      </c>
      <c r="J27" s="165">
        <v>511.31229999999999</v>
      </c>
      <c r="K27" s="165">
        <v>501.35890000000001</v>
      </c>
      <c r="L27" s="165">
        <v>482.68419999999998</v>
      </c>
      <c r="M27" s="165">
        <v>507.01369999999997</v>
      </c>
      <c r="N27" s="165">
        <v>492.2998</v>
      </c>
      <c r="O27" s="165">
        <v>226.7878</v>
      </c>
      <c r="P27" s="165">
        <v>225.35079999999999</v>
      </c>
      <c r="Q27" s="165">
        <v>226.649</v>
      </c>
      <c r="R27" s="165">
        <v>222.16820000000001</v>
      </c>
      <c r="S27" s="165">
        <v>220.01480000000001</v>
      </c>
      <c r="T27" s="165">
        <v>221.68510000000001</v>
      </c>
      <c r="U27" s="165">
        <v>225.9</v>
      </c>
      <c r="V27" s="164"/>
      <c r="W27" s="165">
        <v>227.2</v>
      </c>
      <c r="X27" s="165">
        <v>142.69280000000001</v>
      </c>
      <c r="Y27" s="165">
        <v>140.0179</v>
      </c>
      <c r="Z27" s="165">
        <v>138.36789999999999</v>
      </c>
      <c r="AA27" s="165">
        <v>140.59450000000001</v>
      </c>
      <c r="AB27" s="165">
        <v>136.137</v>
      </c>
      <c r="AC27" s="164"/>
      <c r="AD27" s="165">
        <v>141.3854</v>
      </c>
      <c r="AE27" s="165">
        <v>127.46</v>
      </c>
      <c r="AF27" s="165">
        <v>142.923</v>
      </c>
    </row>
    <row r="28" spans="1:32" ht="18" customHeight="1" x14ac:dyDescent="0.3">
      <c r="A28" s="160" t="s">
        <v>55</v>
      </c>
      <c r="B28" s="160" t="s">
        <v>857</v>
      </c>
      <c r="C28" s="165">
        <v>505.94659999999999</v>
      </c>
      <c r="D28" s="165">
        <v>514.46169999999995</v>
      </c>
      <c r="E28" s="165">
        <v>509.38220000000001</v>
      </c>
      <c r="F28" s="165">
        <v>518.04129999999998</v>
      </c>
      <c r="G28" s="165">
        <v>518.21199999999999</v>
      </c>
      <c r="H28" s="165">
        <v>515.19920000000002</v>
      </c>
      <c r="I28" s="165">
        <v>518.41319999999996</v>
      </c>
      <c r="J28" s="165">
        <v>509.77010000000001</v>
      </c>
      <c r="K28" s="165">
        <v>500.8732</v>
      </c>
      <c r="L28" s="165">
        <v>482.09780000000001</v>
      </c>
      <c r="M28" s="165">
        <v>507.08350000000002</v>
      </c>
      <c r="N28" s="165">
        <v>491.32889999999998</v>
      </c>
      <c r="O28" s="165">
        <v>226.21950000000001</v>
      </c>
      <c r="P28" s="165">
        <v>224.23869999999999</v>
      </c>
      <c r="Q28" s="165">
        <v>226.0257</v>
      </c>
      <c r="R28" s="165">
        <v>221.01169999999999</v>
      </c>
      <c r="S28" s="165">
        <v>219.28389999999999</v>
      </c>
      <c r="T28" s="165">
        <v>221.852</v>
      </c>
      <c r="U28" s="165">
        <v>225.9</v>
      </c>
      <c r="V28" s="164"/>
      <c r="W28" s="165">
        <v>227.2</v>
      </c>
      <c r="X28" s="166">
        <v>143.13544999999999</v>
      </c>
      <c r="Y28" s="165">
        <v>139.79069999999999</v>
      </c>
      <c r="Z28" s="165">
        <v>138.06700000000001</v>
      </c>
      <c r="AA28" s="165">
        <v>140.05770000000001</v>
      </c>
      <c r="AB28" s="165">
        <v>135.81960000000001</v>
      </c>
      <c r="AC28" s="164"/>
      <c r="AD28" s="165">
        <v>141.26830000000001</v>
      </c>
      <c r="AE28" s="165">
        <v>126.3369</v>
      </c>
      <c r="AF28" s="165">
        <v>142.535</v>
      </c>
    </row>
    <row r="29" spans="1:32" ht="18" customHeight="1" x14ac:dyDescent="0.3">
      <c r="A29" s="160" t="s">
        <v>55</v>
      </c>
      <c r="B29" s="160" t="s">
        <v>858</v>
      </c>
      <c r="C29" s="165">
        <v>506.26139999999998</v>
      </c>
      <c r="D29" s="165">
        <v>513.56889999999999</v>
      </c>
      <c r="E29" s="166">
        <v>512.00815</v>
      </c>
      <c r="F29" s="165">
        <v>518.57799999999997</v>
      </c>
      <c r="G29" s="165">
        <v>517.92729999999995</v>
      </c>
      <c r="H29" s="165">
        <v>514.49239999999998</v>
      </c>
      <c r="I29" s="166">
        <v>518.41319999999996</v>
      </c>
      <c r="J29" s="165">
        <v>510.94479999999999</v>
      </c>
      <c r="K29" s="165">
        <v>501.66739999999999</v>
      </c>
      <c r="L29" s="165">
        <v>482.8947</v>
      </c>
      <c r="M29" s="165">
        <v>506.85789999999997</v>
      </c>
      <c r="N29" s="165">
        <v>491.24380000000002</v>
      </c>
      <c r="O29" s="165">
        <v>226.33799999999999</v>
      </c>
      <c r="P29" s="165">
        <v>225.52289999999999</v>
      </c>
      <c r="Q29" s="165">
        <v>226.53440000000001</v>
      </c>
      <c r="R29" s="165">
        <v>221.2843</v>
      </c>
      <c r="S29" s="165">
        <v>219.2174</v>
      </c>
      <c r="T29" s="165">
        <v>221.79400000000001</v>
      </c>
      <c r="U29" s="165">
        <v>225.9</v>
      </c>
      <c r="V29" s="164"/>
      <c r="W29" s="165">
        <v>226.9</v>
      </c>
      <c r="X29" s="166">
        <v>142.9879</v>
      </c>
      <c r="Y29" s="165">
        <v>139.5181</v>
      </c>
      <c r="Z29" s="165">
        <v>137.6208</v>
      </c>
      <c r="AA29" s="165">
        <v>140.2424</v>
      </c>
      <c r="AB29" s="165">
        <v>135.73679999999999</v>
      </c>
      <c r="AC29" s="164"/>
      <c r="AD29" s="165">
        <v>141.3854</v>
      </c>
      <c r="AE29" s="165">
        <v>126.10250000000001</v>
      </c>
      <c r="AF29" s="165">
        <v>142.535</v>
      </c>
    </row>
    <row r="30" spans="1:32" ht="18" customHeight="1" x14ac:dyDescent="0.3">
      <c r="A30" s="160" t="s">
        <v>55</v>
      </c>
      <c r="B30" s="160" t="s">
        <v>859</v>
      </c>
      <c r="C30" s="165">
        <v>505.94659999999999</v>
      </c>
      <c r="D30" s="165">
        <v>514.88189999999997</v>
      </c>
      <c r="E30" s="165">
        <v>514.63409999999999</v>
      </c>
      <c r="F30" s="165">
        <v>517.57860000000005</v>
      </c>
      <c r="G30" s="165">
        <v>517.59190000000001</v>
      </c>
      <c r="H30" s="165">
        <v>514.61869999999999</v>
      </c>
      <c r="I30" s="166">
        <v>517.93925000000002</v>
      </c>
      <c r="J30" s="165">
        <v>509.26260000000002</v>
      </c>
      <c r="K30" s="165">
        <v>501.55770000000001</v>
      </c>
      <c r="L30" s="165">
        <v>482.79270000000002</v>
      </c>
      <c r="M30" s="165">
        <v>507.69240000000002</v>
      </c>
      <c r="N30" s="165">
        <v>492.16410000000002</v>
      </c>
      <c r="O30" s="165">
        <v>225.12880000000001</v>
      </c>
      <c r="P30" s="165">
        <v>225.06049999999999</v>
      </c>
      <c r="Q30" s="165">
        <v>225.7569</v>
      </c>
      <c r="R30" s="165">
        <v>220.75069999999999</v>
      </c>
      <c r="S30" s="165">
        <v>218.4718</v>
      </c>
      <c r="T30" s="165">
        <v>221.80199999999999</v>
      </c>
      <c r="U30" s="165">
        <v>226</v>
      </c>
      <c r="V30" s="164"/>
      <c r="W30" s="165">
        <v>227.2</v>
      </c>
      <c r="X30" s="166">
        <v>142.9879</v>
      </c>
      <c r="Y30" s="165">
        <v>140.7166</v>
      </c>
      <c r="Z30" s="165">
        <v>137.8698</v>
      </c>
      <c r="AA30" s="165">
        <v>140.17500000000001</v>
      </c>
      <c r="AB30" s="165">
        <v>135.8886</v>
      </c>
      <c r="AC30" s="164"/>
      <c r="AD30" s="165">
        <v>141.69280000000001</v>
      </c>
      <c r="AE30" s="165">
        <v>127.0889</v>
      </c>
      <c r="AF30" s="165">
        <v>142.535</v>
      </c>
    </row>
    <row r="31" spans="1:32" ht="18" customHeight="1" x14ac:dyDescent="0.3">
      <c r="A31" s="160" t="s">
        <v>55</v>
      </c>
      <c r="B31" s="160" t="s">
        <v>860</v>
      </c>
      <c r="C31" s="165">
        <v>506.57619999999997</v>
      </c>
      <c r="D31" s="165">
        <v>514.30420000000004</v>
      </c>
      <c r="E31" s="165">
        <v>509.53980000000001</v>
      </c>
      <c r="F31" s="165">
        <v>517.55290000000002</v>
      </c>
      <c r="G31" s="165">
        <v>517.23940000000005</v>
      </c>
      <c r="H31" s="165">
        <v>515.11469999999997</v>
      </c>
      <c r="I31" s="165">
        <v>517.46529999999996</v>
      </c>
      <c r="J31" s="165">
        <v>510.14229999999998</v>
      </c>
      <c r="K31" s="165">
        <v>501.21359999999999</v>
      </c>
      <c r="L31" s="165">
        <v>481.99130000000002</v>
      </c>
      <c r="M31" s="165">
        <v>507.4221</v>
      </c>
      <c r="N31" s="165">
        <v>492.63060000000002</v>
      </c>
      <c r="O31" s="165">
        <v>225.20930000000001</v>
      </c>
      <c r="P31" s="165">
        <v>224.6446</v>
      </c>
      <c r="Q31" s="165">
        <v>224.73009999999999</v>
      </c>
      <c r="R31" s="165">
        <v>220.44069999999999</v>
      </c>
      <c r="S31" s="165">
        <v>218.72280000000001</v>
      </c>
      <c r="T31" s="165">
        <v>221.8459</v>
      </c>
      <c r="U31" s="165">
        <v>225.9</v>
      </c>
      <c r="V31" s="164"/>
      <c r="W31" s="165">
        <v>227.1</v>
      </c>
      <c r="X31" s="166">
        <v>142.86625000000001</v>
      </c>
      <c r="Y31" s="165">
        <v>140.6003</v>
      </c>
      <c r="Z31" s="165">
        <v>137.6208</v>
      </c>
      <c r="AA31" s="165">
        <v>140.48750000000001</v>
      </c>
      <c r="AB31" s="165">
        <v>135.9024</v>
      </c>
      <c r="AC31" s="164"/>
      <c r="AD31" s="165">
        <v>141.70740000000001</v>
      </c>
      <c r="AE31" s="165">
        <v>126.8545</v>
      </c>
      <c r="AF31" s="165">
        <v>142.535</v>
      </c>
    </row>
    <row r="32" spans="1:32" ht="18" customHeight="1" x14ac:dyDescent="0.3">
      <c r="A32" s="160" t="s">
        <v>55</v>
      </c>
      <c r="B32" s="160" t="s">
        <v>861</v>
      </c>
      <c r="C32" s="165">
        <v>505.78919999999999</v>
      </c>
      <c r="D32" s="165">
        <v>513.779</v>
      </c>
      <c r="E32" s="166">
        <v>512.06068000000005</v>
      </c>
      <c r="F32" s="165">
        <v>517.72</v>
      </c>
      <c r="G32" s="165">
        <v>516.82140000000004</v>
      </c>
      <c r="H32" s="165">
        <v>513.88229999999999</v>
      </c>
      <c r="I32" s="166">
        <v>517.32534999999996</v>
      </c>
      <c r="J32" s="165">
        <v>508.68779999999998</v>
      </c>
      <c r="K32" s="165">
        <v>502.02409999999998</v>
      </c>
      <c r="L32" s="165">
        <v>483.45409999999998</v>
      </c>
      <c r="M32" s="165">
        <v>507.78129999999999</v>
      </c>
      <c r="N32" s="165">
        <v>491.8954</v>
      </c>
      <c r="O32" s="165">
        <v>224.70079999999999</v>
      </c>
      <c r="P32" s="165">
        <v>223.98240000000001</v>
      </c>
      <c r="Q32" s="165">
        <v>224.90969999999999</v>
      </c>
      <c r="R32" s="165">
        <v>220.42529999999999</v>
      </c>
      <c r="S32" s="165">
        <v>218.70060000000001</v>
      </c>
      <c r="T32" s="165">
        <v>221.9665</v>
      </c>
      <c r="U32" s="165">
        <v>226.5</v>
      </c>
      <c r="V32" s="164"/>
      <c r="W32" s="165">
        <v>227.3</v>
      </c>
      <c r="X32" s="166">
        <v>142.74459999999999</v>
      </c>
      <c r="Y32" s="165">
        <v>140.70099999999999</v>
      </c>
      <c r="Z32" s="165">
        <v>137.6208</v>
      </c>
      <c r="AA32" s="165">
        <v>141.02199999999999</v>
      </c>
      <c r="AB32" s="165">
        <v>135.93</v>
      </c>
      <c r="AC32" s="164"/>
      <c r="AD32" s="165">
        <v>141.75129999999999</v>
      </c>
      <c r="AE32" s="165">
        <v>125.8193</v>
      </c>
      <c r="AF32" s="165">
        <v>142.535</v>
      </c>
    </row>
    <row r="33" spans="1:32" ht="18" customHeight="1" x14ac:dyDescent="0.3">
      <c r="A33" s="160" t="s">
        <v>55</v>
      </c>
      <c r="B33" s="160" t="s">
        <v>862</v>
      </c>
      <c r="C33" s="169">
        <v>506.20890000000003</v>
      </c>
      <c r="D33" s="169">
        <v>515.45950000000005</v>
      </c>
      <c r="E33" s="168">
        <v>512.06068000000005</v>
      </c>
      <c r="F33" s="169">
        <v>517.85609999999997</v>
      </c>
      <c r="G33" s="169">
        <v>517.61509999999998</v>
      </c>
      <c r="H33" s="169">
        <v>514.28200000000004</v>
      </c>
      <c r="I33" s="169">
        <v>517.18539999999996</v>
      </c>
      <c r="J33" s="169">
        <v>509.07679999999999</v>
      </c>
      <c r="K33" s="169">
        <v>501.84640000000002</v>
      </c>
      <c r="L33" s="169">
        <v>483.23230000000001</v>
      </c>
      <c r="M33" s="169">
        <v>508.26350000000002</v>
      </c>
      <c r="N33" s="169">
        <v>492.83100000000002</v>
      </c>
      <c r="O33" s="169">
        <v>224.72620000000001</v>
      </c>
      <c r="P33" s="169">
        <v>224.5625</v>
      </c>
      <c r="Q33" s="169">
        <v>224.84809999999999</v>
      </c>
      <c r="R33" s="169">
        <v>220.50700000000001</v>
      </c>
      <c r="S33" s="169">
        <v>218.60470000000001</v>
      </c>
      <c r="T33" s="169">
        <v>221.89590000000001</v>
      </c>
      <c r="U33" s="169">
        <v>226.2</v>
      </c>
      <c r="V33" s="167"/>
      <c r="W33" s="169">
        <v>227.3</v>
      </c>
      <c r="X33" s="169">
        <v>142.74459999999999</v>
      </c>
      <c r="Y33" s="169">
        <v>140.30930000000001</v>
      </c>
      <c r="Z33" s="169">
        <v>137.56890000000001</v>
      </c>
      <c r="AA33" s="169">
        <v>141.24420000000001</v>
      </c>
      <c r="AB33" s="169">
        <v>136.09559999999999</v>
      </c>
      <c r="AC33" s="167"/>
      <c r="AD33" s="169">
        <v>141.5318</v>
      </c>
      <c r="AE33" s="169">
        <v>126.664</v>
      </c>
      <c r="AF33" s="169">
        <v>142.8004</v>
      </c>
    </row>
    <row r="34" spans="1:32" ht="18" customHeight="1" x14ac:dyDescent="0.3">
      <c r="A34" s="160" t="s">
        <v>55</v>
      </c>
      <c r="B34" s="160" t="s">
        <v>863</v>
      </c>
      <c r="C34" s="162">
        <v>505.31720000000001</v>
      </c>
      <c r="D34" s="162">
        <v>514.67179999999996</v>
      </c>
      <c r="E34" s="163">
        <v>510.77393999999998</v>
      </c>
      <c r="F34" s="162">
        <v>516.57659999999998</v>
      </c>
      <c r="G34" s="162">
        <v>516.86379999999997</v>
      </c>
      <c r="H34" s="162">
        <v>513.44179999999994</v>
      </c>
      <c r="I34" s="163">
        <v>517.99865</v>
      </c>
      <c r="J34" s="162">
        <v>508.73599999999999</v>
      </c>
      <c r="K34" s="162">
        <v>501.58089999999999</v>
      </c>
      <c r="L34" s="162">
        <v>482.35070000000002</v>
      </c>
      <c r="M34" s="162">
        <v>508.02269999999999</v>
      </c>
      <c r="N34" s="162">
        <v>491.97129999999999</v>
      </c>
      <c r="O34" s="162">
        <v>224.48830000000001</v>
      </c>
      <c r="P34" s="162">
        <v>224.53989999999999</v>
      </c>
      <c r="Q34" s="162">
        <v>224.76390000000001</v>
      </c>
      <c r="R34" s="162">
        <v>220.3732</v>
      </c>
      <c r="S34" s="162">
        <v>218.60470000000001</v>
      </c>
      <c r="T34" s="162">
        <v>221.84200000000001</v>
      </c>
      <c r="U34" s="162">
        <v>225.9</v>
      </c>
      <c r="V34" s="161"/>
      <c r="W34" s="162">
        <v>227</v>
      </c>
      <c r="X34" s="162">
        <v>143.45920000000001</v>
      </c>
      <c r="Y34" s="162">
        <v>139.7627</v>
      </c>
      <c r="Z34" s="162">
        <v>137.77119999999999</v>
      </c>
      <c r="AA34" s="162">
        <v>141.2106</v>
      </c>
      <c r="AB34" s="162">
        <v>135.73679999999999</v>
      </c>
      <c r="AC34" s="161"/>
      <c r="AD34" s="162">
        <v>141.18049999999999</v>
      </c>
      <c r="AE34" s="162">
        <v>126.8984</v>
      </c>
      <c r="AF34" s="162">
        <v>142.535</v>
      </c>
    </row>
    <row r="35" spans="1:32" ht="18" customHeight="1" x14ac:dyDescent="0.3">
      <c r="A35" s="160" t="s">
        <v>55</v>
      </c>
      <c r="B35" s="160" t="s">
        <v>864</v>
      </c>
      <c r="C35" s="165">
        <v>505.36959999999999</v>
      </c>
      <c r="D35" s="165">
        <v>514.25170000000003</v>
      </c>
      <c r="E35" s="166">
        <v>509.48719999999997</v>
      </c>
      <c r="F35" s="165">
        <v>516.05650000000003</v>
      </c>
      <c r="G35" s="165">
        <v>516.55759999999998</v>
      </c>
      <c r="H35" s="165">
        <v>512.88019999999995</v>
      </c>
      <c r="I35" s="165">
        <v>518.81190000000004</v>
      </c>
      <c r="J35" s="165">
        <v>508.67619999999999</v>
      </c>
      <c r="K35" s="165">
        <v>502.68180000000001</v>
      </c>
      <c r="L35" s="165">
        <v>483.798</v>
      </c>
      <c r="M35" s="165">
        <v>509.56880000000001</v>
      </c>
      <c r="N35" s="165">
        <v>492.97859999999997</v>
      </c>
      <c r="O35" s="165">
        <v>224.52510000000001</v>
      </c>
      <c r="P35" s="165">
        <v>223.7706</v>
      </c>
      <c r="Q35" s="165">
        <v>224.49639999999999</v>
      </c>
      <c r="R35" s="165">
        <v>219.86709999999999</v>
      </c>
      <c r="S35" s="165">
        <v>218.61940000000001</v>
      </c>
      <c r="T35" s="165">
        <v>222.27979999999999</v>
      </c>
      <c r="U35" s="165">
        <v>226.6</v>
      </c>
      <c r="V35" s="164"/>
      <c r="W35" s="165">
        <v>227.7</v>
      </c>
      <c r="X35" s="165">
        <v>143.37039999999999</v>
      </c>
      <c r="Y35" s="165">
        <v>140.93219999999999</v>
      </c>
      <c r="Z35" s="165">
        <v>138.1189</v>
      </c>
      <c r="AA35" s="165">
        <v>140.4537</v>
      </c>
      <c r="AB35" s="165">
        <v>136.08179999999999</v>
      </c>
      <c r="AC35" s="164"/>
      <c r="AD35" s="165">
        <v>141.9562</v>
      </c>
      <c r="AE35" s="165">
        <v>126.05370000000001</v>
      </c>
      <c r="AF35" s="165">
        <v>142.923</v>
      </c>
    </row>
    <row r="36" spans="1:32" ht="18" customHeight="1" x14ac:dyDescent="0.3">
      <c r="A36" s="160" t="s">
        <v>55</v>
      </c>
      <c r="B36" s="160" t="s">
        <v>865</v>
      </c>
      <c r="C36" s="165">
        <v>505.52699999999999</v>
      </c>
      <c r="D36" s="165">
        <v>513.20129999999995</v>
      </c>
      <c r="E36" s="165">
        <v>509.48719999999997</v>
      </c>
      <c r="F36" s="165">
        <v>516.29750000000001</v>
      </c>
      <c r="G36" s="165">
        <v>516.54110000000003</v>
      </c>
      <c r="H36" s="165">
        <v>513.37270000000001</v>
      </c>
      <c r="I36" s="165">
        <v>518.71969999999999</v>
      </c>
      <c r="J36" s="165">
        <v>508.2919</v>
      </c>
      <c r="K36" s="165">
        <v>502.91289999999998</v>
      </c>
      <c r="L36" s="165">
        <v>485.28820000000002</v>
      </c>
      <c r="M36" s="165">
        <v>510.22430000000003</v>
      </c>
      <c r="N36" s="165">
        <v>495.5487</v>
      </c>
      <c r="O36" s="165">
        <v>224.5052</v>
      </c>
      <c r="P36" s="165">
        <v>223.70599999999999</v>
      </c>
      <c r="Q36" s="165">
        <v>224.6678</v>
      </c>
      <c r="R36" s="165">
        <v>220.31530000000001</v>
      </c>
      <c r="S36" s="165">
        <v>218.56039999999999</v>
      </c>
      <c r="T36" s="165">
        <v>222.2225</v>
      </c>
      <c r="U36" s="165">
        <v>227.8</v>
      </c>
      <c r="V36" s="164"/>
      <c r="W36" s="165">
        <v>227.8</v>
      </c>
      <c r="X36" s="166">
        <v>143.36410000000001</v>
      </c>
      <c r="Y36" s="165">
        <v>141.3956</v>
      </c>
      <c r="Z36" s="165">
        <v>138.51830000000001</v>
      </c>
      <c r="AA36" s="165">
        <v>140.58420000000001</v>
      </c>
      <c r="AB36" s="165">
        <v>136.1232</v>
      </c>
      <c r="AC36" s="164"/>
      <c r="AD36" s="165">
        <v>142.249</v>
      </c>
      <c r="AE36" s="165">
        <v>125.49209999999999</v>
      </c>
      <c r="AF36" s="165">
        <v>143.3314</v>
      </c>
    </row>
    <row r="37" spans="1:32" ht="18" customHeight="1" x14ac:dyDescent="0.3">
      <c r="A37" s="160" t="s">
        <v>55</v>
      </c>
      <c r="B37" s="160" t="s">
        <v>866</v>
      </c>
      <c r="C37" s="165">
        <v>504.0582</v>
      </c>
      <c r="D37" s="165">
        <v>513.20129999999995</v>
      </c>
      <c r="E37" s="166">
        <v>509.49849999999998</v>
      </c>
      <c r="F37" s="165">
        <v>517.00810000000001</v>
      </c>
      <c r="G37" s="165">
        <v>517.64340000000004</v>
      </c>
      <c r="H37" s="165">
        <v>514.00540000000001</v>
      </c>
      <c r="I37" s="165">
        <v>518.33169999999996</v>
      </c>
      <c r="J37" s="165">
        <v>508.99889999999999</v>
      </c>
      <c r="K37" s="165">
        <v>502.91309999999999</v>
      </c>
      <c r="L37" s="165">
        <v>485.10300000000001</v>
      </c>
      <c r="M37" s="165">
        <v>507.48860000000002</v>
      </c>
      <c r="N37" s="165">
        <v>492.92140000000001</v>
      </c>
      <c r="O37" s="165">
        <v>224.2122</v>
      </c>
      <c r="P37" s="165">
        <v>224.2645</v>
      </c>
      <c r="Q37" s="165">
        <v>225.4288</v>
      </c>
      <c r="R37" s="165">
        <v>220.2362</v>
      </c>
      <c r="S37" s="165">
        <v>218.99590000000001</v>
      </c>
      <c r="T37" s="165">
        <v>222.10400000000001</v>
      </c>
      <c r="U37" s="165">
        <v>226.5</v>
      </c>
      <c r="V37" s="164"/>
      <c r="W37" s="165">
        <v>227.2</v>
      </c>
      <c r="X37" s="165">
        <v>143.3578</v>
      </c>
      <c r="Y37" s="165">
        <v>140.26169999999999</v>
      </c>
      <c r="Z37" s="165">
        <v>138.26929999999999</v>
      </c>
      <c r="AA37" s="165">
        <v>141.24879999999999</v>
      </c>
      <c r="AB37" s="165">
        <v>136.77180000000001</v>
      </c>
      <c r="AC37" s="164"/>
      <c r="AD37" s="165">
        <v>141.6635</v>
      </c>
      <c r="AE37" s="165">
        <v>125.7753</v>
      </c>
      <c r="AF37" s="165">
        <v>142.55539999999999</v>
      </c>
    </row>
    <row r="38" spans="1:32" ht="18" customHeight="1" x14ac:dyDescent="0.3">
      <c r="A38" s="160" t="s">
        <v>55</v>
      </c>
      <c r="B38" s="160" t="s">
        <v>867</v>
      </c>
      <c r="C38" s="165">
        <v>505.36959999999999</v>
      </c>
      <c r="D38" s="165">
        <v>512.46609999999998</v>
      </c>
      <c r="E38" s="166">
        <v>509.51510000000002</v>
      </c>
      <c r="F38" s="165">
        <v>516.41549999999995</v>
      </c>
      <c r="G38" s="165">
        <v>516.43349999999998</v>
      </c>
      <c r="H38" s="165">
        <v>513.4615</v>
      </c>
      <c r="I38" s="165">
        <v>518.92939999999999</v>
      </c>
      <c r="J38" s="165">
        <v>507.8503</v>
      </c>
      <c r="K38" s="165">
        <v>501.97109999999998</v>
      </c>
      <c r="L38" s="165">
        <v>482.89690000000002</v>
      </c>
      <c r="M38" s="165">
        <v>507.60930000000002</v>
      </c>
      <c r="N38" s="165">
        <v>492.05130000000003</v>
      </c>
      <c r="O38" s="165">
        <v>224.483</v>
      </c>
      <c r="P38" s="165">
        <v>222.8725</v>
      </c>
      <c r="Q38" s="165">
        <v>224.91399999999999</v>
      </c>
      <c r="R38" s="165">
        <v>219.95959999999999</v>
      </c>
      <c r="S38" s="165">
        <v>218.708</v>
      </c>
      <c r="T38" s="165">
        <v>221.87090000000001</v>
      </c>
      <c r="U38" s="165">
        <v>225.9</v>
      </c>
      <c r="V38" s="164"/>
      <c r="W38" s="165">
        <v>227.1</v>
      </c>
      <c r="X38" s="165">
        <v>142.57830000000001</v>
      </c>
      <c r="Y38" s="165">
        <v>140.1131</v>
      </c>
      <c r="Z38" s="165">
        <v>138.06700000000001</v>
      </c>
      <c r="AA38" s="165">
        <v>139.1002</v>
      </c>
      <c r="AB38" s="165">
        <v>135.62639999999999</v>
      </c>
      <c r="AC38" s="164"/>
      <c r="AD38" s="165">
        <v>141.3561</v>
      </c>
      <c r="AE38" s="165">
        <v>125.2577</v>
      </c>
      <c r="AF38" s="165">
        <v>142.12649999999999</v>
      </c>
    </row>
    <row r="39" spans="1:32" ht="18" customHeight="1" x14ac:dyDescent="0.3">
      <c r="A39" s="160" t="s">
        <v>55</v>
      </c>
      <c r="B39" s="160" t="s">
        <v>868</v>
      </c>
      <c r="C39" s="165">
        <v>505.57940000000002</v>
      </c>
      <c r="D39" s="165">
        <v>512.57100000000003</v>
      </c>
      <c r="E39" s="166">
        <v>509.15145000000001</v>
      </c>
      <c r="F39" s="165">
        <v>517.11379999999997</v>
      </c>
      <c r="G39" s="165">
        <v>517.16600000000005</v>
      </c>
      <c r="H39" s="165">
        <v>514.52260000000001</v>
      </c>
      <c r="I39" s="166">
        <v>518.92939999999999</v>
      </c>
      <c r="J39" s="165">
        <v>508.47050000000002</v>
      </c>
      <c r="K39" s="165">
        <v>501.9966</v>
      </c>
      <c r="L39" s="165">
        <v>483.0949</v>
      </c>
      <c r="M39" s="165">
        <v>507.71109999999999</v>
      </c>
      <c r="N39" s="165">
        <v>492.8304</v>
      </c>
      <c r="O39" s="165">
        <v>224.26179999999999</v>
      </c>
      <c r="P39" s="165">
        <v>223.20400000000001</v>
      </c>
      <c r="Q39" s="165">
        <v>225.44649999999999</v>
      </c>
      <c r="R39" s="165">
        <v>220.54839999999999</v>
      </c>
      <c r="S39" s="165">
        <v>219.0771</v>
      </c>
      <c r="T39" s="165">
        <v>221.8922</v>
      </c>
      <c r="U39" s="165">
        <v>225.9</v>
      </c>
      <c r="V39" s="164"/>
      <c r="W39" s="165">
        <v>227.1</v>
      </c>
      <c r="X39" s="165">
        <v>142.62629999999999</v>
      </c>
      <c r="Y39" s="165">
        <v>139.84710000000001</v>
      </c>
      <c r="Z39" s="165">
        <v>138.1189</v>
      </c>
      <c r="AA39" s="165">
        <v>139.8475</v>
      </c>
      <c r="AB39" s="165">
        <v>135.93</v>
      </c>
      <c r="AC39" s="164"/>
      <c r="AD39" s="165">
        <v>141.3707</v>
      </c>
      <c r="AE39" s="165">
        <v>127.2744</v>
      </c>
      <c r="AF39" s="165">
        <v>142.12649999999999</v>
      </c>
    </row>
    <row r="40" spans="1:32" ht="18" customHeight="1" x14ac:dyDescent="0.3">
      <c r="A40" s="160" t="s">
        <v>55</v>
      </c>
      <c r="B40" s="160" t="s">
        <v>869</v>
      </c>
      <c r="C40" s="165">
        <v>506.10399999999998</v>
      </c>
      <c r="D40" s="165">
        <v>513.83150000000001</v>
      </c>
      <c r="E40" s="166">
        <v>508.70582999999999</v>
      </c>
      <c r="F40" s="165">
        <v>517.98350000000005</v>
      </c>
      <c r="G40" s="165">
        <v>518.46069999999997</v>
      </c>
      <c r="H40" s="165">
        <v>514.19979999999998</v>
      </c>
      <c r="I40" s="166">
        <v>518.74694999999997</v>
      </c>
      <c r="J40" s="165">
        <v>508.59550000000002</v>
      </c>
      <c r="K40" s="165">
        <v>501.08170000000001</v>
      </c>
      <c r="L40" s="165">
        <v>482.6463</v>
      </c>
      <c r="M40" s="165">
        <v>507.10930000000002</v>
      </c>
      <c r="N40" s="165">
        <v>492.04</v>
      </c>
      <c r="O40" s="165">
        <v>224.6156</v>
      </c>
      <c r="P40" s="165">
        <v>223.9408</v>
      </c>
      <c r="Q40" s="165">
        <v>225.4599</v>
      </c>
      <c r="R40" s="165">
        <v>220.99979999999999</v>
      </c>
      <c r="S40" s="165">
        <v>219.6825</v>
      </c>
      <c r="T40" s="165">
        <v>222.0001</v>
      </c>
      <c r="U40" s="165">
        <v>225.9</v>
      </c>
      <c r="V40" s="164"/>
      <c r="W40" s="165">
        <v>226.9</v>
      </c>
      <c r="X40" s="165">
        <v>142.3811</v>
      </c>
      <c r="Y40" s="165">
        <v>139.64019999999999</v>
      </c>
      <c r="Z40" s="165">
        <v>138.2174</v>
      </c>
      <c r="AA40" s="165">
        <v>139.9973</v>
      </c>
      <c r="AB40" s="165">
        <v>136.3716</v>
      </c>
      <c r="AC40" s="164"/>
      <c r="AD40" s="165">
        <v>141.16579999999999</v>
      </c>
      <c r="AE40" s="165">
        <v>126.8545</v>
      </c>
      <c r="AF40" s="165">
        <v>142.12649999999999</v>
      </c>
    </row>
    <row r="41" spans="1:32" ht="18" customHeight="1" x14ac:dyDescent="0.3">
      <c r="A41" s="160" t="s">
        <v>55</v>
      </c>
      <c r="B41" s="160" t="s">
        <v>870</v>
      </c>
      <c r="C41" s="169">
        <v>506.4187</v>
      </c>
      <c r="D41" s="169">
        <v>515.72220000000004</v>
      </c>
      <c r="E41" s="168">
        <v>508.38038</v>
      </c>
      <c r="F41" s="169">
        <v>519.029</v>
      </c>
      <c r="G41" s="169">
        <v>519.58849999999995</v>
      </c>
      <c r="H41" s="169">
        <v>515.45830000000001</v>
      </c>
      <c r="I41" s="169">
        <v>518.56449999999995</v>
      </c>
      <c r="J41" s="169">
        <v>510.7817</v>
      </c>
      <c r="K41" s="169">
        <v>502.97680000000003</v>
      </c>
      <c r="L41" s="169">
        <v>484.57319999999999</v>
      </c>
      <c r="M41" s="169">
        <v>507.92750000000001</v>
      </c>
      <c r="N41" s="169">
        <v>492.82240000000002</v>
      </c>
      <c r="O41" s="169">
        <v>224.55449999999999</v>
      </c>
      <c r="P41" s="169">
        <v>225.22</v>
      </c>
      <c r="Q41" s="169">
        <v>225.7998</v>
      </c>
      <c r="R41" s="169">
        <v>221.5556</v>
      </c>
      <c r="S41" s="169">
        <v>219.87450000000001</v>
      </c>
      <c r="T41" s="169">
        <v>222.2946</v>
      </c>
      <c r="U41" s="169">
        <v>226.5</v>
      </c>
      <c r="V41" s="167"/>
      <c r="W41" s="169">
        <v>227.8</v>
      </c>
      <c r="X41" s="169">
        <v>143.31819999999999</v>
      </c>
      <c r="Y41" s="169">
        <v>139.9812</v>
      </c>
      <c r="Z41" s="169">
        <v>138.4665</v>
      </c>
      <c r="AA41" s="169">
        <v>141.07169999999999</v>
      </c>
      <c r="AB41" s="169">
        <v>136.30260000000001</v>
      </c>
      <c r="AC41" s="167"/>
      <c r="AD41" s="169">
        <v>141.64879999999999</v>
      </c>
      <c r="AE41" s="169">
        <v>127.55759999999999</v>
      </c>
      <c r="AF41" s="169">
        <v>142.535</v>
      </c>
    </row>
    <row r="42" spans="1:32" ht="18" customHeight="1" x14ac:dyDescent="0.3">
      <c r="A42" s="160" t="s">
        <v>55</v>
      </c>
      <c r="B42" s="160" t="s">
        <v>871</v>
      </c>
      <c r="C42" s="162">
        <v>506.57619999999997</v>
      </c>
      <c r="D42" s="162">
        <v>516.19479999999999</v>
      </c>
      <c r="E42" s="163">
        <v>508.16973999999999</v>
      </c>
      <c r="F42" s="162">
        <v>519.20079999999996</v>
      </c>
      <c r="G42" s="162">
        <v>519.59950000000003</v>
      </c>
      <c r="H42" s="162">
        <v>516.1173</v>
      </c>
      <c r="I42" s="162">
        <v>518.61130000000003</v>
      </c>
      <c r="J42" s="162">
        <v>510.53460000000001</v>
      </c>
      <c r="K42" s="162">
        <v>501.15120000000002</v>
      </c>
      <c r="L42" s="162">
        <v>482.42939999999999</v>
      </c>
      <c r="M42" s="162">
        <v>507.42099999999999</v>
      </c>
      <c r="N42" s="162">
        <v>491.74040000000002</v>
      </c>
      <c r="O42" s="162">
        <v>225.30539999999999</v>
      </c>
      <c r="P42" s="162">
        <v>225.25739999999999</v>
      </c>
      <c r="Q42" s="162">
        <v>226.2081</v>
      </c>
      <c r="R42" s="162">
        <v>221.38220000000001</v>
      </c>
      <c r="S42" s="162">
        <v>220.05170000000001</v>
      </c>
      <c r="T42" s="162">
        <v>222.18729999999999</v>
      </c>
      <c r="U42" s="162">
        <v>226.5</v>
      </c>
      <c r="V42" s="161"/>
      <c r="W42" s="162">
        <v>227.4</v>
      </c>
      <c r="X42" s="162">
        <v>142.5658</v>
      </c>
      <c r="Y42" s="162">
        <v>139.846</v>
      </c>
      <c r="Z42" s="162">
        <v>138.4665</v>
      </c>
      <c r="AA42" s="162">
        <v>141.13900000000001</v>
      </c>
      <c r="AB42" s="162">
        <v>136.08179999999999</v>
      </c>
      <c r="AC42" s="161"/>
      <c r="AD42" s="162">
        <v>141.3854</v>
      </c>
      <c r="AE42" s="162">
        <v>128.0703</v>
      </c>
      <c r="AF42" s="162">
        <v>142.47370000000001</v>
      </c>
    </row>
    <row r="43" spans="1:32" ht="18" customHeight="1" x14ac:dyDescent="0.3">
      <c r="A43" s="160" t="s">
        <v>55</v>
      </c>
      <c r="B43" s="160" t="s">
        <v>872</v>
      </c>
      <c r="C43" s="165">
        <v>506.47120000000001</v>
      </c>
      <c r="D43" s="165">
        <v>513.67399999999998</v>
      </c>
      <c r="E43" s="166">
        <v>508.56673999999998</v>
      </c>
      <c r="F43" s="165">
        <v>517.29110000000003</v>
      </c>
      <c r="G43" s="165">
        <v>517.78030000000001</v>
      </c>
      <c r="H43" s="165">
        <v>514.33550000000002</v>
      </c>
      <c r="I43" s="165">
        <v>513.17560000000003</v>
      </c>
      <c r="J43" s="165">
        <v>508.93</v>
      </c>
      <c r="K43" s="165">
        <v>497.63249999999999</v>
      </c>
      <c r="L43" s="165">
        <v>479.17360000000002</v>
      </c>
      <c r="M43" s="165">
        <v>502.73790000000002</v>
      </c>
      <c r="N43" s="165">
        <v>488.27229999999997</v>
      </c>
      <c r="O43" s="165">
        <v>225.52500000000001</v>
      </c>
      <c r="P43" s="165">
        <v>224.1181</v>
      </c>
      <c r="Q43" s="165">
        <v>225.95099999999999</v>
      </c>
      <c r="R43" s="165">
        <v>220.8211</v>
      </c>
      <c r="S43" s="165">
        <v>219.23220000000001</v>
      </c>
      <c r="T43" s="165">
        <v>221.0052</v>
      </c>
      <c r="U43" s="165">
        <v>225.9</v>
      </c>
      <c r="V43" s="164"/>
      <c r="W43" s="165">
        <v>226.3</v>
      </c>
      <c r="X43" s="165">
        <v>141.75710000000001</v>
      </c>
      <c r="Y43" s="165">
        <v>139.1174</v>
      </c>
      <c r="Z43" s="165">
        <v>138.2174</v>
      </c>
      <c r="AA43" s="165">
        <v>140.13900000000001</v>
      </c>
      <c r="AB43" s="165">
        <v>135.0744</v>
      </c>
      <c r="AC43" s="164"/>
      <c r="AD43" s="165">
        <v>140.63890000000001</v>
      </c>
      <c r="AE43" s="165">
        <v>127.8848</v>
      </c>
      <c r="AF43" s="165">
        <v>141.33000000000001</v>
      </c>
    </row>
    <row r="44" spans="1:32" ht="18" customHeight="1" x14ac:dyDescent="0.3">
      <c r="A44" s="160" t="s">
        <v>55</v>
      </c>
      <c r="B44" s="160" t="s">
        <v>873</v>
      </c>
      <c r="C44" s="165">
        <v>506.83839999999998</v>
      </c>
      <c r="D44" s="165">
        <v>516.19479999999999</v>
      </c>
      <c r="E44" s="166">
        <v>508.37360999999999</v>
      </c>
      <c r="F44" s="165">
        <v>516.23009999999999</v>
      </c>
      <c r="G44" s="165">
        <v>516.3279</v>
      </c>
      <c r="H44" s="165">
        <v>511.39830000000001</v>
      </c>
      <c r="I44" s="165">
        <v>508.02280000000002</v>
      </c>
      <c r="J44" s="165">
        <v>504.48009999999999</v>
      </c>
      <c r="K44" s="165">
        <v>489.01479999999998</v>
      </c>
      <c r="L44" s="165">
        <v>472.8021</v>
      </c>
      <c r="M44" s="165">
        <v>495.29700000000003</v>
      </c>
      <c r="N44" s="165">
        <v>480.77749999999997</v>
      </c>
      <c r="O44" s="165">
        <v>225.84299999999999</v>
      </c>
      <c r="P44" s="165">
        <v>224.20760000000001</v>
      </c>
      <c r="Q44" s="165">
        <v>226.34620000000001</v>
      </c>
      <c r="R44" s="165">
        <v>221.08699999999999</v>
      </c>
      <c r="S44" s="165">
        <v>219.6087</v>
      </c>
      <c r="T44" s="165">
        <v>220.73609999999999</v>
      </c>
      <c r="U44" s="165">
        <v>222.7</v>
      </c>
      <c r="V44" s="164"/>
      <c r="W44" s="165">
        <v>224</v>
      </c>
      <c r="X44" s="165">
        <v>140.92400000000001</v>
      </c>
      <c r="Y44" s="165">
        <v>139.22389999999999</v>
      </c>
      <c r="Z44" s="165">
        <v>137.6208</v>
      </c>
      <c r="AA44" s="165">
        <v>140.41980000000001</v>
      </c>
      <c r="AB44" s="165">
        <v>135.0882</v>
      </c>
      <c r="AC44" s="164"/>
      <c r="AD44" s="165">
        <v>141.13650000000001</v>
      </c>
      <c r="AE44" s="165">
        <v>128.49510000000001</v>
      </c>
      <c r="AF44" s="165">
        <v>140.1455</v>
      </c>
    </row>
    <row r="45" spans="1:32" ht="18" customHeight="1" x14ac:dyDescent="0.3">
      <c r="A45" s="160" t="s">
        <v>55</v>
      </c>
      <c r="B45" s="160" t="s">
        <v>874</v>
      </c>
      <c r="C45" s="165">
        <v>506.73349999999999</v>
      </c>
      <c r="D45" s="165">
        <v>515.0394</v>
      </c>
      <c r="E45" s="166">
        <v>508.96080999999998</v>
      </c>
      <c r="F45" s="165">
        <v>514.51049999999998</v>
      </c>
      <c r="G45" s="165">
        <v>514.83029999999997</v>
      </c>
      <c r="H45" s="165">
        <v>510.76620000000003</v>
      </c>
      <c r="I45" s="166">
        <v>517.56290000000001</v>
      </c>
      <c r="J45" s="165">
        <v>503.29610000000002</v>
      </c>
      <c r="K45" s="165">
        <v>491.86219999999997</v>
      </c>
      <c r="L45" s="165">
        <v>473.04629999999997</v>
      </c>
      <c r="M45" s="165">
        <v>498.39089999999999</v>
      </c>
      <c r="N45" s="165">
        <v>483.64670000000001</v>
      </c>
      <c r="O45" s="165">
        <v>225.95500000000001</v>
      </c>
      <c r="P45" s="165">
        <v>223.97319999999999</v>
      </c>
      <c r="Q45" s="165">
        <v>226.27680000000001</v>
      </c>
      <c r="R45" s="165">
        <v>220.4</v>
      </c>
      <c r="S45" s="165">
        <v>218.59729999999999</v>
      </c>
      <c r="T45" s="165">
        <v>220.12459999999999</v>
      </c>
      <c r="U45" s="165">
        <v>223.3</v>
      </c>
      <c r="V45" s="164"/>
      <c r="W45" s="165">
        <v>224.5</v>
      </c>
      <c r="X45" s="165">
        <v>141.62540000000001</v>
      </c>
      <c r="Y45" s="165">
        <v>139.80350000000001</v>
      </c>
      <c r="Z45" s="165">
        <v>137.02420000000001</v>
      </c>
      <c r="AA45" s="165">
        <v>140.44669999999999</v>
      </c>
      <c r="AB45" s="165">
        <v>133.73580000000001</v>
      </c>
      <c r="AC45" s="164"/>
      <c r="AD45" s="165">
        <v>141.4</v>
      </c>
      <c r="AE45" s="165">
        <v>128.0703</v>
      </c>
      <c r="AF45" s="165">
        <v>140.94200000000001</v>
      </c>
    </row>
    <row r="46" spans="1:32" ht="18" customHeight="1" x14ac:dyDescent="0.3">
      <c r="A46" s="160" t="s">
        <v>55</v>
      </c>
      <c r="B46" s="160" t="s">
        <v>875</v>
      </c>
      <c r="C46" s="165">
        <v>505.05489999999998</v>
      </c>
      <c r="D46" s="165">
        <v>509.63010000000003</v>
      </c>
      <c r="E46" s="166">
        <v>508.45339999999999</v>
      </c>
      <c r="F46" s="165">
        <v>509.88339999999999</v>
      </c>
      <c r="G46" s="165">
        <v>510.94150000000002</v>
      </c>
      <c r="H46" s="165">
        <v>507.30919999999998</v>
      </c>
      <c r="I46" s="166">
        <v>517.51597000000004</v>
      </c>
      <c r="J46" s="165">
        <v>502.0736</v>
      </c>
      <c r="K46" s="165">
        <v>497.2253</v>
      </c>
      <c r="L46" s="165">
        <v>482.94690000000003</v>
      </c>
      <c r="M46" s="165">
        <v>505.0102</v>
      </c>
      <c r="N46" s="165">
        <v>490.63979999999998</v>
      </c>
      <c r="O46" s="165">
        <v>224.24860000000001</v>
      </c>
      <c r="P46" s="165">
        <v>221.9631</v>
      </c>
      <c r="Q46" s="165">
        <v>224.66839999999999</v>
      </c>
      <c r="R46" s="165">
        <v>218.11170000000001</v>
      </c>
      <c r="S46" s="165">
        <v>216.74420000000001</v>
      </c>
      <c r="T46" s="165">
        <v>221.28530000000001</v>
      </c>
      <c r="U46" s="165">
        <v>225.9</v>
      </c>
      <c r="V46" s="164"/>
      <c r="W46" s="165">
        <v>227</v>
      </c>
      <c r="X46" s="165">
        <v>142.39189999999999</v>
      </c>
      <c r="Y46" s="165">
        <v>139.4744</v>
      </c>
      <c r="Z46" s="165">
        <v>137.8698</v>
      </c>
      <c r="AA46" s="165">
        <v>141.29929999999999</v>
      </c>
      <c r="AB46" s="165">
        <v>134.274</v>
      </c>
      <c r="AC46" s="164"/>
      <c r="AD46" s="165">
        <v>141.13650000000001</v>
      </c>
      <c r="AE46" s="165">
        <v>128.3047</v>
      </c>
      <c r="AF46" s="165">
        <v>141.73849999999999</v>
      </c>
    </row>
    <row r="47" spans="1:32" ht="18" customHeight="1" x14ac:dyDescent="0.3">
      <c r="A47" s="160" t="s">
        <v>55</v>
      </c>
      <c r="B47" s="160" t="s">
        <v>876</v>
      </c>
      <c r="C47" s="165">
        <v>504.53030000000001</v>
      </c>
      <c r="D47" s="165">
        <v>509.05250000000001</v>
      </c>
      <c r="E47" s="165">
        <v>503.08</v>
      </c>
      <c r="F47" s="165">
        <v>508.6216</v>
      </c>
      <c r="G47" s="165">
        <v>509.65440000000001</v>
      </c>
      <c r="H47" s="165">
        <v>506.13189999999997</v>
      </c>
      <c r="I47" s="166">
        <v>517.45029</v>
      </c>
      <c r="J47" s="165">
        <v>502.77499999999998</v>
      </c>
      <c r="K47" s="165">
        <v>498.3381</v>
      </c>
      <c r="L47" s="165">
        <v>483.05329999999998</v>
      </c>
      <c r="M47" s="165">
        <v>504.78840000000002</v>
      </c>
      <c r="N47" s="165">
        <v>490.85559999999998</v>
      </c>
      <c r="O47" s="165">
        <v>224.38120000000001</v>
      </c>
      <c r="P47" s="165">
        <v>222.1044</v>
      </c>
      <c r="Q47" s="165">
        <v>224.87809999999999</v>
      </c>
      <c r="R47" s="165">
        <v>217.82910000000001</v>
      </c>
      <c r="S47" s="165">
        <v>216.24950000000001</v>
      </c>
      <c r="T47" s="165">
        <v>221.79079999999999</v>
      </c>
      <c r="U47" s="165">
        <v>227.2</v>
      </c>
      <c r="V47" s="164"/>
      <c r="W47" s="165">
        <v>227.4</v>
      </c>
      <c r="X47" s="166">
        <v>142.39189999999999</v>
      </c>
      <c r="Y47" s="165">
        <v>140.02500000000001</v>
      </c>
      <c r="Z47" s="165">
        <v>137.81790000000001</v>
      </c>
      <c r="AA47" s="165">
        <v>141.6825</v>
      </c>
      <c r="AB47" s="165">
        <v>134.75700000000001</v>
      </c>
      <c r="AC47" s="164"/>
      <c r="AD47" s="165">
        <v>141.59030000000001</v>
      </c>
      <c r="AE47" s="165">
        <v>128.3535</v>
      </c>
      <c r="AF47" s="165">
        <v>141.88140000000001</v>
      </c>
    </row>
    <row r="48" spans="1:32" ht="18" customHeight="1" x14ac:dyDescent="0.3">
      <c r="A48" s="160" t="s">
        <v>55</v>
      </c>
      <c r="B48" s="160" t="s">
        <v>877</v>
      </c>
      <c r="C48" s="165">
        <v>504.53030000000001</v>
      </c>
      <c r="D48" s="165">
        <v>508.52719999999999</v>
      </c>
      <c r="E48" s="165">
        <v>503.23750000000001</v>
      </c>
      <c r="F48" s="165">
        <v>508.56720000000001</v>
      </c>
      <c r="G48" s="165">
        <v>509.24950000000001</v>
      </c>
      <c r="H48" s="165">
        <v>505.99990000000003</v>
      </c>
      <c r="I48" s="166">
        <v>517.40563999999995</v>
      </c>
      <c r="J48" s="165">
        <v>502.60050000000001</v>
      </c>
      <c r="K48" s="165">
        <v>498.18239999999997</v>
      </c>
      <c r="L48" s="165">
        <v>483.95389999999998</v>
      </c>
      <c r="M48" s="165">
        <v>506.3032</v>
      </c>
      <c r="N48" s="165">
        <v>491.43439999999998</v>
      </c>
      <c r="O48" s="165">
        <v>224.09540000000001</v>
      </c>
      <c r="P48" s="165">
        <v>221.85839999999999</v>
      </c>
      <c r="Q48" s="165">
        <v>224.81049999999999</v>
      </c>
      <c r="R48" s="165">
        <v>218.35149999999999</v>
      </c>
      <c r="S48" s="165">
        <v>216.5301</v>
      </c>
      <c r="T48" s="165">
        <v>221.54560000000001</v>
      </c>
      <c r="U48" s="165">
        <v>227.2</v>
      </c>
      <c r="V48" s="164"/>
      <c r="W48" s="165">
        <v>228.1</v>
      </c>
      <c r="X48" s="166">
        <v>142.31970000000001</v>
      </c>
      <c r="Y48" s="165">
        <v>140.80199999999999</v>
      </c>
      <c r="Z48" s="165">
        <v>137.81790000000001</v>
      </c>
      <c r="AA48" s="165">
        <v>141.33269999999999</v>
      </c>
      <c r="AB48" s="165">
        <v>134.53620000000001</v>
      </c>
      <c r="AC48" s="164"/>
      <c r="AD48" s="165">
        <v>142.20509999999999</v>
      </c>
      <c r="AE48" s="165">
        <v>128.16309999999999</v>
      </c>
      <c r="AF48" s="165">
        <v>141.7997</v>
      </c>
    </row>
    <row r="49" spans="1:32" ht="18" customHeight="1" x14ac:dyDescent="0.3">
      <c r="A49" s="160" t="s">
        <v>55</v>
      </c>
      <c r="B49" s="160" t="s">
        <v>878</v>
      </c>
      <c r="C49" s="169">
        <v>503.9008</v>
      </c>
      <c r="D49" s="169">
        <v>508.36970000000002</v>
      </c>
      <c r="E49" s="168">
        <v>503.23750000000001</v>
      </c>
      <c r="F49" s="169">
        <v>508.11599999999999</v>
      </c>
      <c r="G49" s="169">
        <v>508.98570000000001</v>
      </c>
      <c r="H49" s="168">
        <v>505.44565</v>
      </c>
      <c r="I49" s="168">
        <v>517.35526000000004</v>
      </c>
      <c r="J49" s="169">
        <v>501.86860000000001</v>
      </c>
      <c r="K49" s="169">
        <v>497.36559999999997</v>
      </c>
      <c r="L49" s="169">
        <v>482.54629999999997</v>
      </c>
      <c r="M49" s="169">
        <v>505.2029</v>
      </c>
      <c r="N49" s="169">
        <v>489.99560000000002</v>
      </c>
      <c r="O49" s="169">
        <v>224.45310000000001</v>
      </c>
      <c r="P49" s="169">
        <v>221.96080000000001</v>
      </c>
      <c r="Q49" s="169">
        <v>224.95650000000001</v>
      </c>
      <c r="R49" s="169">
        <v>218.32230000000001</v>
      </c>
      <c r="S49" s="169">
        <v>216.34549999999999</v>
      </c>
      <c r="T49" s="169">
        <v>221.8449</v>
      </c>
      <c r="U49" s="169">
        <v>227</v>
      </c>
      <c r="V49" s="167"/>
      <c r="W49" s="169">
        <v>227.8</v>
      </c>
      <c r="X49" s="169">
        <v>142.2475</v>
      </c>
      <c r="Y49" s="169">
        <v>140.65729999999999</v>
      </c>
      <c r="Z49" s="169">
        <v>137.6208</v>
      </c>
      <c r="AA49" s="169">
        <v>140.92490000000001</v>
      </c>
      <c r="AB49" s="169">
        <v>134.41200000000001</v>
      </c>
      <c r="AC49" s="167"/>
      <c r="AD49" s="169">
        <v>141.92699999999999</v>
      </c>
      <c r="AE49" s="169">
        <v>127.7432</v>
      </c>
      <c r="AF49" s="169">
        <v>141.73849999999999</v>
      </c>
    </row>
    <row r="50" spans="1:32" ht="18" customHeight="1" x14ac:dyDescent="0.3">
      <c r="A50" s="160" t="s">
        <v>55</v>
      </c>
      <c r="B50" s="160" t="s">
        <v>879</v>
      </c>
      <c r="C50" s="162">
        <v>504.16309999999999</v>
      </c>
      <c r="D50" s="162">
        <v>508.42219999999998</v>
      </c>
      <c r="E50" s="163">
        <v>503.02744999999999</v>
      </c>
      <c r="F50" s="162">
        <v>507.67320000000001</v>
      </c>
      <c r="G50" s="162">
        <v>508.38720000000001</v>
      </c>
      <c r="H50" s="162">
        <v>504.89139999999998</v>
      </c>
      <c r="I50" s="163">
        <v>517.30236000000002</v>
      </c>
      <c r="J50" s="162">
        <v>501.3535</v>
      </c>
      <c r="K50" s="162">
        <v>497.8193</v>
      </c>
      <c r="L50" s="162">
        <v>481.9477</v>
      </c>
      <c r="M50" s="162">
        <v>504.38819999999998</v>
      </c>
      <c r="N50" s="162">
        <v>489.83159999999998</v>
      </c>
      <c r="O50" s="162">
        <v>225.1455</v>
      </c>
      <c r="P50" s="162">
        <v>222.1979</v>
      </c>
      <c r="Q50" s="162">
        <v>225.06379999999999</v>
      </c>
      <c r="R50" s="162">
        <v>218.21789999999999</v>
      </c>
      <c r="S50" s="162">
        <v>216.1388</v>
      </c>
      <c r="T50" s="162">
        <v>221.45840000000001</v>
      </c>
      <c r="U50" s="162">
        <v>225.9</v>
      </c>
      <c r="V50" s="161"/>
      <c r="W50" s="162">
        <v>227.2</v>
      </c>
      <c r="X50" s="163">
        <v>141.84285</v>
      </c>
      <c r="Y50" s="162">
        <v>139.9726</v>
      </c>
      <c r="Z50" s="162">
        <v>137.77119999999999</v>
      </c>
      <c r="AA50" s="162">
        <v>141.07589999999999</v>
      </c>
      <c r="AB50" s="162">
        <v>134.82599999999999</v>
      </c>
      <c r="AC50" s="161"/>
      <c r="AD50" s="162">
        <v>141.48779999999999</v>
      </c>
      <c r="AE50" s="162">
        <v>127.6016</v>
      </c>
      <c r="AF50" s="162">
        <v>141.73849999999999</v>
      </c>
    </row>
    <row r="51" spans="1:32" ht="18" customHeight="1" x14ac:dyDescent="0.3">
      <c r="A51" s="160" t="s">
        <v>55</v>
      </c>
      <c r="B51" s="160" t="s">
        <v>880</v>
      </c>
      <c r="C51" s="165">
        <v>504.89749999999998</v>
      </c>
      <c r="D51" s="165">
        <v>509.21</v>
      </c>
      <c r="E51" s="165">
        <v>502.81740000000002</v>
      </c>
      <c r="F51" s="165">
        <v>507.86739999999998</v>
      </c>
      <c r="G51" s="165">
        <v>508.97649999999999</v>
      </c>
      <c r="H51" s="165">
        <v>505.85340000000002</v>
      </c>
      <c r="I51" s="166">
        <v>517.27052000000003</v>
      </c>
      <c r="J51" s="165">
        <v>500.7056</v>
      </c>
      <c r="K51" s="165">
        <v>496.79020000000003</v>
      </c>
      <c r="L51" s="165">
        <v>482.59339999999997</v>
      </c>
      <c r="M51" s="165">
        <v>504.43680000000001</v>
      </c>
      <c r="N51" s="165">
        <v>490.2362</v>
      </c>
      <c r="O51" s="165">
        <v>225.5121</v>
      </c>
      <c r="P51" s="165">
        <v>221.98769999999999</v>
      </c>
      <c r="Q51" s="165">
        <v>225.91040000000001</v>
      </c>
      <c r="R51" s="165">
        <v>218.63929999999999</v>
      </c>
      <c r="S51" s="165">
        <v>217.3348</v>
      </c>
      <c r="T51" s="165">
        <v>221.75190000000001</v>
      </c>
      <c r="U51" s="165">
        <v>225.9</v>
      </c>
      <c r="V51" s="164"/>
      <c r="W51" s="165">
        <v>227.3</v>
      </c>
      <c r="X51" s="165">
        <v>141.43819999999999</v>
      </c>
      <c r="Y51" s="165">
        <v>139.8947</v>
      </c>
      <c r="Z51" s="165">
        <v>137.6208</v>
      </c>
      <c r="AA51" s="165">
        <v>141.16890000000001</v>
      </c>
      <c r="AB51" s="165">
        <v>135.12960000000001</v>
      </c>
      <c r="AC51" s="164"/>
      <c r="AD51" s="165">
        <v>141.26830000000001</v>
      </c>
      <c r="AE51" s="165">
        <v>126.15130000000001</v>
      </c>
      <c r="AF51" s="165">
        <v>141.30959999999999</v>
      </c>
    </row>
    <row r="52" spans="1:32" ht="18" customHeight="1" x14ac:dyDescent="0.3">
      <c r="A52" s="160" t="s">
        <v>55</v>
      </c>
      <c r="B52" s="160" t="s">
        <v>881</v>
      </c>
      <c r="C52" s="165">
        <v>505.15980000000002</v>
      </c>
      <c r="D52" s="165">
        <v>508.84230000000002</v>
      </c>
      <c r="E52" s="165">
        <v>502.44970000000001</v>
      </c>
      <c r="F52" s="165">
        <v>509.51510000000002</v>
      </c>
      <c r="G52" s="165">
        <v>510.16860000000003</v>
      </c>
      <c r="H52" s="165">
        <v>506.81670000000003</v>
      </c>
      <c r="I52" s="166">
        <v>517.26077999999995</v>
      </c>
      <c r="J52" s="165">
        <v>502.37810000000002</v>
      </c>
      <c r="K52" s="165">
        <v>496.96589999999998</v>
      </c>
      <c r="L52" s="165">
        <v>482.71140000000003</v>
      </c>
      <c r="M52" s="165">
        <v>504.71409999999997</v>
      </c>
      <c r="N52" s="165">
        <v>489.56200000000001</v>
      </c>
      <c r="O52" s="165">
        <v>225.66329999999999</v>
      </c>
      <c r="P52" s="165">
        <v>221.6294</v>
      </c>
      <c r="Q52" s="165">
        <v>225.68029999999999</v>
      </c>
      <c r="R52" s="165">
        <v>219.1919</v>
      </c>
      <c r="S52" s="165">
        <v>217.54150000000001</v>
      </c>
      <c r="T52" s="165">
        <v>221.52209999999999</v>
      </c>
      <c r="U52" s="165">
        <v>225.9</v>
      </c>
      <c r="V52" s="164"/>
      <c r="W52" s="165">
        <v>227.3</v>
      </c>
      <c r="X52" s="165">
        <v>142.28550000000001</v>
      </c>
      <c r="Y52" s="165">
        <v>139.601</v>
      </c>
      <c r="Z52" s="165">
        <v>137.9684</v>
      </c>
      <c r="AA52" s="165">
        <v>141.00049999999999</v>
      </c>
      <c r="AB52" s="165">
        <v>135.3366</v>
      </c>
      <c r="AC52" s="164"/>
      <c r="AD52" s="165">
        <v>141.28290000000001</v>
      </c>
      <c r="AE52" s="165">
        <v>126.7568</v>
      </c>
      <c r="AF52" s="165">
        <v>141.35040000000001</v>
      </c>
    </row>
    <row r="53" spans="1:32" ht="18" customHeight="1" x14ac:dyDescent="0.3">
      <c r="A53" s="160" t="s">
        <v>55</v>
      </c>
      <c r="B53" s="160" t="s">
        <v>882</v>
      </c>
      <c r="C53" s="165">
        <v>505.94659999999999</v>
      </c>
      <c r="D53" s="165">
        <v>513.20129999999995</v>
      </c>
      <c r="E53" s="165">
        <v>506.5462</v>
      </c>
      <c r="F53" s="165">
        <v>513.39409999999998</v>
      </c>
      <c r="G53" s="165">
        <v>514.19600000000003</v>
      </c>
      <c r="H53" s="165">
        <v>509.43</v>
      </c>
      <c r="I53" s="166">
        <v>517.25755000000004</v>
      </c>
      <c r="J53" s="165">
        <v>504.68340000000001</v>
      </c>
      <c r="K53" s="165">
        <v>498.88929999999999</v>
      </c>
      <c r="L53" s="165">
        <v>484.85169999999999</v>
      </c>
      <c r="M53" s="165">
        <v>506.31020000000001</v>
      </c>
      <c r="N53" s="165">
        <v>491.7047</v>
      </c>
      <c r="O53" s="165">
        <v>226.5196</v>
      </c>
      <c r="P53" s="165">
        <v>223.89330000000001</v>
      </c>
      <c r="Q53" s="165">
        <v>226.4941</v>
      </c>
      <c r="R53" s="165">
        <v>220.3604</v>
      </c>
      <c r="S53" s="165">
        <v>219.16579999999999</v>
      </c>
      <c r="T53" s="165">
        <v>222.1225</v>
      </c>
      <c r="U53" s="165">
        <v>226.5</v>
      </c>
      <c r="V53" s="164"/>
      <c r="W53" s="165">
        <v>228.3</v>
      </c>
      <c r="X53" s="166">
        <v>142.42355000000001</v>
      </c>
      <c r="Y53" s="165">
        <v>139.9546</v>
      </c>
      <c r="Z53" s="165">
        <v>138.2174</v>
      </c>
      <c r="AA53" s="165">
        <v>141.2508</v>
      </c>
      <c r="AB53" s="165">
        <v>135.98519999999999</v>
      </c>
      <c r="AC53" s="164"/>
      <c r="AD53" s="165">
        <v>141.85380000000001</v>
      </c>
      <c r="AE53" s="165">
        <v>127.2744</v>
      </c>
      <c r="AF53" s="165">
        <v>141.73849999999999</v>
      </c>
    </row>
    <row r="54" spans="1:32" ht="18" customHeight="1" x14ac:dyDescent="0.3">
      <c r="A54" s="160" t="s">
        <v>55</v>
      </c>
      <c r="B54" s="160" t="s">
        <v>883</v>
      </c>
      <c r="C54" s="165">
        <v>506.57619999999997</v>
      </c>
      <c r="D54" s="165">
        <v>514.04160000000002</v>
      </c>
      <c r="E54" s="165">
        <v>506.12599999999998</v>
      </c>
      <c r="F54" s="165">
        <v>514.69619999999998</v>
      </c>
      <c r="G54" s="165">
        <v>515.26369999999997</v>
      </c>
      <c r="H54" s="165">
        <v>511.11529999999999</v>
      </c>
      <c r="I54" s="165">
        <v>513.10360000000003</v>
      </c>
      <c r="J54" s="165">
        <v>505.21370000000002</v>
      </c>
      <c r="K54" s="165">
        <v>499.21620000000001</v>
      </c>
      <c r="L54" s="165">
        <v>485.42860000000002</v>
      </c>
      <c r="M54" s="165">
        <v>508.08909999999997</v>
      </c>
      <c r="N54" s="165">
        <v>492.0496</v>
      </c>
      <c r="O54" s="165">
        <v>227.18190000000001</v>
      </c>
      <c r="P54" s="165">
        <v>224.375</v>
      </c>
      <c r="Q54" s="165">
        <v>227.13480000000001</v>
      </c>
      <c r="R54" s="165">
        <v>221.07749999999999</v>
      </c>
      <c r="S54" s="165">
        <v>219.65299999999999</v>
      </c>
      <c r="T54" s="165">
        <v>222.29660000000001</v>
      </c>
      <c r="U54" s="165">
        <v>226.5</v>
      </c>
      <c r="V54" s="164"/>
      <c r="W54" s="165">
        <v>228.6</v>
      </c>
      <c r="X54" s="165">
        <v>142.5616</v>
      </c>
      <c r="Y54" s="165">
        <v>140.0427</v>
      </c>
      <c r="Z54" s="165">
        <v>138.61689999999999</v>
      </c>
      <c r="AA54" s="165">
        <v>141.5754</v>
      </c>
      <c r="AB54" s="165">
        <v>135.8886</v>
      </c>
      <c r="AC54" s="164"/>
      <c r="AD54" s="165">
        <v>141.57570000000001</v>
      </c>
      <c r="AE54" s="165">
        <v>127.04</v>
      </c>
      <c r="AF54" s="165">
        <v>142.45330000000001</v>
      </c>
    </row>
    <row r="55" spans="1:32" ht="18" customHeight="1" x14ac:dyDescent="0.3">
      <c r="A55" s="160" t="s">
        <v>55</v>
      </c>
      <c r="B55" s="160" t="s">
        <v>884</v>
      </c>
      <c r="C55" s="165">
        <v>506.89089999999999</v>
      </c>
      <c r="D55" s="165">
        <v>515.3021</v>
      </c>
      <c r="E55" s="165">
        <v>511.37790000000001</v>
      </c>
      <c r="F55" s="165">
        <v>516.51419999999996</v>
      </c>
      <c r="G55" s="165">
        <v>516.95839999999998</v>
      </c>
      <c r="H55" s="165">
        <v>512.35550000000001</v>
      </c>
      <c r="I55" s="166">
        <v>515.87397999999996</v>
      </c>
      <c r="J55" s="165">
        <v>506.28289999999998</v>
      </c>
      <c r="K55" s="165">
        <v>500.48750000000001</v>
      </c>
      <c r="L55" s="165">
        <v>484.7824</v>
      </c>
      <c r="M55" s="165">
        <v>507.3734</v>
      </c>
      <c r="N55" s="165">
        <v>491.65780000000001</v>
      </c>
      <c r="O55" s="165">
        <v>227.14109999999999</v>
      </c>
      <c r="P55" s="165">
        <v>224.35390000000001</v>
      </c>
      <c r="Q55" s="165">
        <v>227.12729999999999</v>
      </c>
      <c r="R55" s="165">
        <v>221.465</v>
      </c>
      <c r="S55" s="165">
        <v>219.9409</v>
      </c>
      <c r="T55" s="165">
        <v>222.2604</v>
      </c>
      <c r="U55" s="165">
        <v>227</v>
      </c>
      <c r="V55" s="164"/>
      <c r="W55" s="165">
        <v>228.5</v>
      </c>
      <c r="X55" s="165">
        <v>144.17760000000001</v>
      </c>
      <c r="Y55" s="165">
        <v>140.0789</v>
      </c>
      <c r="Z55" s="165">
        <v>138.76740000000001</v>
      </c>
      <c r="AA55" s="165">
        <v>142.6163</v>
      </c>
      <c r="AB55" s="165">
        <v>136.30260000000001</v>
      </c>
      <c r="AC55" s="164"/>
      <c r="AD55" s="165">
        <v>141.9562</v>
      </c>
      <c r="AE55" s="165">
        <v>127.6016</v>
      </c>
      <c r="AF55" s="165">
        <v>143.71950000000001</v>
      </c>
    </row>
    <row r="56" spans="1:32" ht="18" customHeight="1" x14ac:dyDescent="0.3">
      <c r="A56" s="160" t="s">
        <v>55</v>
      </c>
      <c r="B56" s="160" t="s">
        <v>885</v>
      </c>
      <c r="C56" s="165">
        <v>507.25810000000001</v>
      </c>
      <c r="D56" s="165">
        <v>516.98249999999996</v>
      </c>
      <c r="E56" s="166">
        <v>508.01670000000001</v>
      </c>
      <c r="F56" s="165">
        <v>519.94619999999998</v>
      </c>
      <c r="G56" s="165">
        <v>518.74440000000004</v>
      </c>
      <c r="H56" s="165">
        <v>514.41930000000002</v>
      </c>
      <c r="I56" s="166">
        <v>515.41170999999997</v>
      </c>
      <c r="J56" s="165">
        <v>508.02339999999998</v>
      </c>
      <c r="K56" s="165">
        <v>500.37639999999999</v>
      </c>
      <c r="L56" s="165">
        <v>485.09640000000002</v>
      </c>
      <c r="M56" s="165">
        <v>507.45519999999999</v>
      </c>
      <c r="N56" s="165">
        <v>493.07960000000003</v>
      </c>
      <c r="O56" s="165">
        <v>227.49700000000001</v>
      </c>
      <c r="P56" s="165">
        <v>224.96789999999999</v>
      </c>
      <c r="Q56" s="165">
        <v>227.4931</v>
      </c>
      <c r="R56" s="165">
        <v>222.5436</v>
      </c>
      <c r="S56" s="165">
        <v>221.98599999999999</v>
      </c>
      <c r="T56" s="165">
        <v>222.18010000000001</v>
      </c>
      <c r="U56" s="165">
        <v>227.2</v>
      </c>
      <c r="V56" s="164"/>
      <c r="W56" s="165">
        <v>229.2</v>
      </c>
      <c r="X56" s="165">
        <v>144.9975</v>
      </c>
      <c r="Y56" s="165">
        <v>140.73869999999999</v>
      </c>
      <c r="Z56" s="165">
        <v>138.8141</v>
      </c>
      <c r="AA56" s="165">
        <v>142.5746</v>
      </c>
      <c r="AB56" s="165">
        <v>136.62</v>
      </c>
      <c r="AC56" s="164"/>
      <c r="AD56" s="165">
        <v>142.19040000000001</v>
      </c>
      <c r="AE56" s="165">
        <v>127.3232</v>
      </c>
      <c r="AF56" s="165">
        <v>144.5976</v>
      </c>
    </row>
    <row r="57" spans="1:32" ht="18" customHeight="1" x14ac:dyDescent="0.3">
      <c r="A57" s="160" t="s">
        <v>886</v>
      </c>
      <c r="B57" s="160" t="s">
        <v>56</v>
      </c>
      <c r="C57" s="169">
        <v>507.78269999999998</v>
      </c>
      <c r="D57" s="169">
        <v>515.98469999999998</v>
      </c>
      <c r="E57" s="168">
        <v>508.50686999999999</v>
      </c>
      <c r="F57" s="169">
        <v>519.44299999999998</v>
      </c>
      <c r="G57" s="169">
        <v>519.66330000000005</v>
      </c>
      <c r="H57" s="169">
        <v>514.98760000000004</v>
      </c>
      <c r="I57" s="168">
        <v>514.79642999999999</v>
      </c>
      <c r="J57" s="169">
        <v>508.95119999999997</v>
      </c>
      <c r="K57" s="169">
        <v>500.85539999999997</v>
      </c>
      <c r="L57" s="169">
        <v>487.26</v>
      </c>
      <c r="M57" s="169">
        <v>509.7217</v>
      </c>
      <c r="N57" s="169">
        <v>494.0444</v>
      </c>
      <c r="O57" s="169">
        <v>227.56479999999999</v>
      </c>
      <c r="P57" s="169">
        <v>224.1482</v>
      </c>
      <c r="Q57" s="169">
        <v>227.66300000000001</v>
      </c>
      <c r="R57" s="169">
        <v>222.7842</v>
      </c>
      <c r="S57" s="169">
        <v>221.8236</v>
      </c>
      <c r="T57" s="169">
        <v>222.62309999999999</v>
      </c>
      <c r="U57" s="169">
        <v>228.5</v>
      </c>
      <c r="V57" s="167"/>
      <c r="W57" s="169">
        <v>230.1</v>
      </c>
      <c r="X57" s="169">
        <v>144.97579999999999</v>
      </c>
      <c r="Y57" s="169">
        <v>141.0917</v>
      </c>
      <c r="Z57" s="169">
        <v>139.2654</v>
      </c>
      <c r="AA57" s="169">
        <v>142.5361</v>
      </c>
      <c r="AB57" s="169">
        <v>136.39920000000001</v>
      </c>
      <c r="AC57" s="167"/>
      <c r="AD57" s="169">
        <v>142.80520000000001</v>
      </c>
      <c r="AE57" s="169">
        <v>127.46</v>
      </c>
      <c r="AF57" s="169">
        <v>144.51599999999999</v>
      </c>
    </row>
    <row r="58" spans="1:32" x14ac:dyDescent="0.3">
      <c r="A58" s="229" t="s">
        <v>898</v>
      </c>
      <c r="B58" s="229"/>
      <c r="C58" s="170">
        <v>510.03829999999999</v>
      </c>
      <c r="D58" s="170">
        <v>521.70920000000001</v>
      </c>
      <c r="E58" s="170">
        <v>519.99109999999996</v>
      </c>
      <c r="F58" s="170">
        <v>523.84400000000005</v>
      </c>
      <c r="G58" s="170">
        <v>523.47630000000004</v>
      </c>
      <c r="H58" s="170">
        <v>518.27200000000005</v>
      </c>
      <c r="I58" s="170">
        <v>518.93650000000002</v>
      </c>
      <c r="J58" s="170">
        <v>512.84220000000005</v>
      </c>
      <c r="K58" s="170">
        <v>506.09699999999998</v>
      </c>
      <c r="L58" s="170">
        <v>491.185</v>
      </c>
      <c r="M58" s="170">
        <v>513.9973</v>
      </c>
      <c r="N58" s="170">
        <v>497.67989999999998</v>
      </c>
      <c r="O58" s="170">
        <v>227.98410000000001</v>
      </c>
      <c r="P58" s="170">
        <v>226.74209999999999</v>
      </c>
      <c r="Q58" s="170">
        <v>228.22989999999999</v>
      </c>
      <c r="R58" s="170">
        <v>225.02420000000001</v>
      </c>
      <c r="S58" s="170">
        <v>222.30340000000001</v>
      </c>
      <c r="T58" s="170">
        <v>224.27289999999999</v>
      </c>
      <c r="U58" s="170">
        <v>230.4</v>
      </c>
      <c r="V58" s="170">
        <v>0</v>
      </c>
      <c r="W58" s="170">
        <v>230.1</v>
      </c>
      <c r="X58" s="170">
        <v>145.7285</v>
      </c>
      <c r="Y58" s="170">
        <v>141.3956</v>
      </c>
      <c r="Z58" s="170">
        <v>141.75569999999999</v>
      </c>
      <c r="AA58" s="170">
        <v>143.9119</v>
      </c>
      <c r="AB58" s="170">
        <v>138.44159999999999</v>
      </c>
      <c r="AC58" s="170">
        <v>0</v>
      </c>
      <c r="AD58" s="170">
        <v>142.80520000000001</v>
      </c>
      <c r="AE58" s="170">
        <v>128.49510000000001</v>
      </c>
      <c r="AF58" s="170">
        <v>145.292</v>
      </c>
    </row>
    <row r="59" spans="1:32" x14ac:dyDescent="0.3">
      <c r="A59" s="229" t="s">
        <v>899</v>
      </c>
      <c r="B59" s="229"/>
      <c r="C59" s="170">
        <v>503.9008</v>
      </c>
      <c r="D59" s="170">
        <v>508.36970000000002</v>
      </c>
      <c r="E59" s="170">
        <v>502.44970000000001</v>
      </c>
      <c r="F59" s="170">
        <v>507.67320000000001</v>
      </c>
      <c r="G59" s="170">
        <v>508.38720000000001</v>
      </c>
      <c r="H59" s="170">
        <v>504.89139999999998</v>
      </c>
      <c r="I59" s="170">
        <v>508.02280000000002</v>
      </c>
      <c r="J59" s="170">
        <v>500.7056</v>
      </c>
      <c r="K59" s="170">
        <v>489.01479999999998</v>
      </c>
      <c r="L59" s="170">
        <v>472.8021</v>
      </c>
      <c r="M59" s="170">
        <v>495.29700000000003</v>
      </c>
      <c r="N59" s="170">
        <v>480.77749999999997</v>
      </c>
      <c r="O59" s="170">
        <v>224.09540000000001</v>
      </c>
      <c r="P59" s="170">
        <v>221.6294</v>
      </c>
      <c r="Q59" s="170">
        <v>224.49639999999999</v>
      </c>
      <c r="R59" s="170">
        <v>217.82910000000001</v>
      </c>
      <c r="S59" s="170">
        <v>216.1388</v>
      </c>
      <c r="T59" s="170">
        <v>220.12459999999999</v>
      </c>
      <c r="U59" s="170">
        <v>222.7</v>
      </c>
      <c r="V59" s="170">
        <v>0</v>
      </c>
      <c r="W59" s="170">
        <v>224</v>
      </c>
      <c r="X59" s="170">
        <v>140.92400000000001</v>
      </c>
      <c r="Y59" s="170">
        <v>139.1174</v>
      </c>
      <c r="Z59" s="170">
        <v>137.02420000000001</v>
      </c>
      <c r="AA59" s="170">
        <v>139.1002</v>
      </c>
      <c r="AB59" s="170">
        <v>133.73580000000001</v>
      </c>
      <c r="AC59" s="170">
        <v>0</v>
      </c>
      <c r="AD59" s="170">
        <v>140.63890000000001</v>
      </c>
      <c r="AE59" s="170">
        <v>124.6962</v>
      </c>
      <c r="AF59" s="170">
        <v>140.1455</v>
      </c>
    </row>
    <row r="60" spans="1:32" x14ac:dyDescent="0.3">
      <c r="A60" s="229" t="s">
        <v>900</v>
      </c>
      <c r="B60" s="229"/>
      <c r="C60" s="170">
        <v>506.62202708333331</v>
      </c>
      <c r="D60" s="170">
        <v>514.79981666666663</v>
      </c>
      <c r="E60" s="170">
        <v>510.40382145833325</v>
      </c>
      <c r="F60" s="170">
        <v>516.15988749999997</v>
      </c>
      <c r="G60" s="170">
        <v>516.21548541666664</v>
      </c>
      <c r="H60" s="170">
        <v>512.47101979166655</v>
      </c>
      <c r="I60" s="170">
        <v>516.53731979166662</v>
      </c>
      <c r="J60" s="170">
        <v>506.93698541666669</v>
      </c>
      <c r="K60" s="170">
        <v>499.29512499999998</v>
      </c>
      <c r="L60" s="170">
        <v>482.90885833333328</v>
      </c>
      <c r="M60" s="170">
        <v>505.86320833333332</v>
      </c>
      <c r="N60" s="170">
        <v>490.99628124999998</v>
      </c>
      <c r="O60" s="170">
        <v>225.95592083333332</v>
      </c>
      <c r="P60" s="170">
        <v>224.50259374999999</v>
      </c>
      <c r="Q60" s="170">
        <v>226.28531874999999</v>
      </c>
      <c r="R60" s="170">
        <v>221.4935270833333</v>
      </c>
      <c r="S60" s="170">
        <v>219.37385</v>
      </c>
      <c r="T60" s="170">
        <v>221.89124583333333</v>
      </c>
      <c r="U60" s="170">
        <v>226.32499999999999</v>
      </c>
      <c r="V60" s="170">
        <v>0</v>
      </c>
      <c r="W60" s="170">
        <v>227.4242195833333</v>
      </c>
      <c r="X60" s="170">
        <v>143.18004354166666</v>
      </c>
      <c r="Y60" s="170">
        <v>140.20927499999999</v>
      </c>
      <c r="Z60" s="170">
        <v>138.751375</v>
      </c>
      <c r="AA60" s="170">
        <v>141.37314166666667</v>
      </c>
      <c r="AB60" s="170">
        <v>136.12291250000001</v>
      </c>
      <c r="AC60" s="170">
        <v>0</v>
      </c>
      <c r="AD60" s="170">
        <v>141.62903125</v>
      </c>
      <c r="AE60" s="170">
        <v>126.89333125</v>
      </c>
      <c r="AF60" s="170">
        <v>142.82556249999999</v>
      </c>
    </row>
    <row r="61" spans="1:32" x14ac:dyDescent="0.3">
      <c r="A61" s="229" t="s">
        <v>2390</v>
      </c>
      <c r="B61" s="229"/>
      <c r="C61" s="158" t="s">
        <v>162</v>
      </c>
      <c r="D61" s="158" t="s">
        <v>162</v>
      </c>
      <c r="E61" s="158" t="s">
        <v>162</v>
      </c>
      <c r="F61" s="158" t="s">
        <v>2391</v>
      </c>
      <c r="G61" s="158" t="s">
        <v>2391</v>
      </c>
      <c r="H61" s="158" t="s">
        <v>2391</v>
      </c>
      <c r="I61" s="158" t="s">
        <v>235</v>
      </c>
      <c r="J61" s="158" t="s">
        <v>235</v>
      </c>
      <c r="K61" s="158" t="s">
        <v>235</v>
      </c>
      <c r="L61" s="158" t="s">
        <v>235</v>
      </c>
      <c r="M61" s="158" t="s">
        <v>235</v>
      </c>
      <c r="N61" s="158" t="s">
        <v>235</v>
      </c>
      <c r="O61" s="158" t="s">
        <v>162</v>
      </c>
      <c r="P61" s="158" t="s">
        <v>162</v>
      </c>
      <c r="Q61" s="158" t="s">
        <v>162</v>
      </c>
      <c r="R61" s="158" t="s">
        <v>2391</v>
      </c>
      <c r="S61" s="158" t="s">
        <v>2391</v>
      </c>
      <c r="T61" s="158" t="s">
        <v>235</v>
      </c>
      <c r="U61" s="158" t="s">
        <v>235</v>
      </c>
      <c r="V61" s="158" t="s">
        <v>235</v>
      </c>
      <c r="W61" s="158" t="s">
        <v>235</v>
      </c>
      <c r="X61" s="158" t="s">
        <v>235</v>
      </c>
      <c r="Y61" s="158" t="s">
        <v>235</v>
      </c>
      <c r="Z61" s="158" t="s">
        <v>235</v>
      </c>
      <c r="AA61" s="158" t="s">
        <v>235</v>
      </c>
      <c r="AB61" s="158" t="s">
        <v>235</v>
      </c>
      <c r="AC61" s="158" t="s">
        <v>235</v>
      </c>
      <c r="AD61" s="158" t="s">
        <v>235</v>
      </c>
      <c r="AE61" s="158" t="s">
        <v>235</v>
      </c>
      <c r="AF61" s="158" t="s">
        <v>235</v>
      </c>
    </row>
    <row r="62" spans="1:32" ht="27" customHeight="1" x14ac:dyDescent="0.3">
      <c r="A62" s="229" t="s">
        <v>3</v>
      </c>
      <c r="B62" s="229"/>
      <c r="C62" s="228" t="s">
        <v>38</v>
      </c>
      <c r="D62" s="228"/>
      <c r="E62" s="228"/>
      <c r="F62" s="228"/>
      <c r="G62" s="228"/>
      <c r="H62" s="228"/>
      <c r="I62" s="228" t="s">
        <v>165</v>
      </c>
      <c r="J62" s="228" t="s">
        <v>38</v>
      </c>
      <c r="K62" s="228" t="s">
        <v>165</v>
      </c>
      <c r="L62" s="228" t="s">
        <v>38</v>
      </c>
      <c r="M62" s="228" t="s">
        <v>396</v>
      </c>
      <c r="N62" s="228" t="s">
        <v>165</v>
      </c>
      <c r="O62" s="228" t="s">
        <v>430</v>
      </c>
      <c r="P62" s="228"/>
      <c r="Q62" s="228"/>
      <c r="R62" s="228"/>
      <c r="S62" s="228"/>
      <c r="T62" s="228" t="s">
        <v>38</v>
      </c>
      <c r="U62" s="228" t="s">
        <v>2401</v>
      </c>
      <c r="V62" s="228"/>
      <c r="W62" s="228"/>
      <c r="X62" s="228" t="s">
        <v>430</v>
      </c>
      <c r="Y62" s="228" t="s">
        <v>542</v>
      </c>
      <c r="Z62" s="228" t="s">
        <v>430</v>
      </c>
      <c r="AA62" s="228" t="s">
        <v>43</v>
      </c>
      <c r="AB62" s="228" t="s">
        <v>633</v>
      </c>
      <c r="AC62" s="228" t="s">
        <v>430</v>
      </c>
      <c r="AD62" s="228" t="s">
        <v>74</v>
      </c>
      <c r="AE62" s="228" t="s">
        <v>430</v>
      </c>
      <c r="AF62" s="22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3" t="s">
        <v>2760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1"/>
      <c r="B65" s="1" t="s">
        <v>2404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2"/>
      <c r="B66" s="1" t="s">
        <v>2405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30" customHeight="1" x14ac:dyDescent="0.4">
      <c r="A5" s="1"/>
      <c r="B5" s="22" t="s">
        <v>2761</v>
      </c>
      <c r="C5" s="1"/>
      <c r="D5" s="1"/>
      <c r="E5" s="1"/>
      <c r="F5" s="1"/>
      <c r="G5" s="1"/>
    </row>
    <row r="6" spans="1:7" ht="34.950000000000003" customHeight="1" x14ac:dyDescent="0.3">
      <c r="A6" s="1"/>
      <c r="B6" s="3" t="s">
        <v>3</v>
      </c>
      <c r="C6" s="3" t="s">
        <v>4</v>
      </c>
      <c r="D6" s="3" t="s">
        <v>6</v>
      </c>
      <c r="E6" s="3" t="s">
        <v>7</v>
      </c>
      <c r="F6" s="3" t="s">
        <v>8</v>
      </c>
      <c r="G6" s="3" t="s">
        <v>2762</v>
      </c>
    </row>
    <row r="7" spans="1:7" x14ac:dyDescent="0.3">
      <c r="A7" s="1"/>
      <c r="B7" s="6" t="s">
        <v>2763</v>
      </c>
      <c r="C7" s="6" t="s">
        <v>2764</v>
      </c>
      <c r="D7" s="85" t="s">
        <v>2765</v>
      </c>
      <c r="E7" s="85" t="s">
        <v>26</v>
      </c>
      <c r="F7" s="85" t="s">
        <v>2766</v>
      </c>
      <c r="G7" s="6" t="s">
        <v>2767</v>
      </c>
    </row>
    <row r="8" spans="1:7" x14ac:dyDescent="0.3">
      <c r="A8" s="1"/>
      <c r="B8" s="6" t="s">
        <v>290</v>
      </c>
      <c r="C8" s="6" t="s">
        <v>2768</v>
      </c>
      <c r="D8" s="85" t="s">
        <v>2769</v>
      </c>
      <c r="E8" s="85" t="s">
        <v>2770</v>
      </c>
      <c r="F8" s="85" t="s">
        <v>1266</v>
      </c>
      <c r="G8" s="6" t="s">
        <v>2771</v>
      </c>
    </row>
    <row r="9" spans="1:7" x14ac:dyDescent="0.3">
      <c r="A9" s="1"/>
      <c r="B9" s="6" t="s">
        <v>290</v>
      </c>
      <c r="C9" s="6" t="s">
        <v>2768</v>
      </c>
      <c r="D9" s="85" t="s">
        <v>292</v>
      </c>
      <c r="E9" s="85" t="s">
        <v>2770</v>
      </c>
      <c r="F9" s="85" t="s">
        <v>2772</v>
      </c>
      <c r="G9" s="6" t="s">
        <v>2771</v>
      </c>
    </row>
    <row r="10" spans="1:7" x14ac:dyDescent="0.3">
      <c r="A10" s="1"/>
      <c r="B10" s="6" t="s">
        <v>290</v>
      </c>
      <c r="C10" s="6" t="s">
        <v>2768</v>
      </c>
      <c r="D10" s="85" t="s">
        <v>292</v>
      </c>
      <c r="E10" s="85" t="s">
        <v>2773</v>
      </c>
      <c r="F10" s="85" t="s">
        <v>1266</v>
      </c>
      <c r="G10" s="6" t="s">
        <v>2771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4">
      <c r="A5" s="1"/>
      <c r="B5" s="22" t="s">
        <v>2774</v>
      </c>
      <c r="C5" s="1"/>
      <c r="D5" s="1"/>
      <c r="E5" s="1"/>
      <c r="F5" s="1"/>
      <c r="G5" s="1"/>
      <c r="H5" s="1"/>
      <c r="I5" s="1"/>
    </row>
    <row r="6" spans="1:9" ht="34.950000000000003" customHeight="1" x14ac:dyDescent="0.3">
      <c r="A6" s="1"/>
      <c r="B6" s="3" t="s">
        <v>4</v>
      </c>
      <c r="C6" s="3" t="s">
        <v>2775</v>
      </c>
      <c r="D6" s="3" t="s">
        <v>2776</v>
      </c>
      <c r="E6" s="3" t="s">
        <v>7</v>
      </c>
      <c r="F6" s="3" t="s">
        <v>8</v>
      </c>
      <c r="G6" s="3" t="s">
        <v>2777</v>
      </c>
      <c r="H6" s="3" t="s">
        <v>2762</v>
      </c>
      <c r="I6" s="3" t="s">
        <v>2778</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17.399999999999999" x14ac:dyDescent="0.3">
      <c r="A5" s="1"/>
      <c r="B5" s="2" t="s">
        <v>2779</v>
      </c>
      <c r="C5" s="1"/>
      <c r="D5" s="1"/>
      <c r="E5" s="1"/>
      <c r="F5" s="1"/>
      <c r="G5" s="1"/>
      <c r="H5" s="1"/>
      <c r="I5" s="1"/>
    </row>
    <row r="6" spans="1:9" ht="30" customHeight="1" x14ac:dyDescent="0.3">
      <c r="A6" s="1"/>
      <c r="B6" s="202" t="s">
        <v>2780</v>
      </c>
      <c r="C6" s="202"/>
      <c r="D6" s="202"/>
      <c r="E6" s="202"/>
      <c r="F6" s="202"/>
      <c r="G6" s="202"/>
      <c r="H6" s="202"/>
      <c r="I6" s="202"/>
    </row>
    <row r="7" spans="1:9" ht="19.95" customHeight="1" x14ac:dyDescent="0.3">
      <c r="A7" s="1"/>
      <c r="B7" s="202" t="s">
        <v>2781</v>
      </c>
      <c r="C7" s="202" t="s">
        <v>2782</v>
      </c>
      <c r="D7" s="202"/>
      <c r="E7" s="202" t="s">
        <v>2783</v>
      </c>
      <c r="F7" s="202"/>
      <c r="G7" s="202" t="s">
        <v>2784</v>
      </c>
      <c r="H7" s="202"/>
      <c r="I7" s="202"/>
    </row>
    <row r="8" spans="1:9" ht="19.95" customHeight="1" x14ac:dyDescent="0.3">
      <c r="A8" s="1"/>
      <c r="B8" s="202"/>
      <c r="C8" s="3" t="s">
        <v>2785</v>
      </c>
      <c r="D8" s="3" t="s">
        <v>2786</v>
      </c>
      <c r="E8" s="3" t="s">
        <v>2785</v>
      </c>
      <c r="F8" s="3" t="s">
        <v>2786</v>
      </c>
      <c r="G8" s="3" t="s">
        <v>2785</v>
      </c>
      <c r="H8" s="3" t="s">
        <v>2786</v>
      </c>
      <c r="I8" s="3" t="s">
        <v>2787</v>
      </c>
    </row>
    <row r="9" spans="1:9" ht="26.4" x14ac:dyDescent="0.3">
      <c r="A9" s="1"/>
      <c r="B9" s="85" t="s">
        <v>2788</v>
      </c>
      <c r="C9" s="85" t="s">
        <v>2789</v>
      </c>
      <c r="D9" s="85" t="s">
        <v>2789</v>
      </c>
      <c r="E9" s="85" t="s">
        <v>2789</v>
      </c>
      <c r="F9" s="85" t="s">
        <v>2789</v>
      </c>
      <c r="G9" s="85" t="s">
        <v>2789</v>
      </c>
      <c r="H9" s="85" t="s">
        <v>2789</v>
      </c>
      <c r="I9" s="85" t="s">
        <v>2790</v>
      </c>
    </row>
    <row r="10" spans="1:9" ht="26.4" x14ac:dyDescent="0.3">
      <c r="A10" s="1"/>
      <c r="B10" s="85" t="s">
        <v>2791</v>
      </c>
      <c r="C10" s="85" t="s">
        <v>2789</v>
      </c>
      <c r="D10" s="85" t="s">
        <v>2789</v>
      </c>
      <c r="E10" s="85" t="s">
        <v>2789</v>
      </c>
      <c r="F10" s="85" t="s">
        <v>2789</v>
      </c>
      <c r="G10" s="85" t="s">
        <v>2789</v>
      </c>
      <c r="H10" s="85" t="s">
        <v>2789</v>
      </c>
      <c r="I10" s="85" t="s">
        <v>2790</v>
      </c>
    </row>
    <row r="11" spans="1:9" ht="26.4" x14ac:dyDescent="0.3">
      <c r="A11" s="1"/>
      <c r="B11" s="85" t="s">
        <v>2792</v>
      </c>
      <c r="C11" s="85" t="s">
        <v>2793</v>
      </c>
      <c r="D11" s="85" t="s">
        <v>2794</v>
      </c>
      <c r="E11" s="85" t="s">
        <v>2795</v>
      </c>
      <c r="F11" s="85" t="s">
        <v>2796</v>
      </c>
      <c r="G11" s="85" t="s">
        <v>994</v>
      </c>
      <c r="H11" s="85" t="s">
        <v>994</v>
      </c>
      <c r="I11" s="85" t="s">
        <v>994</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2" t="s">
        <v>827</v>
      </c>
      <c r="C14" s="202"/>
      <c r="D14" s="202"/>
      <c r="E14" s="202"/>
      <c r="F14" s="202"/>
      <c r="G14" s="202"/>
      <c r="H14" s="202"/>
      <c r="I14" s="202"/>
    </row>
    <row r="15" spans="1:9" ht="19.95" customHeight="1" x14ac:dyDescent="0.3">
      <c r="A15" s="1"/>
      <c r="B15" s="202" t="s">
        <v>2781</v>
      </c>
      <c r="C15" s="202" t="s">
        <v>2782</v>
      </c>
      <c r="D15" s="202"/>
      <c r="E15" s="202" t="s">
        <v>2783</v>
      </c>
      <c r="F15" s="202"/>
      <c r="G15" s="202" t="s">
        <v>2784</v>
      </c>
      <c r="H15" s="202"/>
      <c r="I15" s="202"/>
    </row>
    <row r="16" spans="1:9" ht="19.95" customHeight="1" x14ac:dyDescent="0.3">
      <c r="A16" s="1"/>
      <c r="B16" s="202"/>
      <c r="C16" s="3" t="s">
        <v>2785</v>
      </c>
      <c r="D16" s="3" t="s">
        <v>2786</v>
      </c>
      <c r="E16" s="3" t="s">
        <v>2785</v>
      </c>
      <c r="F16" s="3" t="s">
        <v>2786</v>
      </c>
      <c r="G16" s="3" t="s">
        <v>2785</v>
      </c>
      <c r="H16" s="3" t="s">
        <v>2786</v>
      </c>
      <c r="I16" s="3" t="s">
        <v>2787</v>
      </c>
    </row>
    <row r="17" spans="1:9" ht="26.4" x14ac:dyDescent="0.3">
      <c r="A17" s="1"/>
      <c r="B17" s="85" t="s">
        <v>2788</v>
      </c>
      <c r="C17" s="85" t="s">
        <v>2789</v>
      </c>
      <c r="D17" s="85" t="s">
        <v>2789</v>
      </c>
      <c r="E17" s="85" t="s">
        <v>2789</v>
      </c>
      <c r="F17" s="85" t="s">
        <v>2789</v>
      </c>
      <c r="G17" s="85" t="s">
        <v>2789</v>
      </c>
      <c r="H17" s="85" t="s">
        <v>2789</v>
      </c>
      <c r="I17" s="85" t="s">
        <v>2790</v>
      </c>
    </row>
    <row r="18" spans="1:9" ht="26.4" x14ac:dyDescent="0.3">
      <c r="A18" s="1"/>
      <c r="B18" s="85" t="s">
        <v>2791</v>
      </c>
      <c r="C18" s="85" t="s">
        <v>2789</v>
      </c>
      <c r="D18" s="85" t="s">
        <v>2789</v>
      </c>
      <c r="E18" s="85" t="s">
        <v>2789</v>
      </c>
      <c r="F18" s="85" t="s">
        <v>2789</v>
      </c>
      <c r="G18" s="85" t="s">
        <v>2789</v>
      </c>
      <c r="H18" s="85" t="s">
        <v>2789</v>
      </c>
      <c r="I18" s="85" t="s">
        <v>2790</v>
      </c>
    </row>
    <row r="19" spans="1:9" x14ac:dyDescent="0.3">
      <c r="A19" s="1"/>
      <c r="B19" s="85" t="s">
        <v>2792</v>
      </c>
      <c r="C19" s="85" t="s">
        <v>2789</v>
      </c>
      <c r="D19" s="85" t="s">
        <v>2789</v>
      </c>
      <c r="E19" s="85" t="s">
        <v>2789</v>
      </c>
      <c r="F19" s="85" t="s">
        <v>2789</v>
      </c>
      <c r="G19" s="85" t="s">
        <v>994</v>
      </c>
      <c r="H19" s="85" t="s">
        <v>994</v>
      </c>
      <c r="I19" s="85" t="s">
        <v>994</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2" t="s">
        <v>2797</v>
      </c>
      <c r="C22" s="202"/>
      <c r="D22" s="202"/>
      <c r="E22" s="202"/>
      <c r="F22" s="202"/>
      <c r="G22" s="202"/>
      <c r="H22" s="202"/>
      <c r="I22" s="202"/>
    </row>
    <row r="23" spans="1:9" ht="19.95" customHeight="1" x14ac:dyDescent="0.3">
      <c r="A23" s="1"/>
      <c r="B23" s="202" t="s">
        <v>2781</v>
      </c>
      <c r="C23" s="202" t="s">
        <v>2782</v>
      </c>
      <c r="D23" s="202"/>
      <c r="E23" s="202" t="s">
        <v>2783</v>
      </c>
      <c r="F23" s="202"/>
      <c r="G23" s="202" t="s">
        <v>2784</v>
      </c>
      <c r="H23" s="202"/>
      <c r="I23" s="202"/>
    </row>
    <row r="24" spans="1:9" ht="19.95" customHeight="1" x14ac:dyDescent="0.3">
      <c r="A24" s="1"/>
      <c r="B24" s="202"/>
      <c r="C24" s="3" t="s">
        <v>2785</v>
      </c>
      <c r="D24" s="3" t="s">
        <v>2786</v>
      </c>
      <c r="E24" s="3" t="s">
        <v>2785</v>
      </c>
      <c r="F24" s="3" t="s">
        <v>2786</v>
      </c>
      <c r="G24" s="3" t="s">
        <v>2785</v>
      </c>
      <c r="H24" s="3" t="s">
        <v>2786</v>
      </c>
      <c r="I24" s="3" t="s">
        <v>2787</v>
      </c>
    </row>
    <row r="25" spans="1:9" ht="26.4" x14ac:dyDescent="0.3">
      <c r="A25" s="1"/>
      <c r="B25" s="85" t="s">
        <v>2788</v>
      </c>
      <c r="C25" s="85" t="s">
        <v>2789</v>
      </c>
      <c r="D25" s="85" t="s">
        <v>2789</v>
      </c>
      <c r="E25" s="85" t="s">
        <v>2789</v>
      </c>
      <c r="F25" s="85" t="s">
        <v>2789</v>
      </c>
      <c r="G25" s="85" t="s">
        <v>2789</v>
      </c>
      <c r="H25" s="85" t="s">
        <v>2789</v>
      </c>
      <c r="I25" s="85" t="s">
        <v>2790</v>
      </c>
    </row>
    <row r="26" spans="1:9" ht="26.4" x14ac:dyDescent="0.3">
      <c r="A26" s="1"/>
      <c r="B26" s="85" t="s">
        <v>2791</v>
      </c>
      <c r="C26" s="85" t="s">
        <v>2789</v>
      </c>
      <c r="D26" s="85" t="s">
        <v>2789</v>
      </c>
      <c r="E26" s="85" t="s">
        <v>2789</v>
      </c>
      <c r="F26" s="85" t="s">
        <v>2789</v>
      </c>
      <c r="G26" s="85" t="s">
        <v>2789</v>
      </c>
      <c r="H26" s="85" t="s">
        <v>2789</v>
      </c>
      <c r="I26" s="85" t="s">
        <v>2790</v>
      </c>
    </row>
    <row r="27" spans="1:9" ht="26.4" x14ac:dyDescent="0.3">
      <c r="A27" s="1"/>
      <c r="B27" s="85" t="s">
        <v>2792</v>
      </c>
      <c r="C27" s="85" t="s">
        <v>2793</v>
      </c>
      <c r="D27" s="85" t="s">
        <v>2794</v>
      </c>
      <c r="E27" s="85" t="s">
        <v>2795</v>
      </c>
      <c r="F27" s="85" t="s">
        <v>2796</v>
      </c>
      <c r="G27" s="85" t="s">
        <v>994</v>
      </c>
      <c r="H27" s="85" t="s">
        <v>994</v>
      </c>
      <c r="I27" s="85" t="s">
        <v>994</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2" t="s">
        <v>2747</v>
      </c>
      <c r="C30" s="202"/>
      <c r="D30" s="202"/>
      <c r="E30" s="202"/>
      <c r="F30" s="202"/>
      <c r="G30" s="202"/>
      <c r="H30" s="202"/>
      <c r="I30" s="202"/>
    </row>
    <row r="31" spans="1:9" ht="19.95" customHeight="1" x14ac:dyDescent="0.3">
      <c r="A31" s="1"/>
      <c r="B31" s="202" t="s">
        <v>2781</v>
      </c>
      <c r="C31" s="202" t="s">
        <v>2782</v>
      </c>
      <c r="D31" s="202"/>
      <c r="E31" s="202" t="s">
        <v>2783</v>
      </c>
      <c r="F31" s="202"/>
      <c r="G31" s="202" t="s">
        <v>2784</v>
      </c>
      <c r="H31" s="202"/>
      <c r="I31" s="202"/>
    </row>
    <row r="32" spans="1:9" ht="19.95" customHeight="1" x14ac:dyDescent="0.3">
      <c r="A32" s="1"/>
      <c r="B32" s="202"/>
      <c r="C32" s="3" t="s">
        <v>2785</v>
      </c>
      <c r="D32" s="3" t="s">
        <v>2786</v>
      </c>
      <c r="E32" s="3" t="s">
        <v>2785</v>
      </c>
      <c r="F32" s="3" t="s">
        <v>2786</v>
      </c>
      <c r="G32" s="3" t="s">
        <v>2785</v>
      </c>
      <c r="H32" s="3" t="s">
        <v>2786</v>
      </c>
      <c r="I32" s="3" t="s">
        <v>2787</v>
      </c>
    </row>
    <row r="33" spans="1:9" ht="26.4" x14ac:dyDescent="0.3">
      <c r="A33" s="1"/>
      <c r="B33" s="85" t="s">
        <v>2788</v>
      </c>
      <c r="C33" s="85" t="s">
        <v>2789</v>
      </c>
      <c r="D33" s="85" t="s">
        <v>2789</v>
      </c>
      <c r="E33" s="85" t="s">
        <v>2789</v>
      </c>
      <c r="F33" s="85" t="s">
        <v>2789</v>
      </c>
      <c r="G33" s="85" t="s">
        <v>2789</v>
      </c>
      <c r="H33" s="85" t="s">
        <v>2789</v>
      </c>
      <c r="I33" s="85" t="s">
        <v>2790</v>
      </c>
    </row>
    <row r="34" spans="1:9" ht="26.4" x14ac:dyDescent="0.3">
      <c r="A34" s="1"/>
      <c r="B34" s="85" t="s">
        <v>2791</v>
      </c>
      <c r="C34" s="85" t="s">
        <v>2789</v>
      </c>
      <c r="D34" s="85" t="s">
        <v>2789</v>
      </c>
      <c r="E34" s="85" t="s">
        <v>2789</v>
      </c>
      <c r="F34" s="85" t="s">
        <v>2789</v>
      </c>
      <c r="G34" s="85" t="s">
        <v>2789</v>
      </c>
      <c r="H34" s="85" t="s">
        <v>2789</v>
      </c>
      <c r="I34" s="85" t="s">
        <v>2790</v>
      </c>
    </row>
    <row r="35" spans="1:9" ht="26.4" x14ac:dyDescent="0.3">
      <c r="A35" s="1"/>
      <c r="B35" s="85" t="s">
        <v>2792</v>
      </c>
      <c r="C35" s="85" t="s">
        <v>2793</v>
      </c>
      <c r="D35" s="85" t="s">
        <v>2794</v>
      </c>
      <c r="E35" s="85" t="s">
        <v>2795</v>
      </c>
      <c r="F35" s="85" t="s">
        <v>2798</v>
      </c>
      <c r="G35" s="85" t="s">
        <v>994</v>
      </c>
      <c r="H35" s="85" t="s">
        <v>994</v>
      </c>
      <c r="I35" s="85" t="s">
        <v>994</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2" t="s">
        <v>634</v>
      </c>
      <c r="C38" s="202"/>
      <c r="D38" s="202"/>
      <c r="E38" s="202"/>
      <c r="F38" s="202"/>
      <c r="G38" s="202"/>
      <c r="H38" s="202"/>
      <c r="I38" s="202"/>
    </row>
    <row r="39" spans="1:9" ht="19.95" customHeight="1" x14ac:dyDescent="0.3">
      <c r="A39" s="1"/>
      <c r="B39" s="202" t="s">
        <v>2781</v>
      </c>
      <c r="C39" s="202" t="s">
        <v>2782</v>
      </c>
      <c r="D39" s="202"/>
      <c r="E39" s="202" t="s">
        <v>2783</v>
      </c>
      <c r="F39" s="202"/>
      <c r="G39" s="202" t="s">
        <v>2784</v>
      </c>
      <c r="H39" s="202"/>
      <c r="I39" s="202"/>
    </row>
    <row r="40" spans="1:9" ht="19.95" customHeight="1" x14ac:dyDescent="0.3">
      <c r="A40" s="1"/>
      <c r="B40" s="202"/>
      <c r="C40" s="3" t="s">
        <v>2785</v>
      </c>
      <c r="D40" s="3" t="s">
        <v>2786</v>
      </c>
      <c r="E40" s="3" t="s">
        <v>2785</v>
      </c>
      <c r="F40" s="3" t="s">
        <v>2786</v>
      </c>
      <c r="G40" s="3" t="s">
        <v>2785</v>
      </c>
      <c r="H40" s="3" t="s">
        <v>2786</v>
      </c>
      <c r="I40" s="3" t="s">
        <v>2787</v>
      </c>
    </row>
    <row r="41" spans="1:9" ht="26.4" x14ac:dyDescent="0.3">
      <c r="A41" s="1"/>
      <c r="B41" s="85" t="s">
        <v>2788</v>
      </c>
      <c r="C41" s="85" t="s">
        <v>2789</v>
      </c>
      <c r="D41" s="85" t="s">
        <v>2789</v>
      </c>
      <c r="E41" s="85" t="s">
        <v>2789</v>
      </c>
      <c r="F41" s="85" t="s">
        <v>2789</v>
      </c>
      <c r="G41" s="85" t="s">
        <v>2789</v>
      </c>
      <c r="H41" s="85" t="s">
        <v>2789</v>
      </c>
      <c r="I41" s="85" t="s">
        <v>2790</v>
      </c>
    </row>
    <row r="42" spans="1:9" ht="26.4" x14ac:dyDescent="0.3">
      <c r="A42" s="1"/>
      <c r="B42" s="85" t="s">
        <v>2791</v>
      </c>
      <c r="C42" s="85" t="s">
        <v>2789</v>
      </c>
      <c r="D42" s="85" t="s">
        <v>2789</v>
      </c>
      <c r="E42" s="85" t="s">
        <v>2789</v>
      </c>
      <c r="F42" s="85" t="s">
        <v>2789</v>
      </c>
      <c r="G42" s="85" t="s">
        <v>2789</v>
      </c>
      <c r="H42" s="85" t="s">
        <v>2789</v>
      </c>
      <c r="I42" s="85" t="s">
        <v>2790</v>
      </c>
    </row>
    <row r="43" spans="1:9" ht="26.4" x14ac:dyDescent="0.3">
      <c r="A43" s="1"/>
      <c r="B43" s="85" t="s">
        <v>2792</v>
      </c>
      <c r="C43" s="85" t="s">
        <v>2793</v>
      </c>
      <c r="D43" s="85" t="s">
        <v>2794</v>
      </c>
      <c r="E43" s="85" t="s">
        <v>2795</v>
      </c>
      <c r="F43" s="85" t="s">
        <v>2796</v>
      </c>
      <c r="G43" s="85" t="s">
        <v>994</v>
      </c>
      <c r="H43" s="85" t="s">
        <v>994</v>
      </c>
      <c r="I43" s="85" t="s">
        <v>994</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2" t="s">
        <v>2799</v>
      </c>
      <c r="C46" s="202"/>
      <c r="D46" s="202"/>
      <c r="E46" s="202"/>
      <c r="F46" s="202"/>
      <c r="G46" s="202"/>
      <c r="H46" s="202"/>
      <c r="I46" s="202"/>
    </row>
    <row r="47" spans="1:9" ht="19.95" customHeight="1" x14ac:dyDescent="0.3">
      <c r="A47" s="1"/>
      <c r="B47" s="202" t="s">
        <v>2781</v>
      </c>
      <c r="C47" s="202" t="s">
        <v>2782</v>
      </c>
      <c r="D47" s="202"/>
      <c r="E47" s="202" t="s">
        <v>2783</v>
      </c>
      <c r="F47" s="202"/>
      <c r="G47" s="202" t="s">
        <v>2784</v>
      </c>
      <c r="H47" s="202"/>
      <c r="I47" s="202"/>
    </row>
    <row r="48" spans="1:9" ht="19.95" customHeight="1" x14ac:dyDescent="0.3">
      <c r="A48" s="1"/>
      <c r="B48" s="202"/>
      <c r="C48" s="3" t="s">
        <v>2785</v>
      </c>
      <c r="D48" s="3" t="s">
        <v>2786</v>
      </c>
      <c r="E48" s="3" t="s">
        <v>2785</v>
      </c>
      <c r="F48" s="3" t="s">
        <v>2786</v>
      </c>
      <c r="G48" s="3" t="s">
        <v>2785</v>
      </c>
      <c r="H48" s="3" t="s">
        <v>2786</v>
      </c>
      <c r="I48" s="3" t="s">
        <v>2787</v>
      </c>
    </row>
    <row r="49" spans="1:9" ht="26.4" x14ac:dyDescent="0.3">
      <c r="A49" s="1"/>
      <c r="B49" s="85" t="s">
        <v>2788</v>
      </c>
      <c r="C49" s="85" t="s">
        <v>2789</v>
      </c>
      <c r="D49" s="85" t="s">
        <v>2789</v>
      </c>
      <c r="E49" s="85" t="s">
        <v>2789</v>
      </c>
      <c r="F49" s="85" t="s">
        <v>2789</v>
      </c>
      <c r="G49" s="85" t="s">
        <v>2789</v>
      </c>
      <c r="H49" s="85" t="s">
        <v>2789</v>
      </c>
      <c r="I49" s="85" t="s">
        <v>2790</v>
      </c>
    </row>
    <row r="50" spans="1:9" ht="26.4" x14ac:dyDescent="0.3">
      <c r="A50" s="1"/>
      <c r="B50" s="85" t="s">
        <v>2791</v>
      </c>
      <c r="C50" s="85" t="s">
        <v>2789</v>
      </c>
      <c r="D50" s="85" t="s">
        <v>2789</v>
      </c>
      <c r="E50" s="85" t="s">
        <v>2789</v>
      </c>
      <c r="F50" s="85" t="s">
        <v>2789</v>
      </c>
      <c r="G50" s="85" t="s">
        <v>2789</v>
      </c>
      <c r="H50" s="85" t="s">
        <v>2789</v>
      </c>
      <c r="I50" s="85" t="s">
        <v>2790</v>
      </c>
    </row>
    <row r="51" spans="1:9" ht="26.4" x14ac:dyDescent="0.3">
      <c r="A51" s="1"/>
      <c r="B51" s="85" t="s">
        <v>2792</v>
      </c>
      <c r="C51" s="85" t="s">
        <v>2793</v>
      </c>
      <c r="D51" s="85" t="s">
        <v>2794</v>
      </c>
      <c r="E51" s="85" t="s">
        <v>2795</v>
      </c>
      <c r="F51" s="85" t="s">
        <v>2796</v>
      </c>
      <c r="G51" s="85" t="s">
        <v>994</v>
      </c>
      <c r="H51" s="85" t="s">
        <v>994</v>
      </c>
      <c r="I51" s="85" t="s">
        <v>994</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2" t="s">
        <v>510</v>
      </c>
      <c r="C54" s="202"/>
      <c r="D54" s="202"/>
      <c r="E54" s="202"/>
      <c r="F54" s="202"/>
      <c r="G54" s="202"/>
      <c r="H54" s="202"/>
      <c r="I54" s="202"/>
    </row>
    <row r="55" spans="1:9" ht="19.95" customHeight="1" x14ac:dyDescent="0.3">
      <c r="A55" s="1"/>
      <c r="B55" s="202" t="s">
        <v>2781</v>
      </c>
      <c r="C55" s="202" t="s">
        <v>2782</v>
      </c>
      <c r="D55" s="202"/>
      <c r="E55" s="202" t="s">
        <v>2783</v>
      </c>
      <c r="F55" s="202"/>
      <c r="G55" s="202" t="s">
        <v>2784</v>
      </c>
      <c r="H55" s="202"/>
      <c r="I55" s="202"/>
    </row>
    <row r="56" spans="1:9" ht="19.95" customHeight="1" x14ac:dyDescent="0.3">
      <c r="A56" s="1"/>
      <c r="B56" s="202"/>
      <c r="C56" s="3" t="s">
        <v>2785</v>
      </c>
      <c r="D56" s="3" t="s">
        <v>2786</v>
      </c>
      <c r="E56" s="3" t="s">
        <v>2785</v>
      </c>
      <c r="F56" s="3" t="s">
        <v>2786</v>
      </c>
      <c r="G56" s="3" t="s">
        <v>2785</v>
      </c>
      <c r="H56" s="3" t="s">
        <v>2786</v>
      </c>
      <c r="I56" s="3" t="s">
        <v>2787</v>
      </c>
    </row>
    <row r="57" spans="1:9" ht="26.4" x14ac:dyDescent="0.3">
      <c r="A57" s="1"/>
      <c r="B57" s="85" t="s">
        <v>2788</v>
      </c>
      <c r="C57" s="85" t="s">
        <v>2789</v>
      </c>
      <c r="D57" s="85" t="s">
        <v>2789</v>
      </c>
      <c r="E57" s="85" t="s">
        <v>2789</v>
      </c>
      <c r="F57" s="85" t="s">
        <v>2789</v>
      </c>
      <c r="G57" s="85" t="s">
        <v>2789</v>
      </c>
      <c r="H57" s="85" t="s">
        <v>2789</v>
      </c>
      <c r="I57" s="85" t="s">
        <v>2790</v>
      </c>
    </row>
    <row r="58" spans="1:9" ht="26.4" x14ac:dyDescent="0.3">
      <c r="A58" s="1"/>
      <c r="B58" s="85" t="s">
        <v>2791</v>
      </c>
      <c r="C58" s="85" t="s">
        <v>2789</v>
      </c>
      <c r="D58" s="85" t="s">
        <v>2789</v>
      </c>
      <c r="E58" s="85" t="s">
        <v>2789</v>
      </c>
      <c r="F58" s="85" t="s">
        <v>2789</v>
      </c>
      <c r="G58" s="85" t="s">
        <v>2789</v>
      </c>
      <c r="H58" s="85" t="s">
        <v>2789</v>
      </c>
      <c r="I58" s="85" t="s">
        <v>2790</v>
      </c>
    </row>
    <row r="59" spans="1:9" ht="26.4" x14ac:dyDescent="0.3">
      <c r="A59" s="1"/>
      <c r="B59" s="85" t="s">
        <v>2792</v>
      </c>
      <c r="C59" s="85" t="s">
        <v>2793</v>
      </c>
      <c r="D59" s="85" t="s">
        <v>2794</v>
      </c>
      <c r="E59" s="85" t="s">
        <v>2795</v>
      </c>
      <c r="F59" s="85" t="s">
        <v>2798</v>
      </c>
      <c r="G59" s="85" t="s">
        <v>994</v>
      </c>
      <c r="H59" s="85" t="s">
        <v>994</v>
      </c>
      <c r="I59" s="85" t="s">
        <v>994</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2" t="s">
        <v>725</v>
      </c>
      <c r="C62" s="202"/>
      <c r="D62" s="202"/>
      <c r="E62" s="202"/>
      <c r="F62" s="202"/>
      <c r="G62" s="202"/>
      <c r="H62" s="202"/>
      <c r="I62" s="202"/>
    </row>
    <row r="63" spans="1:9" ht="19.95" customHeight="1" x14ac:dyDescent="0.3">
      <c r="A63" s="1"/>
      <c r="B63" s="202" t="s">
        <v>2781</v>
      </c>
      <c r="C63" s="202" t="s">
        <v>2782</v>
      </c>
      <c r="D63" s="202"/>
      <c r="E63" s="202" t="s">
        <v>2783</v>
      </c>
      <c r="F63" s="202"/>
      <c r="G63" s="202" t="s">
        <v>2784</v>
      </c>
      <c r="H63" s="202"/>
      <c r="I63" s="202"/>
    </row>
    <row r="64" spans="1:9" ht="19.95" customHeight="1" x14ac:dyDescent="0.3">
      <c r="A64" s="1"/>
      <c r="B64" s="202"/>
      <c r="C64" s="3" t="s">
        <v>2785</v>
      </c>
      <c r="D64" s="3" t="s">
        <v>2786</v>
      </c>
      <c r="E64" s="3" t="s">
        <v>2785</v>
      </c>
      <c r="F64" s="3" t="s">
        <v>2786</v>
      </c>
      <c r="G64" s="3" t="s">
        <v>2785</v>
      </c>
      <c r="H64" s="3" t="s">
        <v>2786</v>
      </c>
      <c r="I64" s="3" t="s">
        <v>2787</v>
      </c>
    </row>
    <row r="65" spans="1:9" ht="26.4" x14ac:dyDescent="0.3">
      <c r="A65" s="1"/>
      <c r="B65" s="85" t="s">
        <v>2788</v>
      </c>
      <c r="C65" s="85" t="s">
        <v>2789</v>
      </c>
      <c r="D65" s="85" t="s">
        <v>2789</v>
      </c>
      <c r="E65" s="85" t="s">
        <v>2789</v>
      </c>
      <c r="F65" s="85" t="s">
        <v>2789</v>
      </c>
      <c r="G65" s="85" t="s">
        <v>2789</v>
      </c>
      <c r="H65" s="85" t="s">
        <v>2789</v>
      </c>
      <c r="I65" s="85" t="s">
        <v>2790</v>
      </c>
    </row>
    <row r="66" spans="1:9" ht="26.4" x14ac:dyDescent="0.3">
      <c r="A66" s="1"/>
      <c r="B66" s="85" t="s">
        <v>2791</v>
      </c>
      <c r="C66" s="85" t="s">
        <v>2789</v>
      </c>
      <c r="D66" s="85" t="s">
        <v>2789</v>
      </c>
      <c r="E66" s="85" t="s">
        <v>2789</v>
      </c>
      <c r="F66" s="85" t="s">
        <v>2789</v>
      </c>
      <c r="G66" s="85" t="s">
        <v>2789</v>
      </c>
      <c r="H66" s="85" t="s">
        <v>2789</v>
      </c>
      <c r="I66" s="85" t="s">
        <v>2790</v>
      </c>
    </row>
    <row r="67" spans="1:9" ht="26.4" x14ac:dyDescent="0.3">
      <c r="A67" s="1"/>
      <c r="B67" s="85" t="s">
        <v>2792</v>
      </c>
      <c r="C67" s="85" t="s">
        <v>2793</v>
      </c>
      <c r="D67" s="85" t="s">
        <v>2800</v>
      </c>
      <c r="E67" s="85" t="s">
        <v>2795</v>
      </c>
      <c r="F67" s="85" t="s">
        <v>2796</v>
      </c>
      <c r="G67" s="85" t="s">
        <v>994</v>
      </c>
      <c r="H67" s="85" t="s">
        <v>994</v>
      </c>
      <c r="I67" s="85" t="s">
        <v>994</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17.399999999999999" x14ac:dyDescent="0.3">
      <c r="A5" s="1"/>
      <c r="B5" s="2" t="s">
        <v>2801</v>
      </c>
      <c r="C5" s="1"/>
      <c r="D5" s="1"/>
      <c r="E5" s="1"/>
      <c r="F5" s="1"/>
      <c r="G5" s="1"/>
    </row>
    <row r="6" spans="1:7" ht="30" customHeight="1" x14ac:dyDescent="0.3">
      <c r="A6" s="1"/>
      <c r="B6" s="202" t="s">
        <v>2780</v>
      </c>
      <c r="C6" s="202"/>
      <c r="D6" s="202"/>
      <c r="E6" s="202"/>
      <c r="F6" s="202"/>
      <c r="G6" s="202"/>
    </row>
    <row r="7" spans="1:7" x14ac:dyDescent="0.3">
      <c r="A7" s="1"/>
      <c r="B7" s="202" t="s">
        <v>2802</v>
      </c>
      <c r="C7" s="202" t="s">
        <v>2803</v>
      </c>
      <c r="D7" s="202" t="s">
        <v>2804</v>
      </c>
      <c r="E7" s="202" t="s">
        <v>2805</v>
      </c>
      <c r="F7" s="202" t="s">
        <v>2806</v>
      </c>
      <c r="G7" s="202"/>
    </row>
    <row r="8" spans="1:7" x14ac:dyDescent="0.3">
      <c r="A8" s="1"/>
      <c r="B8" s="202"/>
      <c r="C8" s="202"/>
      <c r="D8" s="202"/>
      <c r="E8" s="202"/>
      <c r="F8" s="202" t="s">
        <v>2786</v>
      </c>
      <c r="G8" s="202"/>
    </row>
    <row r="9" spans="1:7" x14ac:dyDescent="0.3">
      <c r="A9" s="1"/>
      <c r="B9" s="202"/>
      <c r="C9" s="202"/>
      <c r="D9" s="202"/>
      <c r="E9" s="202"/>
      <c r="F9" s="3" t="s">
        <v>2807</v>
      </c>
      <c r="G9" s="3" t="s">
        <v>2808</v>
      </c>
    </row>
    <row r="10" spans="1:7" x14ac:dyDescent="0.3">
      <c r="A10" s="1"/>
      <c r="B10" s="85" t="s">
        <v>2788</v>
      </c>
      <c r="C10" s="85" t="s">
        <v>2789</v>
      </c>
      <c r="D10" s="85" t="s">
        <v>2789</v>
      </c>
      <c r="E10" s="85">
        <v>0</v>
      </c>
      <c r="F10" s="85">
        <v>60.36</v>
      </c>
      <c r="G10" s="85">
        <v>59.64</v>
      </c>
    </row>
    <row r="11" spans="1:7" x14ac:dyDescent="0.3">
      <c r="A11" s="1"/>
      <c r="B11" s="85" t="s">
        <v>2809</v>
      </c>
      <c r="C11" s="85" t="s">
        <v>2789</v>
      </c>
      <c r="D11" s="85" t="s">
        <v>2789</v>
      </c>
      <c r="E11" s="85">
        <v>0</v>
      </c>
      <c r="F11" s="85">
        <v>61</v>
      </c>
      <c r="G11" s="85">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2" t="s">
        <v>827</v>
      </c>
      <c r="C14" s="202"/>
      <c r="D14" s="202"/>
      <c r="E14" s="202"/>
      <c r="F14" s="202"/>
      <c r="G14" s="202"/>
    </row>
    <row r="15" spans="1:7" x14ac:dyDescent="0.3">
      <c r="A15" s="1"/>
      <c r="B15" s="202" t="s">
        <v>2802</v>
      </c>
      <c r="C15" s="202" t="s">
        <v>2803</v>
      </c>
      <c r="D15" s="202" t="s">
        <v>2804</v>
      </c>
      <c r="E15" s="202" t="s">
        <v>2805</v>
      </c>
      <c r="F15" s="202" t="s">
        <v>2806</v>
      </c>
      <c r="G15" s="202"/>
    </row>
    <row r="16" spans="1:7" x14ac:dyDescent="0.3">
      <c r="A16" s="1"/>
      <c r="B16" s="202"/>
      <c r="C16" s="202"/>
      <c r="D16" s="202"/>
      <c r="E16" s="202"/>
      <c r="F16" s="202" t="s">
        <v>2786</v>
      </c>
      <c r="G16" s="202"/>
    </row>
    <row r="17" spans="1:7" x14ac:dyDescent="0.3">
      <c r="A17" s="1"/>
      <c r="B17" s="202"/>
      <c r="C17" s="202"/>
      <c r="D17" s="202"/>
      <c r="E17" s="202"/>
      <c r="F17" s="3" t="s">
        <v>2807</v>
      </c>
      <c r="G17" s="3" t="s">
        <v>2808</v>
      </c>
    </row>
    <row r="18" spans="1:7" x14ac:dyDescent="0.3">
      <c r="A18" s="1"/>
      <c r="B18" s="85" t="s">
        <v>2788</v>
      </c>
      <c r="C18" s="85" t="s">
        <v>2789</v>
      </c>
      <c r="D18" s="85" t="s">
        <v>2789</v>
      </c>
      <c r="E18" s="85">
        <v>0</v>
      </c>
      <c r="F18" s="85">
        <v>60.36</v>
      </c>
      <c r="G18" s="85">
        <v>59.64</v>
      </c>
    </row>
    <row r="19" spans="1:7" x14ac:dyDescent="0.3">
      <c r="A19" s="1"/>
      <c r="B19" s="85" t="s">
        <v>2809</v>
      </c>
      <c r="C19" s="85" t="s">
        <v>2789</v>
      </c>
      <c r="D19" s="85" t="s">
        <v>2789</v>
      </c>
      <c r="E19" s="85">
        <v>0</v>
      </c>
      <c r="F19" s="85">
        <v>61</v>
      </c>
      <c r="G19" s="85">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2" t="s">
        <v>2797</v>
      </c>
      <c r="C22" s="202"/>
      <c r="D22" s="202"/>
      <c r="E22" s="202"/>
      <c r="F22" s="202"/>
      <c r="G22" s="202"/>
    </row>
    <row r="23" spans="1:7" x14ac:dyDescent="0.3">
      <c r="A23" s="1"/>
      <c r="B23" s="202" t="s">
        <v>2802</v>
      </c>
      <c r="C23" s="202" t="s">
        <v>2803</v>
      </c>
      <c r="D23" s="202" t="s">
        <v>2804</v>
      </c>
      <c r="E23" s="202" t="s">
        <v>2805</v>
      </c>
      <c r="F23" s="202" t="s">
        <v>2806</v>
      </c>
      <c r="G23" s="202"/>
    </row>
    <row r="24" spans="1:7" x14ac:dyDescent="0.3">
      <c r="A24" s="1"/>
      <c r="B24" s="202"/>
      <c r="C24" s="202"/>
      <c r="D24" s="202"/>
      <c r="E24" s="202"/>
      <c r="F24" s="202" t="s">
        <v>2786</v>
      </c>
      <c r="G24" s="202"/>
    </row>
    <row r="25" spans="1:7" x14ac:dyDescent="0.3">
      <c r="A25" s="1"/>
      <c r="B25" s="202"/>
      <c r="C25" s="202"/>
      <c r="D25" s="202"/>
      <c r="E25" s="202"/>
      <c r="F25" s="3" t="s">
        <v>2807</v>
      </c>
      <c r="G25" s="3" t="s">
        <v>2808</v>
      </c>
    </row>
    <row r="26" spans="1:7" x14ac:dyDescent="0.3">
      <c r="A26" s="1"/>
      <c r="B26" s="85" t="s">
        <v>2788</v>
      </c>
      <c r="C26" s="85" t="s">
        <v>2789</v>
      </c>
      <c r="D26" s="85" t="s">
        <v>2789</v>
      </c>
      <c r="E26" s="85">
        <v>0</v>
      </c>
      <c r="F26" s="85">
        <v>60.36</v>
      </c>
      <c r="G26" s="85">
        <v>59.64</v>
      </c>
    </row>
    <row r="27" spans="1:7" x14ac:dyDescent="0.3">
      <c r="A27" s="1"/>
      <c r="B27" s="85" t="s">
        <v>2809</v>
      </c>
      <c r="C27" s="85" t="s">
        <v>2789</v>
      </c>
      <c r="D27" s="85" t="s">
        <v>2789</v>
      </c>
      <c r="E27" s="85">
        <v>0</v>
      </c>
      <c r="F27" s="85">
        <v>61</v>
      </c>
      <c r="G27" s="85">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2" t="s">
        <v>2747</v>
      </c>
      <c r="C30" s="202"/>
      <c r="D30" s="202"/>
      <c r="E30" s="202"/>
      <c r="F30" s="202"/>
      <c r="G30" s="202"/>
    </row>
    <row r="31" spans="1:7" x14ac:dyDescent="0.3">
      <c r="A31" s="1"/>
      <c r="B31" s="202" t="s">
        <v>2802</v>
      </c>
      <c r="C31" s="202" t="s">
        <v>2803</v>
      </c>
      <c r="D31" s="202" t="s">
        <v>2804</v>
      </c>
      <c r="E31" s="202" t="s">
        <v>2805</v>
      </c>
      <c r="F31" s="202" t="s">
        <v>2806</v>
      </c>
      <c r="G31" s="202"/>
    </row>
    <row r="32" spans="1:7" x14ac:dyDescent="0.3">
      <c r="A32" s="1"/>
      <c r="B32" s="202"/>
      <c r="C32" s="202"/>
      <c r="D32" s="202"/>
      <c r="E32" s="202"/>
      <c r="F32" s="202" t="s">
        <v>2786</v>
      </c>
      <c r="G32" s="202"/>
    </row>
    <row r="33" spans="1:7" x14ac:dyDescent="0.3">
      <c r="A33" s="1"/>
      <c r="B33" s="202"/>
      <c r="C33" s="202"/>
      <c r="D33" s="202"/>
      <c r="E33" s="202"/>
      <c r="F33" s="3" t="s">
        <v>2807</v>
      </c>
      <c r="G33" s="3" t="s">
        <v>2808</v>
      </c>
    </row>
    <row r="34" spans="1:7" x14ac:dyDescent="0.3">
      <c r="A34" s="1"/>
      <c r="B34" s="85" t="s">
        <v>2788</v>
      </c>
      <c r="C34" s="85" t="s">
        <v>2789</v>
      </c>
      <c r="D34" s="85" t="s">
        <v>2789</v>
      </c>
      <c r="E34" s="85">
        <v>0</v>
      </c>
      <c r="F34" s="85">
        <v>60.36</v>
      </c>
      <c r="G34" s="85">
        <v>59.64</v>
      </c>
    </row>
    <row r="35" spans="1:7" x14ac:dyDescent="0.3">
      <c r="A35" s="1"/>
      <c r="B35" s="85" t="s">
        <v>2809</v>
      </c>
      <c r="C35" s="85" t="s">
        <v>2789</v>
      </c>
      <c r="D35" s="85" t="s">
        <v>2789</v>
      </c>
      <c r="E35" s="85">
        <v>0</v>
      </c>
      <c r="F35" s="85">
        <v>61</v>
      </c>
      <c r="G35" s="85">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2" t="s">
        <v>634</v>
      </c>
      <c r="C38" s="202"/>
      <c r="D38" s="202"/>
      <c r="E38" s="202"/>
      <c r="F38" s="202"/>
      <c r="G38" s="202"/>
    </row>
    <row r="39" spans="1:7" x14ac:dyDescent="0.3">
      <c r="A39" s="1"/>
      <c r="B39" s="202" t="s">
        <v>2802</v>
      </c>
      <c r="C39" s="202" t="s">
        <v>2803</v>
      </c>
      <c r="D39" s="202" t="s">
        <v>2804</v>
      </c>
      <c r="E39" s="202" t="s">
        <v>2805</v>
      </c>
      <c r="F39" s="202" t="s">
        <v>2806</v>
      </c>
      <c r="G39" s="202"/>
    </row>
    <row r="40" spans="1:7" x14ac:dyDescent="0.3">
      <c r="A40" s="1"/>
      <c r="B40" s="202"/>
      <c r="C40" s="202"/>
      <c r="D40" s="202"/>
      <c r="E40" s="202"/>
      <c r="F40" s="202" t="s">
        <v>2786</v>
      </c>
      <c r="G40" s="202"/>
    </row>
    <row r="41" spans="1:7" x14ac:dyDescent="0.3">
      <c r="A41" s="1"/>
      <c r="B41" s="202"/>
      <c r="C41" s="202"/>
      <c r="D41" s="202"/>
      <c r="E41" s="202"/>
      <c r="F41" s="3" t="s">
        <v>2807</v>
      </c>
      <c r="G41" s="3" t="s">
        <v>2808</v>
      </c>
    </row>
    <row r="42" spans="1:7" x14ac:dyDescent="0.3">
      <c r="A42" s="1"/>
      <c r="B42" s="85" t="s">
        <v>2788</v>
      </c>
      <c r="C42" s="85" t="s">
        <v>2789</v>
      </c>
      <c r="D42" s="85" t="s">
        <v>2789</v>
      </c>
      <c r="E42" s="85">
        <v>0</v>
      </c>
      <c r="F42" s="85">
        <v>60.36</v>
      </c>
      <c r="G42" s="85">
        <v>59.64</v>
      </c>
    </row>
    <row r="43" spans="1:7" x14ac:dyDescent="0.3">
      <c r="A43" s="1"/>
      <c r="B43" s="85" t="s">
        <v>2809</v>
      </c>
      <c r="C43" s="85" t="s">
        <v>2789</v>
      </c>
      <c r="D43" s="85" t="s">
        <v>2789</v>
      </c>
      <c r="E43" s="85">
        <v>0</v>
      </c>
      <c r="F43" s="85">
        <v>61</v>
      </c>
      <c r="G43" s="85">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2" t="s">
        <v>2799</v>
      </c>
      <c r="C46" s="202"/>
      <c r="D46" s="202"/>
      <c r="E46" s="202"/>
      <c r="F46" s="202"/>
      <c r="G46" s="202"/>
    </row>
    <row r="47" spans="1:7" x14ac:dyDescent="0.3">
      <c r="A47" s="1"/>
      <c r="B47" s="202" t="s">
        <v>2802</v>
      </c>
      <c r="C47" s="202" t="s">
        <v>2803</v>
      </c>
      <c r="D47" s="202" t="s">
        <v>2804</v>
      </c>
      <c r="E47" s="202" t="s">
        <v>2805</v>
      </c>
      <c r="F47" s="202" t="s">
        <v>2806</v>
      </c>
      <c r="G47" s="202"/>
    </row>
    <row r="48" spans="1:7" x14ac:dyDescent="0.3">
      <c r="A48" s="1"/>
      <c r="B48" s="202"/>
      <c r="C48" s="202"/>
      <c r="D48" s="202"/>
      <c r="E48" s="202"/>
      <c r="F48" s="202" t="s">
        <v>2786</v>
      </c>
      <c r="G48" s="202"/>
    </row>
    <row r="49" spans="1:7" x14ac:dyDescent="0.3">
      <c r="A49" s="1"/>
      <c r="B49" s="202"/>
      <c r="C49" s="202"/>
      <c r="D49" s="202"/>
      <c r="E49" s="202"/>
      <c r="F49" s="3" t="s">
        <v>2807</v>
      </c>
      <c r="G49" s="3" t="s">
        <v>2808</v>
      </c>
    </row>
    <row r="50" spans="1:7" x14ac:dyDescent="0.3">
      <c r="A50" s="1"/>
      <c r="B50" s="85" t="s">
        <v>2788</v>
      </c>
      <c r="C50" s="85" t="s">
        <v>2789</v>
      </c>
      <c r="D50" s="85" t="s">
        <v>2789</v>
      </c>
      <c r="E50" s="85">
        <v>0</v>
      </c>
      <c r="F50" s="85">
        <v>60.36</v>
      </c>
      <c r="G50" s="85">
        <v>59.64</v>
      </c>
    </row>
    <row r="51" spans="1:7" x14ac:dyDescent="0.3">
      <c r="A51" s="1"/>
      <c r="B51" s="85" t="s">
        <v>2809</v>
      </c>
      <c r="C51" s="85" t="s">
        <v>2789</v>
      </c>
      <c r="D51" s="85" t="s">
        <v>2789</v>
      </c>
      <c r="E51" s="85">
        <v>0</v>
      </c>
      <c r="F51" s="85">
        <v>61</v>
      </c>
      <c r="G51" s="85">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2" t="s">
        <v>510</v>
      </c>
      <c r="C54" s="202"/>
      <c r="D54" s="202"/>
      <c r="E54" s="202"/>
      <c r="F54" s="202"/>
      <c r="G54" s="202"/>
    </row>
    <row r="55" spans="1:7" x14ac:dyDescent="0.3">
      <c r="A55" s="1"/>
      <c r="B55" s="202" t="s">
        <v>2802</v>
      </c>
      <c r="C55" s="202" t="s">
        <v>2803</v>
      </c>
      <c r="D55" s="202" t="s">
        <v>2804</v>
      </c>
      <c r="E55" s="202" t="s">
        <v>2805</v>
      </c>
      <c r="F55" s="202" t="s">
        <v>2806</v>
      </c>
      <c r="G55" s="202"/>
    </row>
    <row r="56" spans="1:7" x14ac:dyDescent="0.3">
      <c r="A56" s="1"/>
      <c r="B56" s="202"/>
      <c r="C56" s="202"/>
      <c r="D56" s="202"/>
      <c r="E56" s="202"/>
      <c r="F56" s="202" t="s">
        <v>2786</v>
      </c>
      <c r="G56" s="202"/>
    </row>
    <row r="57" spans="1:7" x14ac:dyDescent="0.3">
      <c r="A57" s="1"/>
      <c r="B57" s="202"/>
      <c r="C57" s="202"/>
      <c r="D57" s="202"/>
      <c r="E57" s="202"/>
      <c r="F57" s="3" t="s">
        <v>2807</v>
      </c>
      <c r="G57" s="3" t="s">
        <v>2808</v>
      </c>
    </row>
    <row r="58" spans="1:7" x14ac:dyDescent="0.3">
      <c r="A58" s="1"/>
      <c r="B58" s="85" t="s">
        <v>2788</v>
      </c>
      <c r="C58" s="85" t="s">
        <v>2789</v>
      </c>
      <c r="D58" s="85" t="s">
        <v>2789</v>
      </c>
      <c r="E58" s="85">
        <v>0</v>
      </c>
      <c r="F58" s="85">
        <v>60.36</v>
      </c>
      <c r="G58" s="85">
        <v>59.64</v>
      </c>
    </row>
    <row r="59" spans="1:7" x14ac:dyDescent="0.3">
      <c r="A59" s="1"/>
      <c r="B59" s="85" t="s">
        <v>2809</v>
      </c>
      <c r="C59" s="85" t="s">
        <v>2789</v>
      </c>
      <c r="D59" s="85" t="s">
        <v>2789</v>
      </c>
      <c r="E59" s="85">
        <v>0</v>
      </c>
      <c r="F59" s="85">
        <v>61</v>
      </c>
      <c r="G59" s="85">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2" t="s">
        <v>725</v>
      </c>
      <c r="C62" s="202"/>
      <c r="D62" s="202"/>
      <c r="E62" s="202"/>
      <c r="F62" s="202"/>
      <c r="G62" s="202"/>
    </row>
    <row r="63" spans="1:7" x14ac:dyDescent="0.3">
      <c r="A63" s="1"/>
      <c r="B63" s="202" t="s">
        <v>2802</v>
      </c>
      <c r="C63" s="202" t="s">
        <v>2803</v>
      </c>
      <c r="D63" s="202" t="s">
        <v>2804</v>
      </c>
      <c r="E63" s="202" t="s">
        <v>2805</v>
      </c>
      <c r="F63" s="202" t="s">
        <v>2806</v>
      </c>
      <c r="G63" s="202"/>
    </row>
    <row r="64" spans="1:7" x14ac:dyDescent="0.3">
      <c r="A64" s="1"/>
      <c r="B64" s="202"/>
      <c r="C64" s="202"/>
      <c r="D64" s="202"/>
      <c r="E64" s="202"/>
      <c r="F64" s="202" t="s">
        <v>2786</v>
      </c>
      <c r="G64" s="202"/>
    </row>
    <row r="65" spans="1:7" x14ac:dyDescent="0.3">
      <c r="A65" s="1"/>
      <c r="B65" s="202"/>
      <c r="C65" s="202"/>
      <c r="D65" s="202"/>
      <c r="E65" s="202"/>
      <c r="F65" s="3" t="s">
        <v>2807</v>
      </c>
      <c r="G65" s="3" t="s">
        <v>2808</v>
      </c>
    </row>
    <row r="66" spans="1:7" x14ac:dyDescent="0.3">
      <c r="A66" s="1"/>
      <c r="B66" s="85" t="s">
        <v>2788</v>
      </c>
      <c r="C66" s="85" t="s">
        <v>2789</v>
      </c>
      <c r="D66" s="85" t="s">
        <v>2789</v>
      </c>
      <c r="E66" s="85">
        <v>0</v>
      </c>
      <c r="F66" s="85">
        <v>60.36</v>
      </c>
      <c r="G66" s="85">
        <v>59.64</v>
      </c>
    </row>
    <row r="67" spans="1:7" x14ac:dyDescent="0.3">
      <c r="A67" s="1"/>
      <c r="B67" s="85" t="s">
        <v>2809</v>
      </c>
      <c r="C67" s="85" t="s">
        <v>2789</v>
      </c>
      <c r="D67" s="85" t="s">
        <v>2789</v>
      </c>
      <c r="E67" s="85">
        <v>0</v>
      </c>
      <c r="F67" s="85">
        <v>61</v>
      </c>
      <c r="G67" s="85">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4" t="s">
        <v>0</v>
      </c>
      <c r="C3" s="195"/>
      <c r="D3" s="195"/>
      <c r="E3" s="195"/>
      <c r="F3" s="195"/>
      <c r="G3" s="197"/>
    </row>
    <row r="4" spans="1:7" ht="0" hidden="1" customHeight="1" x14ac:dyDescent="0.3">
      <c r="A4" s="1"/>
      <c r="B4" s="1"/>
      <c r="C4" s="1"/>
      <c r="D4" s="1"/>
      <c r="E4" s="1"/>
      <c r="F4" s="1"/>
    </row>
    <row r="5" spans="1:7" ht="22.8" x14ac:dyDescent="0.4">
      <c r="A5" s="1"/>
      <c r="B5" s="22" t="s">
        <v>2810</v>
      </c>
      <c r="C5" s="1"/>
      <c r="D5" s="1"/>
      <c r="E5" s="1"/>
      <c r="F5" s="1"/>
    </row>
    <row r="6" spans="1:7" ht="27" customHeight="1" x14ac:dyDescent="0.3">
      <c r="A6" s="1"/>
      <c r="B6" s="7" t="s">
        <v>51</v>
      </c>
      <c r="C6" s="7" t="s">
        <v>621</v>
      </c>
      <c r="D6" s="7" t="s">
        <v>2811</v>
      </c>
      <c r="E6" s="7" t="s">
        <v>2812</v>
      </c>
      <c r="F6" s="7" t="s">
        <v>2813</v>
      </c>
    </row>
    <row r="7" spans="1:7" x14ac:dyDescent="0.3">
      <c r="A7" s="1"/>
      <c r="B7" s="146" t="s">
        <v>55</v>
      </c>
      <c r="C7" s="146" t="s">
        <v>839</v>
      </c>
      <c r="D7" s="53">
        <v>6497.43</v>
      </c>
      <c r="E7" s="53">
        <v>6632.5930699999999</v>
      </c>
      <c r="F7" s="176">
        <v>2.0802543467186258E-2</v>
      </c>
    </row>
    <row r="8" spans="1:7" x14ac:dyDescent="0.3">
      <c r="A8" s="1"/>
      <c r="B8" s="146" t="s">
        <v>55</v>
      </c>
      <c r="C8" s="146" t="s">
        <v>840</v>
      </c>
      <c r="D8" s="53">
        <v>6285.59</v>
      </c>
      <c r="E8" s="53">
        <v>6476.7699499999999</v>
      </c>
      <c r="F8" s="176">
        <v>3.0415593444688568E-2</v>
      </c>
    </row>
    <row r="9" spans="1:7" x14ac:dyDescent="0.3">
      <c r="A9" s="1"/>
      <c r="B9" s="146" t="s">
        <v>55</v>
      </c>
      <c r="C9" s="146" t="s">
        <v>841</v>
      </c>
      <c r="D9" s="53">
        <v>6274.07</v>
      </c>
      <c r="E9" s="53">
        <v>6383.1646600000004</v>
      </c>
      <c r="F9" s="176">
        <v>1.7388180240258719E-2</v>
      </c>
    </row>
    <row r="10" spans="1:7" x14ac:dyDescent="0.3">
      <c r="A10" s="1"/>
      <c r="B10" s="146" t="s">
        <v>55</v>
      </c>
      <c r="C10" s="146" t="s">
        <v>842</v>
      </c>
      <c r="D10" s="53">
        <v>6225.41</v>
      </c>
      <c r="E10" s="53">
        <v>6277.9600499999997</v>
      </c>
      <c r="F10" s="176">
        <v>8.4412191325551247E-3</v>
      </c>
    </row>
    <row r="11" spans="1:7" x14ac:dyDescent="0.3">
      <c r="A11" s="1"/>
      <c r="B11" s="146" t="s">
        <v>55</v>
      </c>
      <c r="C11" s="146" t="s">
        <v>843</v>
      </c>
      <c r="D11" s="53">
        <v>6100.77</v>
      </c>
      <c r="E11" s="53">
        <v>6221.1463899999999</v>
      </c>
      <c r="F11" s="176">
        <v>1.9731343748412084E-2</v>
      </c>
    </row>
    <row r="12" spans="1:7" x14ac:dyDescent="0.3">
      <c r="A12" s="1"/>
      <c r="B12" s="146" t="s">
        <v>55</v>
      </c>
      <c r="C12" s="146" t="s">
        <v>844</v>
      </c>
      <c r="D12" s="53">
        <v>6020.05</v>
      </c>
      <c r="E12" s="53">
        <v>6151.3978299999999</v>
      </c>
      <c r="F12" s="176">
        <v>2.1818395196053188E-2</v>
      </c>
    </row>
    <row r="13" spans="1:7" x14ac:dyDescent="0.3">
      <c r="A13" s="1"/>
      <c r="B13" s="146" t="s">
        <v>55</v>
      </c>
      <c r="C13" s="146" t="s">
        <v>845</v>
      </c>
      <c r="D13" s="53">
        <v>6047</v>
      </c>
      <c r="E13" s="53">
        <v>6155.52268</v>
      </c>
      <c r="F13" s="176">
        <v>1.7946532164709771E-2</v>
      </c>
    </row>
    <row r="14" spans="1:7" x14ac:dyDescent="0.3">
      <c r="A14" s="1"/>
      <c r="B14" s="146" t="s">
        <v>55</v>
      </c>
      <c r="C14" s="146" t="s">
        <v>846</v>
      </c>
      <c r="D14" s="53">
        <v>6077.26</v>
      </c>
      <c r="E14" s="53">
        <v>6187.7655100000002</v>
      </c>
      <c r="F14" s="176">
        <v>1.8183442867344822E-2</v>
      </c>
    </row>
    <row r="15" spans="1:7" x14ac:dyDescent="0.3">
      <c r="A15" s="1"/>
      <c r="B15" s="146" t="s">
        <v>55</v>
      </c>
      <c r="C15" s="146" t="s">
        <v>847</v>
      </c>
      <c r="D15" s="53">
        <v>6040.01</v>
      </c>
      <c r="E15" s="53">
        <v>6148.9146199999996</v>
      </c>
      <c r="F15" s="176">
        <v>1.803053637328415E-2</v>
      </c>
    </row>
    <row r="16" spans="1:7" x14ac:dyDescent="0.3">
      <c r="A16" s="1"/>
      <c r="B16" s="146" t="s">
        <v>55</v>
      </c>
      <c r="C16" s="146" t="s">
        <v>848</v>
      </c>
      <c r="D16" s="53">
        <v>5970.69</v>
      </c>
      <c r="E16" s="53">
        <v>6154.1008400000001</v>
      </c>
      <c r="F16" s="176">
        <v>3.0718533368840117E-2</v>
      </c>
    </row>
    <row r="17" spans="1:6" x14ac:dyDescent="0.3">
      <c r="A17" s="1"/>
      <c r="B17" s="146" t="s">
        <v>55</v>
      </c>
      <c r="C17" s="146" t="s">
        <v>849</v>
      </c>
      <c r="D17" s="53">
        <v>6027.65</v>
      </c>
      <c r="E17" s="53">
        <v>6154.8301799999999</v>
      </c>
      <c r="F17" s="176">
        <v>2.1099463306595442E-2</v>
      </c>
    </row>
    <row r="18" spans="1:6" x14ac:dyDescent="0.3">
      <c r="A18" s="1"/>
      <c r="B18" s="146" t="s">
        <v>55</v>
      </c>
      <c r="C18" s="146" t="s">
        <v>850</v>
      </c>
      <c r="D18" s="53">
        <v>5964.29</v>
      </c>
      <c r="E18" s="53">
        <v>6022.5357400000003</v>
      </c>
      <c r="F18" s="176">
        <v>9.7657457970688876E-3</v>
      </c>
    </row>
    <row r="19" spans="1:6" x14ac:dyDescent="0.3">
      <c r="A19" s="1"/>
      <c r="B19" s="146" t="s">
        <v>55</v>
      </c>
      <c r="C19" s="146" t="s">
        <v>851</v>
      </c>
      <c r="D19" s="53">
        <v>5687.05</v>
      </c>
      <c r="E19" s="53">
        <v>5790.3137299999999</v>
      </c>
      <c r="F19" s="176">
        <v>1.8157696872719599E-2</v>
      </c>
    </row>
    <row r="20" spans="1:6" x14ac:dyDescent="0.3">
      <c r="A20" s="1"/>
      <c r="B20" s="146" t="s">
        <v>55</v>
      </c>
      <c r="C20" s="146" t="s">
        <v>852</v>
      </c>
      <c r="D20" s="53">
        <v>5711.36</v>
      </c>
      <c r="E20" s="53">
        <v>5831.0600100000001</v>
      </c>
      <c r="F20" s="176">
        <v>2.0958232364970866E-2</v>
      </c>
    </row>
    <row r="21" spans="1:6" x14ac:dyDescent="0.3">
      <c r="A21" s="1"/>
      <c r="B21" s="146" t="s">
        <v>55</v>
      </c>
      <c r="C21" s="146" t="s">
        <v>853</v>
      </c>
      <c r="D21" s="53">
        <v>5841.85</v>
      </c>
      <c r="E21" s="53">
        <v>5946.1058300000004</v>
      </c>
      <c r="F21" s="176">
        <v>1.7846372296447189E-2</v>
      </c>
    </row>
    <row r="22" spans="1:6" x14ac:dyDescent="0.3">
      <c r="A22" s="1"/>
      <c r="B22" s="146" t="s">
        <v>55</v>
      </c>
      <c r="C22" s="146" t="s">
        <v>854</v>
      </c>
      <c r="D22" s="53">
        <v>5977.55</v>
      </c>
      <c r="E22" s="53">
        <v>5998.5859899999996</v>
      </c>
      <c r="F22" s="176">
        <v>3.5191658789972481E-3</v>
      </c>
    </row>
    <row r="23" spans="1:6" x14ac:dyDescent="0.3">
      <c r="A23" s="1"/>
      <c r="B23" s="146" t="s">
        <v>55</v>
      </c>
      <c r="C23" s="146" t="s">
        <v>855</v>
      </c>
      <c r="D23" s="53">
        <v>6111.88</v>
      </c>
      <c r="E23" s="53">
        <v>6121.5406800000001</v>
      </c>
      <c r="F23" s="176">
        <v>1.5806396722448739E-3</v>
      </c>
    </row>
    <row r="24" spans="1:6" x14ac:dyDescent="0.3">
      <c r="A24" s="1"/>
      <c r="B24" s="146" t="s">
        <v>55</v>
      </c>
      <c r="C24" s="146" t="s">
        <v>856</v>
      </c>
      <c r="D24" s="53">
        <v>6194.61</v>
      </c>
      <c r="E24" s="53">
        <v>6204.0493699999997</v>
      </c>
      <c r="F24" s="176">
        <v>1.5238037584286985E-3</v>
      </c>
    </row>
    <row r="25" spans="1:6" x14ac:dyDescent="0.3">
      <c r="A25" s="1"/>
      <c r="B25" s="146" t="s">
        <v>55</v>
      </c>
      <c r="C25" s="146" t="s">
        <v>857</v>
      </c>
      <c r="D25" s="53">
        <v>6338.7</v>
      </c>
      <c r="E25" s="53">
        <v>6425.7347099999997</v>
      </c>
      <c r="F25" s="176">
        <v>1.3730687680439209E-2</v>
      </c>
    </row>
    <row r="26" spans="1:6" x14ac:dyDescent="0.3">
      <c r="A26" s="1"/>
      <c r="B26" s="146" t="s">
        <v>55</v>
      </c>
      <c r="C26" s="146" t="s">
        <v>858</v>
      </c>
      <c r="D26" s="53">
        <v>6383.96</v>
      </c>
      <c r="E26" s="53">
        <v>6474.8536599999998</v>
      </c>
      <c r="F26" s="176">
        <v>1.4237817906127232E-2</v>
      </c>
    </row>
    <row r="27" spans="1:6" x14ac:dyDescent="0.3">
      <c r="A27" s="1"/>
      <c r="B27" s="146" t="s">
        <v>55</v>
      </c>
      <c r="C27" s="146" t="s">
        <v>859</v>
      </c>
      <c r="D27" s="53">
        <v>6468.08</v>
      </c>
      <c r="E27" s="53">
        <v>6501.9108299999998</v>
      </c>
      <c r="F27" s="176">
        <v>5.2304285042856615E-3</v>
      </c>
    </row>
    <row r="28" spans="1:6" x14ac:dyDescent="0.3">
      <c r="A28" s="1"/>
      <c r="B28" s="146" t="s">
        <v>55</v>
      </c>
      <c r="C28" s="146" t="s">
        <v>860</v>
      </c>
      <c r="D28" s="53">
        <v>6493.09</v>
      </c>
      <c r="E28" s="53">
        <v>6528.8242</v>
      </c>
      <c r="F28" s="176">
        <v>5.5034197893452886E-3</v>
      </c>
    </row>
    <row r="29" spans="1:6" x14ac:dyDescent="0.3">
      <c r="A29" s="1"/>
      <c r="B29" s="146" t="s">
        <v>55</v>
      </c>
      <c r="C29" s="146" t="s">
        <v>861</v>
      </c>
      <c r="D29" s="53">
        <v>6550.48</v>
      </c>
      <c r="E29" s="53">
        <v>6584.6696400000001</v>
      </c>
      <c r="F29" s="176">
        <v>5.2194098753068482E-3</v>
      </c>
    </row>
    <row r="30" spans="1:6" x14ac:dyDescent="0.3">
      <c r="A30" s="1"/>
      <c r="B30" s="146" t="s">
        <v>55</v>
      </c>
      <c r="C30" s="146" t="s">
        <v>862</v>
      </c>
      <c r="D30" s="53">
        <v>6536.88</v>
      </c>
      <c r="E30" s="53">
        <v>6614.11636</v>
      </c>
      <c r="F30" s="176">
        <v>1.1815477720257983E-2</v>
      </c>
    </row>
    <row r="31" spans="1:6" x14ac:dyDescent="0.3">
      <c r="A31" s="1"/>
      <c r="B31" s="146" t="s">
        <v>55</v>
      </c>
      <c r="C31" s="146" t="s">
        <v>863</v>
      </c>
      <c r="D31" s="53">
        <v>6521.46</v>
      </c>
      <c r="E31" s="53">
        <v>6634.3396300000004</v>
      </c>
      <c r="F31" s="176">
        <v>1.730895075642571E-2</v>
      </c>
    </row>
    <row r="32" spans="1:6" x14ac:dyDescent="0.3">
      <c r="A32" s="1"/>
      <c r="B32" s="146" t="s">
        <v>55</v>
      </c>
      <c r="C32" s="146" t="s">
        <v>864</v>
      </c>
      <c r="D32" s="53">
        <v>6514.63</v>
      </c>
      <c r="E32" s="53">
        <v>6591.8675599999997</v>
      </c>
      <c r="F32" s="176">
        <v>1.1856016381590359E-2</v>
      </c>
    </row>
    <row r="33" spans="1:6" x14ac:dyDescent="0.3">
      <c r="A33" s="1"/>
      <c r="B33" s="146" t="s">
        <v>55</v>
      </c>
      <c r="C33" s="146" t="s">
        <v>865</v>
      </c>
      <c r="D33" s="53">
        <v>6375.29</v>
      </c>
      <c r="E33" s="53">
        <v>6584.8329199999998</v>
      </c>
      <c r="F33" s="176">
        <v>3.2867982476091288E-2</v>
      </c>
    </row>
    <row r="34" spans="1:6" x14ac:dyDescent="0.3">
      <c r="A34" s="1"/>
      <c r="B34" s="146" t="s">
        <v>55</v>
      </c>
      <c r="C34" s="146" t="s">
        <v>866</v>
      </c>
      <c r="D34" s="53">
        <v>6331.85</v>
      </c>
      <c r="E34" s="53">
        <v>6572.4508699999997</v>
      </c>
      <c r="F34" s="176">
        <v>3.7998510703822735E-2</v>
      </c>
    </row>
    <row r="35" spans="1:6" x14ac:dyDescent="0.3">
      <c r="A35" s="1"/>
      <c r="B35" s="146" t="s">
        <v>55</v>
      </c>
      <c r="C35" s="146" t="s">
        <v>867</v>
      </c>
      <c r="D35" s="53">
        <v>6465.46</v>
      </c>
      <c r="E35" s="53">
        <v>6530.7365300000001</v>
      </c>
      <c r="F35" s="176">
        <v>1.0096192691625963E-2</v>
      </c>
    </row>
    <row r="36" spans="1:6" x14ac:dyDescent="0.3">
      <c r="A36" s="1"/>
      <c r="B36" s="146" t="s">
        <v>55</v>
      </c>
      <c r="C36" s="146" t="s">
        <v>868</v>
      </c>
      <c r="D36" s="53">
        <v>6464.53</v>
      </c>
      <c r="E36" s="53">
        <v>6502.5443800000003</v>
      </c>
      <c r="F36" s="176">
        <v>5.8804553463283485E-3</v>
      </c>
    </row>
    <row r="37" spans="1:6" x14ac:dyDescent="0.3">
      <c r="A37" s="1"/>
      <c r="B37" s="146" t="s">
        <v>55</v>
      </c>
      <c r="C37" s="146" t="s">
        <v>869</v>
      </c>
      <c r="D37" s="53">
        <v>6350.86</v>
      </c>
      <c r="E37" s="53">
        <v>6509.0266199999996</v>
      </c>
      <c r="F37" s="176">
        <v>2.4904756206246086E-2</v>
      </c>
    </row>
    <row r="38" spans="1:6" x14ac:dyDescent="0.3">
      <c r="A38" s="1"/>
      <c r="B38" s="146" t="s">
        <v>55</v>
      </c>
      <c r="C38" s="146" t="s">
        <v>870</v>
      </c>
      <c r="D38" s="53">
        <v>6375.21</v>
      </c>
      <c r="E38" s="53">
        <v>6455.72973</v>
      </c>
      <c r="F38" s="176">
        <v>1.2630129831017332E-2</v>
      </c>
    </row>
    <row r="39" spans="1:6" x14ac:dyDescent="0.3">
      <c r="A39" s="1"/>
      <c r="B39" s="146" t="s">
        <v>55</v>
      </c>
      <c r="C39" s="146" t="s">
        <v>871</v>
      </c>
      <c r="D39" s="53">
        <v>6277.25</v>
      </c>
      <c r="E39" s="53">
        <v>6415.8602600000004</v>
      </c>
      <c r="F39" s="176">
        <v>2.2081366840575094E-2</v>
      </c>
    </row>
    <row r="40" spans="1:6" x14ac:dyDescent="0.3">
      <c r="A40" s="1"/>
      <c r="B40" s="146" t="s">
        <v>55</v>
      </c>
      <c r="C40" s="146" t="s">
        <v>872</v>
      </c>
      <c r="D40" s="53">
        <v>6390.35</v>
      </c>
      <c r="E40" s="53">
        <v>6440.8355000000001</v>
      </c>
      <c r="F40" s="176">
        <v>7.900271503125807E-3</v>
      </c>
    </row>
    <row r="41" spans="1:6" x14ac:dyDescent="0.3">
      <c r="A41" s="1"/>
      <c r="B41" s="146" t="s">
        <v>55</v>
      </c>
      <c r="C41" s="146" t="s">
        <v>873</v>
      </c>
      <c r="D41" s="53">
        <v>6425.25</v>
      </c>
      <c r="E41" s="53">
        <v>6552.0319499999996</v>
      </c>
      <c r="F41" s="176">
        <v>1.9731831446247228E-2</v>
      </c>
    </row>
    <row r="42" spans="1:6" x14ac:dyDescent="0.3">
      <c r="A42" s="1"/>
      <c r="B42" s="146" t="s">
        <v>55</v>
      </c>
      <c r="C42" s="146" t="s">
        <v>874</v>
      </c>
      <c r="D42" s="53">
        <v>6694.58</v>
      </c>
      <c r="E42" s="53">
        <v>6862.9106499999998</v>
      </c>
      <c r="F42" s="176">
        <v>2.5144318239531085E-2</v>
      </c>
    </row>
    <row r="43" spans="1:6" x14ac:dyDescent="0.3">
      <c r="A43" s="1"/>
      <c r="B43" s="146" t="s">
        <v>55</v>
      </c>
      <c r="C43" s="146" t="s">
        <v>875</v>
      </c>
      <c r="D43" s="53">
        <v>7097.49</v>
      </c>
      <c r="E43" s="53">
        <v>7270.8754099999996</v>
      </c>
      <c r="F43" s="176">
        <v>2.4429116490477621E-2</v>
      </c>
    </row>
    <row r="44" spans="1:6" x14ac:dyDescent="0.3">
      <c r="A44" s="1"/>
      <c r="B44" s="146" t="s">
        <v>55</v>
      </c>
      <c r="C44" s="146" t="s">
        <v>876</v>
      </c>
      <c r="D44" s="53">
        <v>7182.32</v>
      </c>
      <c r="E44" s="53">
        <v>7358.6031999999996</v>
      </c>
      <c r="F44" s="176">
        <v>2.4544047048864436E-2</v>
      </c>
    </row>
    <row r="45" spans="1:6" x14ac:dyDescent="0.3">
      <c r="A45" s="1"/>
      <c r="B45" s="146" t="s">
        <v>55</v>
      </c>
      <c r="C45" s="146" t="s">
        <v>877</v>
      </c>
      <c r="D45" s="53">
        <v>7206</v>
      </c>
      <c r="E45" s="53">
        <v>7389.4971500000001</v>
      </c>
      <c r="F45" s="176">
        <v>2.5464494865389955E-2</v>
      </c>
    </row>
    <row r="46" spans="1:6" x14ac:dyDescent="0.3">
      <c r="A46" s="1"/>
      <c r="B46" s="146" t="s">
        <v>55</v>
      </c>
      <c r="C46" s="146" t="s">
        <v>878</v>
      </c>
      <c r="D46" s="53">
        <v>7223.56</v>
      </c>
      <c r="E46" s="53">
        <v>7360.4062199999998</v>
      </c>
      <c r="F46" s="176">
        <v>1.8944429062678236E-2</v>
      </c>
    </row>
    <row r="47" spans="1:6" x14ac:dyDescent="0.3">
      <c r="A47" s="1"/>
      <c r="B47" s="146" t="s">
        <v>55</v>
      </c>
      <c r="C47" s="146" t="s">
        <v>879</v>
      </c>
      <c r="D47" s="53">
        <v>7188.93</v>
      </c>
      <c r="E47" s="53">
        <v>7337.0159400000002</v>
      </c>
      <c r="F47" s="176">
        <v>2.0599162879594041E-2</v>
      </c>
    </row>
    <row r="48" spans="1:6" x14ac:dyDescent="0.3">
      <c r="A48" s="1"/>
      <c r="B48" s="146" t="s">
        <v>55</v>
      </c>
      <c r="C48" s="146" t="s">
        <v>880</v>
      </c>
      <c r="D48" s="53">
        <v>7171.47</v>
      </c>
      <c r="E48" s="53">
        <v>7258.12302</v>
      </c>
      <c r="F48" s="176">
        <v>1.2083020635936565E-2</v>
      </c>
    </row>
    <row r="49" spans="1:6" x14ac:dyDescent="0.3">
      <c r="A49" s="1"/>
      <c r="B49" s="146" t="s">
        <v>55</v>
      </c>
      <c r="C49" s="146" t="s">
        <v>881</v>
      </c>
      <c r="D49" s="53">
        <v>7085.05</v>
      </c>
      <c r="E49" s="53">
        <v>7174.7828799999997</v>
      </c>
      <c r="F49" s="176">
        <v>1.2665101869429291E-2</v>
      </c>
    </row>
    <row r="50" spans="1:6" x14ac:dyDescent="0.3">
      <c r="A50" s="1"/>
      <c r="B50" s="146" t="s">
        <v>55</v>
      </c>
      <c r="C50" s="146" t="s">
        <v>882</v>
      </c>
      <c r="D50" s="53">
        <v>6891.46</v>
      </c>
      <c r="E50" s="53">
        <v>7005.3305399999999</v>
      </c>
      <c r="F50" s="176">
        <v>1.6523427546557622E-2</v>
      </c>
    </row>
    <row r="51" spans="1:6" x14ac:dyDescent="0.3">
      <c r="A51" s="1"/>
      <c r="B51" s="146" t="s">
        <v>55</v>
      </c>
      <c r="C51" s="146" t="s">
        <v>883</v>
      </c>
      <c r="D51" s="53">
        <v>6828.25</v>
      </c>
      <c r="E51" s="53">
        <v>6888.1373299999996</v>
      </c>
      <c r="F51" s="176">
        <v>8.7705239263354464E-3</v>
      </c>
    </row>
    <row r="52" spans="1:6" x14ac:dyDescent="0.3">
      <c r="A52" s="1"/>
      <c r="B52" s="146" t="s">
        <v>55</v>
      </c>
      <c r="C52" s="146" t="s">
        <v>884</v>
      </c>
      <c r="D52" s="53">
        <v>6549.63</v>
      </c>
      <c r="E52" s="53">
        <v>6652.4859900000001</v>
      </c>
      <c r="F52" s="176">
        <v>1.5704091681514834E-2</v>
      </c>
    </row>
    <row r="53" spans="1:6" x14ac:dyDescent="0.3">
      <c r="A53" s="1"/>
      <c r="B53" s="146" t="s">
        <v>55</v>
      </c>
      <c r="C53" s="146" t="s">
        <v>885</v>
      </c>
      <c r="D53" s="53">
        <v>6370.64</v>
      </c>
      <c r="E53" s="53">
        <v>6466.0612300000003</v>
      </c>
      <c r="F53" s="176">
        <v>1.4978280047216607E-2</v>
      </c>
    </row>
    <row r="54" spans="1:6" x14ac:dyDescent="0.3">
      <c r="A54" s="1"/>
      <c r="B54" s="146" t="s">
        <v>886</v>
      </c>
      <c r="C54" s="146" t="s">
        <v>56</v>
      </c>
      <c r="D54" s="53">
        <v>6241.91</v>
      </c>
      <c r="E54" s="53">
        <v>6288.4955300000001</v>
      </c>
      <c r="F54" s="176">
        <v>7.4633453542265115E-3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203" t="s">
        <v>2814</v>
      </c>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204"/>
      <c r="FP5" s="204"/>
      <c r="FQ5" s="204"/>
      <c r="FR5" s="204"/>
      <c r="FS5" s="204"/>
      <c r="FT5" s="204"/>
      <c r="FU5" s="204"/>
      <c r="FV5" s="204"/>
      <c r="FW5" s="204"/>
      <c r="FX5" s="204"/>
      <c r="FY5" s="204"/>
      <c r="FZ5" s="204"/>
      <c r="GA5" s="204"/>
      <c r="GB5" s="204"/>
      <c r="GC5" s="204"/>
      <c r="GD5" s="204"/>
      <c r="GE5" s="204"/>
      <c r="GF5" s="204"/>
      <c r="GG5" s="204"/>
      <c r="GH5" s="204"/>
      <c r="GI5" s="204"/>
      <c r="GJ5" s="204"/>
      <c r="GK5" s="204"/>
      <c r="GL5" s="204"/>
      <c r="GM5" s="204"/>
      <c r="GN5" s="204"/>
      <c r="GO5" s="204"/>
      <c r="GP5" s="204"/>
      <c r="GQ5" s="204"/>
      <c r="GR5" s="204"/>
      <c r="GS5" s="204"/>
      <c r="GT5" s="204"/>
      <c r="GU5" s="204"/>
      <c r="GV5" s="204"/>
      <c r="GW5" s="204"/>
      <c r="GX5" s="204"/>
      <c r="GY5" s="204"/>
      <c r="GZ5" s="204"/>
      <c r="HA5" s="204"/>
      <c r="HB5" s="204"/>
      <c r="HC5" s="204"/>
      <c r="HD5" s="204"/>
      <c r="HE5" s="204"/>
      <c r="HF5" s="204"/>
      <c r="HG5" s="204"/>
      <c r="HH5" s="204"/>
      <c r="HI5" s="204"/>
      <c r="HJ5" s="204"/>
      <c r="HK5" s="204"/>
      <c r="HL5" s="204"/>
      <c r="HM5" s="204"/>
      <c r="HN5" s="204"/>
      <c r="HO5" s="204"/>
      <c r="HP5" s="204"/>
      <c r="HQ5" s="204"/>
      <c r="HR5" s="204"/>
      <c r="HS5" s="204"/>
      <c r="HT5" s="204"/>
      <c r="HU5" s="204"/>
      <c r="HV5" s="204"/>
      <c r="HW5" s="204"/>
      <c r="HX5" s="204"/>
      <c r="HY5" s="204"/>
      <c r="HZ5" s="204"/>
      <c r="IA5" s="204"/>
      <c r="IB5" s="204"/>
      <c r="IC5" s="204"/>
      <c r="ID5" s="204"/>
      <c r="IE5" s="204"/>
      <c r="IF5" s="204"/>
      <c r="IG5" s="204"/>
      <c r="IH5" s="204"/>
      <c r="II5" s="204"/>
      <c r="IJ5" s="204"/>
      <c r="IK5" s="204"/>
      <c r="IL5" s="204"/>
      <c r="IM5" s="204"/>
      <c r="IN5" s="204"/>
      <c r="IO5" s="204"/>
      <c r="IP5" s="204"/>
      <c r="IQ5" s="204"/>
      <c r="IR5" s="204"/>
      <c r="IS5" s="204"/>
      <c r="IT5" s="204"/>
      <c r="IU5" s="204"/>
      <c r="IV5" s="204"/>
      <c r="IW5" s="204"/>
      <c r="IX5" s="204"/>
      <c r="IY5" s="204"/>
      <c r="IZ5" s="204"/>
      <c r="JA5" s="204"/>
      <c r="JB5" s="204"/>
      <c r="JC5" s="204"/>
      <c r="JD5" s="204"/>
      <c r="JE5" s="204"/>
      <c r="JF5" s="204"/>
      <c r="JG5" s="204"/>
      <c r="JH5" s="204"/>
      <c r="JI5" s="204"/>
      <c r="JJ5" s="204"/>
      <c r="JK5" s="204"/>
      <c r="JL5" s="204"/>
      <c r="JM5" s="204"/>
      <c r="JN5" s="204"/>
      <c r="JO5" s="204"/>
      <c r="JP5" s="204"/>
      <c r="JQ5" s="204"/>
      <c r="JR5" s="204"/>
      <c r="JS5" s="204"/>
      <c r="JT5" s="204"/>
      <c r="JU5" s="204"/>
      <c r="JV5" s="204"/>
      <c r="JW5" s="204"/>
      <c r="JX5" s="204"/>
      <c r="JY5" s="204"/>
      <c r="JZ5" s="204"/>
      <c r="KA5" s="204"/>
      <c r="KB5" s="204"/>
      <c r="KC5" s="204"/>
      <c r="KD5" s="204"/>
      <c r="KE5" s="204"/>
      <c r="KF5" s="204"/>
      <c r="KG5" s="204"/>
      <c r="KH5" s="204"/>
      <c r="KI5" s="204"/>
      <c r="KJ5" s="204"/>
      <c r="KK5" s="204"/>
      <c r="KL5" s="204"/>
      <c r="KM5" s="204"/>
      <c r="KN5" s="204"/>
      <c r="KO5" s="204"/>
      <c r="KP5" s="204"/>
      <c r="KQ5" s="204"/>
      <c r="KR5" s="204"/>
      <c r="KS5" s="204"/>
      <c r="KT5" s="204"/>
      <c r="KU5" s="204"/>
      <c r="KV5" s="204"/>
      <c r="KW5" s="204"/>
      <c r="KX5" s="204"/>
      <c r="KY5" s="204"/>
      <c r="KZ5" s="204"/>
      <c r="LA5" s="204"/>
      <c r="LB5" s="204"/>
      <c r="LC5" s="204"/>
      <c r="LD5" s="204"/>
      <c r="LE5" s="204"/>
      <c r="LF5" s="204"/>
      <c r="LG5" s="204"/>
      <c r="LH5" s="204"/>
      <c r="LI5" s="204"/>
      <c r="LJ5" s="204"/>
      <c r="LK5" s="204"/>
      <c r="LL5" s="204"/>
      <c r="LM5" s="204"/>
      <c r="LN5" s="204"/>
      <c r="LO5" s="204"/>
      <c r="LP5" s="204"/>
      <c r="LQ5" s="204"/>
      <c r="LR5" s="204"/>
      <c r="LS5" s="204"/>
      <c r="LT5" s="204"/>
      <c r="LU5" s="204"/>
      <c r="LV5" s="204"/>
      <c r="LW5" s="204"/>
      <c r="LX5" s="204"/>
      <c r="LY5" s="204"/>
      <c r="LZ5" s="204"/>
      <c r="MA5" s="204"/>
      <c r="MB5" s="204"/>
      <c r="MC5" s="204"/>
      <c r="MD5" s="204"/>
      <c r="ME5" s="204"/>
      <c r="MF5" s="204"/>
      <c r="MG5" s="204"/>
      <c r="MH5" s="204"/>
      <c r="MI5" s="204"/>
      <c r="MJ5" s="204"/>
      <c r="MK5" s="204"/>
      <c r="ML5" s="204"/>
      <c r="MM5" s="204"/>
      <c r="MN5" s="204"/>
      <c r="MO5" s="204"/>
      <c r="MP5" s="204"/>
      <c r="MQ5" s="204"/>
      <c r="MR5" s="204"/>
      <c r="MS5" s="204"/>
      <c r="MT5" s="204"/>
      <c r="MU5" s="204"/>
      <c r="MV5" s="204"/>
      <c r="MW5" s="204"/>
      <c r="MX5" s="204"/>
      <c r="MY5" s="204"/>
      <c r="MZ5" s="204"/>
      <c r="NA5" s="204"/>
      <c r="NB5" s="204"/>
      <c r="NC5" s="204"/>
      <c r="ND5" s="204"/>
      <c r="NE5" s="204"/>
      <c r="NF5" s="204"/>
      <c r="NG5" s="204"/>
      <c r="NH5" s="204"/>
      <c r="NI5" s="204"/>
      <c r="NJ5" s="204"/>
      <c r="NK5" s="204"/>
      <c r="NL5" s="204"/>
      <c r="NM5" s="204"/>
      <c r="NN5" s="204"/>
      <c r="NO5" s="204"/>
      <c r="NP5" s="204"/>
      <c r="NQ5" s="204"/>
      <c r="NR5" s="204"/>
      <c r="NS5" s="204"/>
      <c r="NT5" s="204"/>
      <c r="NU5" s="204"/>
      <c r="NV5" s="204"/>
      <c r="NW5" s="204"/>
      <c r="NX5" s="204"/>
      <c r="NY5" s="204"/>
      <c r="NZ5" s="204"/>
      <c r="OA5" s="204"/>
      <c r="OB5" s="204"/>
      <c r="OC5" s="204"/>
      <c r="OD5" s="204"/>
      <c r="OE5" s="204"/>
      <c r="OF5" s="204"/>
      <c r="OG5" s="204"/>
      <c r="OH5" s="204"/>
      <c r="OI5" s="204"/>
      <c r="OJ5" s="204"/>
      <c r="OK5" s="204"/>
      <c r="OL5" s="204"/>
      <c r="OM5" s="204"/>
      <c r="ON5" s="204"/>
      <c r="OO5" s="204"/>
      <c r="OP5" s="204"/>
      <c r="OQ5" s="204"/>
      <c r="OR5" s="204"/>
      <c r="OS5" s="204"/>
      <c r="OT5" s="204"/>
      <c r="OU5" s="204"/>
      <c r="OV5" s="204"/>
      <c r="OW5" s="204"/>
      <c r="OX5" s="204"/>
      <c r="OY5" s="204"/>
      <c r="OZ5" s="204"/>
      <c r="PA5" s="204"/>
      <c r="PB5" s="204"/>
      <c r="PC5" s="204"/>
      <c r="PD5" s="204"/>
      <c r="PE5" s="204"/>
      <c r="PF5" s="204"/>
      <c r="PG5" s="204"/>
      <c r="PH5" s="204"/>
      <c r="PI5" s="204"/>
      <c r="PJ5" s="204"/>
      <c r="PK5" s="204"/>
      <c r="PL5" s="204"/>
      <c r="PM5" s="204"/>
      <c r="PN5" s="204"/>
      <c r="PO5" s="204"/>
      <c r="PP5" s="204"/>
      <c r="PQ5" s="204"/>
      <c r="PR5" s="204"/>
      <c r="PS5" s="204"/>
      <c r="PT5" s="204"/>
      <c r="PU5" s="204"/>
      <c r="PV5" s="204"/>
      <c r="PW5" s="204"/>
      <c r="PX5" s="204"/>
      <c r="PY5" s="204"/>
      <c r="PZ5" s="204"/>
      <c r="QA5" s="204"/>
      <c r="QB5" s="204"/>
      <c r="QC5" s="204"/>
      <c r="QD5" s="204"/>
      <c r="QE5" s="204"/>
      <c r="QF5" s="204"/>
      <c r="QG5" s="204"/>
      <c r="QH5" s="204"/>
      <c r="QI5" s="204"/>
      <c r="QJ5" s="204"/>
      <c r="QK5" s="204"/>
      <c r="QL5" s="204"/>
      <c r="QM5" s="204"/>
      <c r="QN5" s="204"/>
      <c r="QO5" s="204"/>
      <c r="QP5" s="204"/>
      <c r="QQ5" s="204"/>
      <c r="QR5" s="204"/>
      <c r="QS5" s="204"/>
      <c r="QT5" s="204"/>
      <c r="QU5" s="204"/>
      <c r="QV5" s="204"/>
      <c r="QW5" s="204"/>
      <c r="QX5" s="204"/>
      <c r="QY5" s="204"/>
      <c r="QZ5" s="204"/>
      <c r="RA5" s="204"/>
      <c r="RB5" s="204"/>
      <c r="RC5" s="204"/>
      <c r="RD5" s="204"/>
      <c r="RE5" s="204"/>
      <c r="RF5" s="204"/>
      <c r="RG5" s="204"/>
      <c r="RH5" s="204"/>
      <c r="RI5" s="204"/>
      <c r="RJ5" s="204"/>
      <c r="RK5" s="204"/>
      <c r="RL5" s="204"/>
      <c r="RM5" s="204"/>
      <c r="RN5" s="204"/>
      <c r="RO5" s="204"/>
      <c r="RP5" s="204"/>
      <c r="RQ5" s="204"/>
      <c r="RR5" s="204"/>
      <c r="RS5" s="204"/>
      <c r="RT5" s="204"/>
      <c r="RU5" s="204"/>
      <c r="RV5" s="204"/>
      <c r="RW5" s="204"/>
      <c r="RX5" s="204"/>
      <c r="RY5" s="204"/>
      <c r="RZ5" s="204"/>
      <c r="SA5" s="204"/>
      <c r="SB5" s="204"/>
      <c r="SC5" s="204"/>
      <c r="SD5" s="204"/>
      <c r="SE5" s="204"/>
      <c r="SF5" s="204"/>
      <c r="SG5" s="204"/>
      <c r="SH5" s="204"/>
      <c r="SI5" s="204"/>
      <c r="SJ5" s="204"/>
      <c r="SK5" s="204"/>
      <c r="SL5" s="204"/>
      <c r="SM5" s="204"/>
      <c r="SN5" s="204"/>
      <c r="SO5" s="204"/>
      <c r="SP5" s="204"/>
      <c r="SQ5" s="204"/>
      <c r="SR5" s="204"/>
      <c r="SS5" s="204"/>
      <c r="ST5" s="204"/>
      <c r="SU5" s="204"/>
      <c r="SV5" s="204"/>
      <c r="SW5" s="204"/>
      <c r="SX5" s="204"/>
      <c r="SY5" s="204"/>
      <c r="SZ5" s="204"/>
      <c r="TA5" s="204"/>
      <c r="TB5" s="204"/>
      <c r="TC5" s="204"/>
      <c r="TD5" s="204"/>
      <c r="TE5" s="204"/>
      <c r="TF5" s="204"/>
      <c r="TG5" s="204"/>
      <c r="TH5" s="204"/>
      <c r="TI5" s="204"/>
      <c r="TJ5" s="204"/>
      <c r="TK5" s="204"/>
      <c r="TL5" s="204"/>
      <c r="TM5" s="204"/>
      <c r="TN5" s="204"/>
      <c r="TO5" s="204"/>
      <c r="TP5" s="204"/>
      <c r="TQ5" s="204"/>
      <c r="TR5" s="204"/>
      <c r="TS5" s="204"/>
      <c r="TT5" s="204"/>
      <c r="TU5" s="204"/>
      <c r="TV5" s="204"/>
      <c r="TW5" s="204"/>
      <c r="TX5" s="204"/>
      <c r="TY5" s="204"/>
      <c r="TZ5" s="204"/>
      <c r="UA5" s="204"/>
      <c r="UB5" s="204"/>
      <c r="UC5" s="204"/>
      <c r="UD5" s="204"/>
      <c r="UE5" s="204"/>
      <c r="UF5" s="204"/>
      <c r="UG5" s="204"/>
      <c r="UH5" s="204"/>
      <c r="UI5" s="204"/>
      <c r="UJ5" s="204"/>
      <c r="UK5" s="204"/>
      <c r="UL5" s="204"/>
      <c r="UM5" s="204"/>
      <c r="UN5" s="204"/>
      <c r="UO5" s="204"/>
      <c r="UP5" s="204"/>
      <c r="UQ5" s="204"/>
      <c r="UR5" s="204"/>
      <c r="US5" s="204"/>
      <c r="UT5" s="204"/>
      <c r="UU5" s="204"/>
      <c r="UV5" s="204"/>
      <c r="UW5" s="204"/>
      <c r="UX5" s="204"/>
      <c r="UY5" s="204"/>
      <c r="UZ5" s="204"/>
      <c r="VA5" s="204"/>
      <c r="VB5" s="204"/>
      <c r="VC5" s="204"/>
      <c r="VD5" s="204"/>
      <c r="VE5" s="204"/>
      <c r="VF5" s="204"/>
      <c r="VG5" s="204"/>
      <c r="VH5" s="204"/>
      <c r="VI5" s="204"/>
      <c r="VJ5" s="204"/>
      <c r="VK5" s="204"/>
      <c r="VL5" s="204"/>
      <c r="VM5" s="204"/>
      <c r="VN5" s="204"/>
      <c r="VO5" s="204"/>
      <c r="VP5" s="204"/>
      <c r="VQ5" s="204"/>
      <c r="VR5" s="204"/>
      <c r="VS5" s="204"/>
      <c r="VT5" s="204"/>
      <c r="VU5" s="204"/>
      <c r="VV5" s="204"/>
      <c r="VW5" s="204"/>
      <c r="VX5" s="204"/>
      <c r="VY5" s="204"/>
      <c r="VZ5" s="204"/>
      <c r="WA5" s="204"/>
      <c r="WB5" s="204"/>
      <c r="WC5" s="204"/>
      <c r="WD5" s="204"/>
      <c r="WE5" s="204"/>
      <c r="WF5" s="204"/>
      <c r="WG5" s="204"/>
      <c r="WH5" s="204"/>
      <c r="WI5" s="204"/>
      <c r="WJ5" s="204"/>
      <c r="WK5" s="204"/>
      <c r="WL5" s="204"/>
      <c r="WM5" s="204"/>
      <c r="WN5" s="204"/>
      <c r="WO5" s="204"/>
      <c r="WP5" s="204"/>
      <c r="WQ5" s="204"/>
      <c r="WR5" s="204"/>
      <c r="WS5" s="204"/>
      <c r="WT5" s="204"/>
      <c r="WU5" s="204"/>
      <c r="WV5" s="204"/>
      <c r="WW5" s="204"/>
      <c r="WX5" s="204"/>
      <c r="WY5" s="204"/>
      <c r="WZ5" s="204"/>
      <c r="XA5" s="204"/>
      <c r="XB5" s="204"/>
      <c r="XC5" s="204"/>
      <c r="XD5" s="204"/>
      <c r="XE5" s="204"/>
      <c r="XF5" s="204"/>
      <c r="XG5" s="204"/>
      <c r="XH5" s="204"/>
      <c r="XI5" s="204"/>
      <c r="XJ5" s="204"/>
      <c r="XK5" s="204"/>
      <c r="XL5" s="204"/>
      <c r="XM5" s="204"/>
      <c r="XN5" s="204"/>
      <c r="XO5" s="204"/>
      <c r="XP5" s="204"/>
      <c r="XQ5" s="204"/>
      <c r="XR5" s="204"/>
      <c r="XS5" s="204"/>
      <c r="XT5" s="204"/>
      <c r="XU5" s="204"/>
      <c r="XV5" s="204"/>
      <c r="XW5" s="204"/>
      <c r="XX5" s="204"/>
      <c r="XY5" s="204"/>
      <c r="XZ5" s="204"/>
      <c r="YA5" s="204"/>
      <c r="YB5" s="204"/>
      <c r="YC5" s="204"/>
      <c r="YD5" s="204"/>
      <c r="YE5" s="204"/>
      <c r="YF5" s="204"/>
      <c r="YG5" s="204"/>
      <c r="YH5" s="204"/>
      <c r="YI5" s="204"/>
    </row>
    <row r="6" spans="1:659" ht="19.95" customHeight="1" x14ac:dyDescent="0.3">
      <c r="A6" s="1"/>
      <c r="B6" s="202" t="s">
        <v>51</v>
      </c>
      <c r="C6" s="202" t="s">
        <v>621</v>
      </c>
      <c r="D6" s="226" t="s">
        <v>631</v>
      </c>
      <c r="E6" s="226"/>
      <c r="F6" s="226"/>
      <c r="G6" s="226"/>
      <c r="H6" s="226" t="s">
        <v>63</v>
      </c>
      <c r="I6" s="226"/>
      <c r="J6" s="226"/>
      <c r="K6" s="226"/>
      <c r="L6" s="226" t="s">
        <v>63</v>
      </c>
      <c r="M6" s="226"/>
      <c r="N6" s="226"/>
      <c r="O6" s="226"/>
      <c r="P6" s="226" t="s">
        <v>63</v>
      </c>
      <c r="Q6" s="226"/>
      <c r="R6" s="226"/>
      <c r="S6" s="226"/>
      <c r="T6" s="226" t="s">
        <v>63</v>
      </c>
      <c r="U6" s="226"/>
      <c r="V6" s="226"/>
      <c r="W6" s="226"/>
      <c r="X6" s="226" t="s">
        <v>96</v>
      </c>
      <c r="Y6" s="226"/>
      <c r="Z6" s="226"/>
      <c r="AA6" s="226"/>
      <c r="AB6" s="226" t="s">
        <v>96</v>
      </c>
      <c r="AC6" s="226"/>
      <c r="AD6" s="226"/>
      <c r="AE6" s="226"/>
      <c r="AF6" s="226" t="s">
        <v>134</v>
      </c>
      <c r="AG6" s="226"/>
      <c r="AH6" s="226"/>
      <c r="AI6" s="226"/>
      <c r="AJ6" s="226" t="s">
        <v>134</v>
      </c>
      <c r="AK6" s="226"/>
      <c r="AL6" s="226"/>
      <c r="AM6" s="226"/>
      <c r="AN6" s="226" t="s">
        <v>86</v>
      </c>
      <c r="AO6" s="226"/>
      <c r="AP6" s="226"/>
      <c r="AQ6" s="226"/>
      <c r="AR6" s="226" t="s">
        <v>86</v>
      </c>
      <c r="AS6" s="226"/>
      <c r="AT6" s="226"/>
      <c r="AU6" s="226"/>
      <c r="AV6" s="226" t="s">
        <v>86</v>
      </c>
      <c r="AW6" s="226"/>
      <c r="AX6" s="226"/>
      <c r="AY6" s="226"/>
      <c r="AZ6" s="226" t="s">
        <v>86</v>
      </c>
      <c r="BA6" s="226"/>
      <c r="BB6" s="226"/>
      <c r="BC6" s="226"/>
      <c r="BD6" s="226" t="s">
        <v>86</v>
      </c>
      <c r="BE6" s="226"/>
      <c r="BF6" s="226"/>
      <c r="BG6" s="226"/>
      <c r="BH6" s="226" t="s">
        <v>86</v>
      </c>
      <c r="BI6" s="226"/>
      <c r="BJ6" s="226"/>
      <c r="BK6" s="226"/>
      <c r="BL6" s="226" t="s">
        <v>86</v>
      </c>
      <c r="BM6" s="226"/>
      <c r="BN6" s="226"/>
      <c r="BO6" s="226"/>
      <c r="BP6" s="226" t="s">
        <v>86</v>
      </c>
      <c r="BQ6" s="226"/>
      <c r="BR6" s="226"/>
      <c r="BS6" s="226"/>
      <c r="BT6" s="226" t="s">
        <v>632</v>
      </c>
      <c r="BU6" s="226"/>
      <c r="BV6" s="226"/>
      <c r="BW6" s="226"/>
      <c r="BX6" s="226" t="s">
        <v>632</v>
      </c>
      <c r="BY6" s="226"/>
      <c r="BZ6" s="226"/>
      <c r="CA6" s="226"/>
      <c r="CB6" s="226" t="s">
        <v>632</v>
      </c>
      <c r="CC6" s="226"/>
      <c r="CD6" s="226"/>
      <c r="CE6" s="226"/>
      <c r="CF6" s="226" t="s">
        <v>632</v>
      </c>
      <c r="CG6" s="226"/>
      <c r="CH6" s="226"/>
      <c r="CI6" s="226"/>
      <c r="CJ6" s="226" t="s">
        <v>633</v>
      </c>
      <c r="CK6" s="226"/>
      <c r="CL6" s="226"/>
      <c r="CM6" s="226"/>
      <c r="CN6" s="226" t="s">
        <v>254</v>
      </c>
      <c r="CO6" s="226"/>
      <c r="CP6" s="226"/>
      <c r="CQ6" s="226"/>
      <c r="CR6" s="226" t="s">
        <v>254</v>
      </c>
      <c r="CS6" s="226"/>
      <c r="CT6" s="226"/>
      <c r="CU6" s="226"/>
      <c r="CV6" s="226" t="s">
        <v>254</v>
      </c>
      <c r="CW6" s="226"/>
      <c r="CX6" s="226"/>
      <c r="CY6" s="226"/>
      <c r="CZ6" s="226" t="s">
        <v>58</v>
      </c>
      <c r="DA6" s="226"/>
      <c r="DB6" s="226"/>
      <c r="DC6" s="226"/>
      <c r="DD6" s="226" t="s">
        <v>58</v>
      </c>
      <c r="DE6" s="226"/>
      <c r="DF6" s="226"/>
      <c r="DG6" s="226"/>
      <c r="DH6" s="226" t="s">
        <v>58</v>
      </c>
      <c r="DI6" s="226"/>
      <c r="DJ6" s="226"/>
      <c r="DK6" s="226"/>
      <c r="DL6" s="226" t="s">
        <v>58</v>
      </c>
      <c r="DM6" s="226"/>
      <c r="DN6" s="226"/>
      <c r="DO6" s="226"/>
      <c r="DP6" s="226" t="s">
        <v>58</v>
      </c>
      <c r="DQ6" s="226"/>
      <c r="DR6" s="226"/>
      <c r="DS6" s="226"/>
      <c r="DT6" s="226" t="s">
        <v>58</v>
      </c>
      <c r="DU6" s="226"/>
      <c r="DV6" s="226"/>
      <c r="DW6" s="226"/>
      <c r="DX6" s="226" t="s">
        <v>58</v>
      </c>
      <c r="DY6" s="226"/>
      <c r="DZ6" s="226"/>
      <c r="EA6" s="226"/>
      <c r="EB6" s="226" t="s">
        <v>634</v>
      </c>
      <c r="EC6" s="226"/>
      <c r="ED6" s="226"/>
      <c r="EE6" s="226"/>
      <c r="EF6" s="226" t="s">
        <v>635</v>
      </c>
      <c r="EG6" s="226"/>
      <c r="EH6" s="226"/>
      <c r="EI6" s="226"/>
      <c r="EJ6" s="226" t="s">
        <v>396</v>
      </c>
      <c r="EK6" s="226"/>
      <c r="EL6" s="226"/>
      <c r="EM6" s="226"/>
      <c r="EN6" s="226" t="s">
        <v>636</v>
      </c>
      <c r="EO6" s="226"/>
      <c r="EP6" s="226"/>
      <c r="EQ6" s="226"/>
      <c r="ER6" s="226" t="s">
        <v>636</v>
      </c>
      <c r="ES6" s="226"/>
      <c r="ET6" s="226"/>
      <c r="EU6" s="226"/>
      <c r="EV6" s="226" t="s">
        <v>290</v>
      </c>
      <c r="EW6" s="226"/>
      <c r="EX6" s="226"/>
      <c r="EY6" s="226"/>
      <c r="EZ6" s="226" t="s">
        <v>290</v>
      </c>
      <c r="FA6" s="226"/>
      <c r="FB6" s="226"/>
      <c r="FC6" s="226"/>
      <c r="FD6" s="226" t="s">
        <v>637</v>
      </c>
      <c r="FE6" s="226"/>
      <c r="FF6" s="226"/>
      <c r="FG6" s="226"/>
      <c r="FH6" s="226" t="s">
        <v>191</v>
      </c>
      <c r="FI6" s="226"/>
      <c r="FJ6" s="226"/>
      <c r="FK6" s="226"/>
      <c r="FL6" s="226" t="s">
        <v>191</v>
      </c>
      <c r="FM6" s="226"/>
      <c r="FN6" s="226"/>
      <c r="FO6" s="226"/>
      <c r="FP6" s="226" t="s">
        <v>342</v>
      </c>
      <c r="FQ6" s="226"/>
      <c r="FR6" s="226"/>
      <c r="FS6" s="226"/>
      <c r="FT6" s="226" t="s">
        <v>188</v>
      </c>
      <c r="FU6" s="226"/>
      <c r="FV6" s="226"/>
      <c r="FW6" s="226"/>
      <c r="FX6" s="226" t="s">
        <v>638</v>
      </c>
      <c r="FY6" s="226"/>
      <c r="FZ6" s="226"/>
      <c r="GA6" s="226"/>
      <c r="GB6" s="226" t="s">
        <v>83</v>
      </c>
      <c r="GC6" s="226"/>
      <c r="GD6" s="226"/>
      <c r="GE6" s="226"/>
      <c r="GF6" s="226" t="s">
        <v>83</v>
      </c>
      <c r="GG6" s="226"/>
      <c r="GH6" s="226"/>
      <c r="GI6" s="226"/>
      <c r="GJ6" s="226" t="s">
        <v>83</v>
      </c>
      <c r="GK6" s="226"/>
      <c r="GL6" s="226"/>
      <c r="GM6" s="226"/>
      <c r="GN6" s="226" t="s">
        <v>125</v>
      </c>
      <c r="GO6" s="226"/>
      <c r="GP6" s="226"/>
      <c r="GQ6" s="226"/>
      <c r="GR6" s="226" t="s">
        <v>125</v>
      </c>
      <c r="GS6" s="226"/>
      <c r="GT6" s="226"/>
      <c r="GU6" s="226"/>
      <c r="GV6" s="226" t="s">
        <v>125</v>
      </c>
      <c r="GW6" s="226"/>
      <c r="GX6" s="226"/>
      <c r="GY6" s="226"/>
      <c r="GZ6" s="226" t="s">
        <v>125</v>
      </c>
      <c r="HA6" s="226"/>
      <c r="HB6" s="226"/>
      <c r="HC6" s="226"/>
      <c r="HD6" s="226" t="s">
        <v>125</v>
      </c>
      <c r="HE6" s="226"/>
      <c r="HF6" s="226"/>
      <c r="HG6" s="226"/>
      <c r="HH6" s="226" t="s">
        <v>125</v>
      </c>
      <c r="HI6" s="226"/>
      <c r="HJ6" s="226"/>
      <c r="HK6" s="226"/>
      <c r="HL6" s="226" t="s">
        <v>125</v>
      </c>
      <c r="HM6" s="226"/>
      <c r="HN6" s="226"/>
      <c r="HO6" s="226"/>
      <c r="HP6" s="226" t="s">
        <v>125</v>
      </c>
      <c r="HQ6" s="226"/>
      <c r="HR6" s="226"/>
      <c r="HS6" s="226"/>
      <c r="HT6" s="226" t="s">
        <v>639</v>
      </c>
      <c r="HU6" s="226"/>
      <c r="HV6" s="226"/>
      <c r="HW6" s="226"/>
      <c r="HX6" s="226" t="s">
        <v>639</v>
      </c>
      <c r="HY6" s="226"/>
      <c r="HZ6" s="226"/>
      <c r="IA6" s="226"/>
      <c r="IB6" s="226" t="s">
        <v>640</v>
      </c>
      <c r="IC6" s="226"/>
      <c r="ID6" s="226"/>
      <c r="IE6" s="226"/>
      <c r="IF6" s="226" t="s">
        <v>67</v>
      </c>
      <c r="IG6" s="226"/>
      <c r="IH6" s="226"/>
      <c r="II6" s="226"/>
      <c r="IJ6" s="226" t="s">
        <v>67</v>
      </c>
      <c r="IK6" s="226"/>
      <c r="IL6" s="226"/>
      <c r="IM6" s="226"/>
      <c r="IN6" s="226" t="s">
        <v>67</v>
      </c>
      <c r="IO6" s="226"/>
      <c r="IP6" s="226"/>
      <c r="IQ6" s="226"/>
      <c r="IR6" s="226" t="s">
        <v>74</v>
      </c>
      <c r="IS6" s="226"/>
      <c r="IT6" s="226"/>
      <c r="IU6" s="226"/>
      <c r="IV6" s="226" t="s">
        <v>74</v>
      </c>
      <c r="IW6" s="226"/>
      <c r="IX6" s="226"/>
      <c r="IY6" s="226"/>
      <c r="IZ6" s="226" t="s">
        <v>74</v>
      </c>
      <c r="JA6" s="226"/>
      <c r="JB6" s="226"/>
      <c r="JC6" s="226"/>
      <c r="JD6" s="226" t="s">
        <v>74</v>
      </c>
      <c r="JE6" s="226"/>
      <c r="JF6" s="226"/>
      <c r="JG6" s="226"/>
      <c r="JH6" s="226" t="s">
        <v>74</v>
      </c>
      <c r="JI6" s="226"/>
      <c r="JJ6" s="226"/>
      <c r="JK6" s="226"/>
      <c r="JL6" s="226" t="s">
        <v>74</v>
      </c>
      <c r="JM6" s="226"/>
      <c r="JN6" s="226"/>
      <c r="JO6" s="226"/>
      <c r="JP6" s="226" t="s">
        <v>74</v>
      </c>
      <c r="JQ6" s="226"/>
      <c r="JR6" s="226"/>
      <c r="JS6" s="226"/>
      <c r="JT6" s="226" t="s">
        <v>74</v>
      </c>
      <c r="JU6" s="226"/>
      <c r="JV6" s="226"/>
      <c r="JW6" s="226"/>
      <c r="JX6" s="226" t="s">
        <v>74</v>
      </c>
      <c r="JY6" s="226"/>
      <c r="JZ6" s="226"/>
      <c r="KA6" s="226"/>
      <c r="KB6" s="226" t="s">
        <v>74</v>
      </c>
      <c r="KC6" s="226"/>
      <c r="KD6" s="226"/>
      <c r="KE6" s="226"/>
      <c r="KF6" s="226" t="s">
        <v>74</v>
      </c>
      <c r="KG6" s="226"/>
      <c r="KH6" s="226"/>
      <c r="KI6" s="226"/>
      <c r="KJ6" s="226" t="s">
        <v>74</v>
      </c>
      <c r="KK6" s="226"/>
      <c r="KL6" s="226"/>
      <c r="KM6" s="226"/>
      <c r="KN6" s="226" t="s">
        <v>74</v>
      </c>
      <c r="KO6" s="226"/>
      <c r="KP6" s="226"/>
      <c r="KQ6" s="226"/>
      <c r="KR6" s="226" t="s">
        <v>74</v>
      </c>
      <c r="KS6" s="226"/>
      <c r="KT6" s="226"/>
      <c r="KU6" s="226"/>
      <c r="KV6" s="226" t="s">
        <v>641</v>
      </c>
      <c r="KW6" s="226"/>
      <c r="KX6" s="226"/>
      <c r="KY6" s="226"/>
      <c r="KZ6" s="226" t="s">
        <v>641</v>
      </c>
      <c r="LA6" s="226"/>
      <c r="LB6" s="226"/>
      <c r="LC6" s="226"/>
      <c r="LD6" s="226" t="s">
        <v>642</v>
      </c>
      <c r="LE6" s="226"/>
      <c r="LF6" s="226"/>
      <c r="LG6" s="226"/>
      <c r="LH6" s="226" t="s">
        <v>31</v>
      </c>
      <c r="LI6" s="226"/>
      <c r="LJ6" s="226"/>
      <c r="LK6" s="226"/>
      <c r="LL6" s="226" t="s">
        <v>31</v>
      </c>
      <c r="LM6" s="226"/>
      <c r="LN6" s="226"/>
      <c r="LO6" s="226"/>
      <c r="LP6" s="226" t="s">
        <v>31</v>
      </c>
      <c r="LQ6" s="226"/>
      <c r="LR6" s="226"/>
      <c r="LS6" s="226"/>
      <c r="LT6" s="226" t="s">
        <v>31</v>
      </c>
      <c r="LU6" s="226"/>
      <c r="LV6" s="226"/>
      <c r="LW6" s="226"/>
      <c r="LX6" s="226" t="s">
        <v>31</v>
      </c>
      <c r="LY6" s="226"/>
      <c r="LZ6" s="226"/>
      <c r="MA6" s="226"/>
      <c r="MB6" s="226" t="s">
        <v>31</v>
      </c>
      <c r="MC6" s="226"/>
      <c r="MD6" s="226"/>
      <c r="ME6" s="226"/>
      <c r="MF6" s="226" t="s">
        <v>31</v>
      </c>
      <c r="MG6" s="226"/>
      <c r="MH6" s="226"/>
      <c r="MI6" s="226"/>
      <c r="MJ6" s="226" t="s">
        <v>31</v>
      </c>
      <c r="MK6" s="226"/>
      <c r="ML6" s="226"/>
      <c r="MM6" s="226"/>
      <c r="MN6" s="226" t="s">
        <v>31</v>
      </c>
      <c r="MO6" s="226"/>
      <c r="MP6" s="226"/>
      <c r="MQ6" s="226"/>
      <c r="MR6" s="226" t="s">
        <v>31</v>
      </c>
      <c r="MS6" s="226"/>
      <c r="MT6" s="226"/>
      <c r="MU6" s="226"/>
      <c r="MV6" s="226" t="s">
        <v>31</v>
      </c>
      <c r="MW6" s="226"/>
      <c r="MX6" s="226"/>
      <c r="MY6" s="226"/>
      <c r="MZ6" s="226" t="s">
        <v>31</v>
      </c>
      <c r="NA6" s="226"/>
      <c r="NB6" s="226"/>
      <c r="NC6" s="226"/>
      <c r="ND6" s="226" t="s">
        <v>122</v>
      </c>
      <c r="NE6" s="226"/>
      <c r="NF6" s="226"/>
      <c r="NG6" s="226"/>
      <c r="NH6" s="226" t="s">
        <v>122</v>
      </c>
      <c r="NI6" s="226"/>
      <c r="NJ6" s="226"/>
      <c r="NK6" s="226"/>
      <c r="NL6" s="226" t="s">
        <v>122</v>
      </c>
      <c r="NM6" s="226"/>
      <c r="NN6" s="226"/>
      <c r="NO6" s="226"/>
      <c r="NP6" s="226" t="s">
        <v>122</v>
      </c>
      <c r="NQ6" s="226"/>
      <c r="NR6" s="226"/>
      <c r="NS6" s="226"/>
      <c r="NT6" s="226" t="s">
        <v>130</v>
      </c>
      <c r="NU6" s="226"/>
      <c r="NV6" s="226"/>
      <c r="NW6" s="226"/>
      <c r="NX6" s="226" t="s">
        <v>130</v>
      </c>
      <c r="NY6" s="226"/>
      <c r="NZ6" s="226"/>
      <c r="OA6" s="226"/>
      <c r="OB6" s="226" t="s">
        <v>643</v>
      </c>
      <c r="OC6" s="226"/>
      <c r="OD6" s="226"/>
      <c r="OE6" s="226"/>
      <c r="OF6" s="226" t="s">
        <v>644</v>
      </c>
      <c r="OG6" s="226"/>
      <c r="OH6" s="226"/>
      <c r="OI6" s="226"/>
      <c r="OJ6" s="226" t="s">
        <v>645</v>
      </c>
      <c r="OK6" s="226"/>
      <c r="OL6" s="226"/>
      <c r="OM6" s="226"/>
      <c r="ON6" s="226" t="s">
        <v>646</v>
      </c>
      <c r="OO6" s="226"/>
      <c r="OP6" s="226"/>
      <c r="OQ6" s="226"/>
      <c r="OR6" s="226" t="s">
        <v>647</v>
      </c>
      <c r="OS6" s="226"/>
      <c r="OT6" s="226"/>
      <c r="OU6" s="226"/>
      <c r="OV6" s="226" t="s">
        <v>648</v>
      </c>
      <c r="OW6" s="226"/>
      <c r="OX6" s="226"/>
      <c r="OY6" s="226"/>
      <c r="OZ6" s="226" t="s">
        <v>649</v>
      </c>
      <c r="PA6" s="226"/>
      <c r="PB6" s="226"/>
      <c r="PC6" s="226"/>
      <c r="PD6" s="226" t="s">
        <v>96</v>
      </c>
      <c r="PE6" s="226"/>
      <c r="PF6" s="226"/>
      <c r="PG6" s="226"/>
      <c r="PH6" s="226" t="s">
        <v>96</v>
      </c>
      <c r="PI6" s="226"/>
      <c r="PJ6" s="226"/>
      <c r="PK6" s="226"/>
      <c r="PL6" s="226" t="s">
        <v>86</v>
      </c>
      <c r="PM6" s="226"/>
      <c r="PN6" s="226"/>
      <c r="PO6" s="226"/>
      <c r="PP6" s="226" t="s">
        <v>634</v>
      </c>
      <c r="PQ6" s="226"/>
      <c r="PR6" s="226"/>
      <c r="PS6" s="226"/>
      <c r="PT6" s="226" t="s">
        <v>650</v>
      </c>
      <c r="PU6" s="226"/>
      <c r="PV6" s="226"/>
      <c r="PW6" s="226"/>
      <c r="PX6" s="226" t="s">
        <v>651</v>
      </c>
      <c r="PY6" s="226"/>
      <c r="PZ6" s="226"/>
      <c r="QA6" s="226"/>
      <c r="QB6" s="226" t="s">
        <v>652</v>
      </c>
      <c r="QC6" s="226"/>
      <c r="QD6" s="226"/>
      <c r="QE6" s="226"/>
      <c r="QF6" s="226" t="s">
        <v>653</v>
      </c>
      <c r="QG6" s="226"/>
      <c r="QH6" s="226"/>
      <c r="QI6" s="226"/>
      <c r="QJ6" s="226" t="s">
        <v>654</v>
      </c>
      <c r="QK6" s="226"/>
      <c r="QL6" s="226"/>
      <c r="QM6" s="226"/>
      <c r="QN6" s="226" t="s">
        <v>655</v>
      </c>
      <c r="QO6" s="226"/>
      <c r="QP6" s="226"/>
      <c r="QQ6" s="226"/>
      <c r="QR6" s="226" t="s">
        <v>656</v>
      </c>
      <c r="QS6" s="226"/>
      <c r="QT6" s="226"/>
      <c r="QU6" s="226"/>
      <c r="QV6" s="226" t="s">
        <v>657</v>
      </c>
      <c r="QW6" s="226"/>
      <c r="QX6" s="226"/>
      <c r="QY6" s="226"/>
      <c r="QZ6" s="226" t="s">
        <v>658</v>
      </c>
      <c r="RA6" s="226"/>
      <c r="RB6" s="226"/>
      <c r="RC6" s="226"/>
      <c r="RD6" s="226" t="s">
        <v>659</v>
      </c>
      <c r="RE6" s="226"/>
      <c r="RF6" s="226"/>
      <c r="RG6" s="226"/>
      <c r="RH6" s="226" t="s">
        <v>660</v>
      </c>
      <c r="RI6" s="226"/>
      <c r="RJ6" s="226"/>
      <c r="RK6" s="226"/>
      <c r="RL6" s="226" t="s">
        <v>661</v>
      </c>
      <c r="RM6" s="226"/>
      <c r="RN6" s="226"/>
      <c r="RO6" s="226"/>
      <c r="RP6" s="226" t="s">
        <v>661</v>
      </c>
      <c r="RQ6" s="226"/>
      <c r="RR6" s="226"/>
      <c r="RS6" s="226"/>
      <c r="RT6" s="226" t="s">
        <v>661</v>
      </c>
      <c r="RU6" s="226"/>
      <c r="RV6" s="226"/>
      <c r="RW6" s="226"/>
      <c r="RX6" s="226" t="s">
        <v>661</v>
      </c>
      <c r="RY6" s="226"/>
      <c r="RZ6" s="226"/>
      <c r="SA6" s="226"/>
      <c r="SB6" s="226" t="s">
        <v>662</v>
      </c>
      <c r="SC6" s="226"/>
      <c r="SD6" s="226"/>
      <c r="SE6" s="226"/>
      <c r="SF6" s="226" t="s">
        <v>663</v>
      </c>
      <c r="SG6" s="226"/>
      <c r="SH6" s="226"/>
      <c r="SI6" s="226"/>
      <c r="SJ6" s="226" t="s">
        <v>664</v>
      </c>
      <c r="SK6" s="226"/>
      <c r="SL6" s="226"/>
      <c r="SM6" s="226"/>
      <c r="SN6" s="226" t="s">
        <v>665</v>
      </c>
      <c r="SO6" s="226"/>
      <c r="SP6" s="226"/>
      <c r="SQ6" s="226"/>
      <c r="SR6" s="226" t="s">
        <v>666</v>
      </c>
      <c r="SS6" s="226"/>
      <c r="ST6" s="226"/>
      <c r="SU6" s="226"/>
      <c r="SV6" s="226" t="s">
        <v>251</v>
      </c>
      <c r="SW6" s="226"/>
      <c r="SX6" s="226"/>
      <c r="SY6" s="226"/>
      <c r="SZ6" s="226" t="s">
        <v>251</v>
      </c>
      <c r="TA6" s="226"/>
      <c r="TB6" s="226"/>
      <c r="TC6" s="226"/>
      <c r="TD6" s="226" t="s">
        <v>251</v>
      </c>
      <c r="TE6" s="226"/>
      <c r="TF6" s="226"/>
      <c r="TG6" s="226"/>
      <c r="TH6" s="226" t="s">
        <v>251</v>
      </c>
      <c r="TI6" s="226"/>
      <c r="TJ6" s="226"/>
      <c r="TK6" s="226"/>
      <c r="TL6" s="226" t="s">
        <v>667</v>
      </c>
      <c r="TM6" s="226"/>
      <c r="TN6" s="226"/>
      <c r="TO6" s="226"/>
      <c r="TP6" s="226" t="s">
        <v>668</v>
      </c>
      <c r="TQ6" s="226"/>
      <c r="TR6" s="226"/>
      <c r="TS6" s="226"/>
      <c r="TT6" s="226" t="s">
        <v>668</v>
      </c>
      <c r="TU6" s="226"/>
      <c r="TV6" s="226"/>
      <c r="TW6" s="226"/>
      <c r="TX6" s="226" t="s">
        <v>74</v>
      </c>
      <c r="TY6" s="226"/>
      <c r="TZ6" s="226"/>
      <c r="UA6" s="226"/>
      <c r="UB6" s="226" t="s">
        <v>74</v>
      </c>
      <c r="UC6" s="226"/>
      <c r="UD6" s="226"/>
      <c r="UE6" s="226"/>
      <c r="UF6" s="226" t="s">
        <v>74</v>
      </c>
      <c r="UG6" s="226"/>
      <c r="UH6" s="226"/>
      <c r="UI6" s="226"/>
      <c r="UJ6" s="226" t="s">
        <v>74</v>
      </c>
      <c r="UK6" s="226"/>
      <c r="UL6" s="226"/>
      <c r="UM6" s="226"/>
      <c r="UN6" s="226" t="s">
        <v>74</v>
      </c>
      <c r="UO6" s="226"/>
      <c r="UP6" s="226"/>
      <c r="UQ6" s="226"/>
      <c r="UR6" s="226" t="s">
        <v>669</v>
      </c>
      <c r="US6" s="226"/>
      <c r="UT6" s="226"/>
      <c r="UU6" s="226"/>
      <c r="UV6" s="226" t="s">
        <v>669</v>
      </c>
      <c r="UW6" s="226"/>
      <c r="UX6" s="226"/>
      <c r="UY6" s="226"/>
      <c r="UZ6" s="226" t="s">
        <v>670</v>
      </c>
      <c r="VA6" s="226"/>
      <c r="VB6" s="226"/>
      <c r="VC6" s="226"/>
      <c r="VD6" s="226" t="s">
        <v>670</v>
      </c>
      <c r="VE6" s="226"/>
      <c r="VF6" s="226"/>
      <c r="VG6" s="226"/>
      <c r="VH6" s="226" t="s">
        <v>670</v>
      </c>
      <c r="VI6" s="226"/>
      <c r="VJ6" s="226"/>
      <c r="VK6" s="226"/>
      <c r="VL6" s="226" t="s">
        <v>670</v>
      </c>
      <c r="VM6" s="226"/>
      <c r="VN6" s="226"/>
      <c r="VO6" s="226"/>
      <c r="VP6" s="226" t="s">
        <v>334</v>
      </c>
      <c r="VQ6" s="226"/>
      <c r="VR6" s="226"/>
      <c r="VS6" s="226"/>
      <c r="VT6" s="226" t="s">
        <v>671</v>
      </c>
      <c r="VU6" s="226"/>
      <c r="VV6" s="226"/>
      <c r="VW6" s="226"/>
      <c r="VX6" s="226" t="s">
        <v>672</v>
      </c>
      <c r="VY6" s="226"/>
      <c r="VZ6" s="226"/>
      <c r="WA6" s="226"/>
      <c r="WB6" s="226" t="s">
        <v>31</v>
      </c>
      <c r="WC6" s="226"/>
      <c r="WD6" s="226"/>
      <c r="WE6" s="226"/>
      <c r="WF6" s="226" t="s">
        <v>31</v>
      </c>
      <c r="WG6" s="226"/>
      <c r="WH6" s="226"/>
      <c r="WI6" s="226"/>
      <c r="WJ6" s="226" t="s">
        <v>31</v>
      </c>
      <c r="WK6" s="226"/>
      <c r="WL6" s="226"/>
      <c r="WM6" s="226"/>
      <c r="WN6" s="226" t="s">
        <v>31</v>
      </c>
      <c r="WO6" s="226"/>
      <c r="WP6" s="226"/>
      <c r="WQ6" s="226"/>
      <c r="WR6" s="226" t="s">
        <v>31</v>
      </c>
      <c r="WS6" s="226"/>
      <c r="WT6" s="226"/>
      <c r="WU6" s="226"/>
      <c r="WV6" s="226" t="s">
        <v>673</v>
      </c>
      <c r="WW6" s="226"/>
      <c r="WX6" s="226"/>
      <c r="WY6" s="226"/>
      <c r="WZ6" s="226" t="s">
        <v>674</v>
      </c>
      <c r="XA6" s="226"/>
      <c r="XB6" s="226"/>
      <c r="XC6" s="226"/>
      <c r="XD6" s="226" t="s">
        <v>674</v>
      </c>
      <c r="XE6" s="226"/>
      <c r="XF6" s="226"/>
      <c r="XG6" s="226"/>
      <c r="XH6" s="226" t="s">
        <v>675</v>
      </c>
      <c r="XI6" s="226"/>
      <c r="XJ6" s="226"/>
      <c r="XK6" s="226"/>
      <c r="XL6" s="226" t="s">
        <v>676</v>
      </c>
      <c r="XM6" s="226"/>
      <c r="XN6" s="226"/>
      <c r="XO6" s="226"/>
      <c r="XP6" s="226" t="s">
        <v>676</v>
      </c>
      <c r="XQ6" s="226"/>
      <c r="XR6" s="226"/>
      <c r="XS6" s="226"/>
      <c r="XT6" s="226" t="s">
        <v>677</v>
      </c>
      <c r="XU6" s="226"/>
      <c r="XV6" s="226"/>
      <c r="XW6" s="226"/>
      <c r="XX6" s="226" t="s">
        <v>678</v>
      </c>
      <c r="XY6" s="226"/>
      <c r="XZ6" s="226"/>
      <c r="YA6" s="226"/>
      <c r="YB6" s="226" t="s">
        <v>679</v>
      </c>
      <c r="YC6" s="226"/>
      <c r="YD6" s="226"/>
      <c r="YE6" s="226"/>
      <c r="YF6" s="226" t="s">
        <v>14</v>
      </c>
      <c r="YG6" s="226"/>
      <c r="YH6" s="226"/>
      <c r="YI6" s="226"/>
    </row>
    <row r="7" spans="1:659" ht="40.049999999999997" customHeight="1" x14ac:dyDescent="0.3">
      <c r="A7" s="1"/>
      <c r="B7" s="202"/>
      <c r="C7" s="202"/>
      <c r="D7" s="234" t="s">
        <v>685</v>
      </c>
      <c r="E7" s="202"/>
      <c r="F7" s="202"/>
      <c r="G7" s="202"/>
      <c r="H7" s="234" t="s">
        <v>686</v>
      </c>
      <c r="I7" s="202"/>
      <c r="J7" s="202"/>
      <c r="K7" s="202"/>
      <c r="L7" s="234" t="s">
        <v>282</v>
      </c>
      <c r="M7" s="202"/>
      <c r="N7" s="202"/>
      <c r="O7" s="202"/>
      <c r="P7" s="234" t="s">
        <v>687</v>
      </c>
      <c r="Q7" s="202"/>
      <c r="R7" s="202"/>
      <c r="S7" s="202"/>
      <c r="T7" s="234" t="s">
        <v>688</v>
      </c>
      <c r="U7" s="202"/>
      <c r="V7" s="202"/>
      <c r="W7" s="202"/>
      <c r="X7" s="234" t="s">
        <v>413</v>
      </c>
      <c r="Y7" s="202"/>
      <c r="Z7" s="202"/>
      <c r="AA7" s="202"/>
      <c r="AB7" s="234" t="s">
        <v>689</v>
      </c>
      <c r="AC7" s="202"/>
      <c r="AD7" s="202"/>
      <c r="AE7" s="202"/>
      <c r="AF7" s="234" t="s">
        <v>690</v>
      </c>
      <c r="AG7" s="202"/>
      <c r="AH7" s="202"/>
      <c r="AI7" s="202"/>
      <c r="AJ7" s="234" t="s">
        <v>691</v>
      </c>
      <c r="AK7" s="202"/>
      <c r="AL7" s="202"/>
      <c r="AM7" s="202"/>
      <c r="AN7" s="234" t="s">
        <v>692</v>
      </c>
      <c r="AO7" s="202"/>
      <c r="AP7" s="202"/>
      <c r="AQ7" s="202"/>
      <c r="AR7" s="234" t="s">
        <v>693</v>
      </c>
      <c r="AS7" s="202"/>
      <c r="AT7" s="202"/>
      <c r="AU7" s="202"/>
      <c r="AV7" s="234" t="s">
        <v>694</v>
      </c>
      <c r="AW7" s="202"/>
      <c r="AX7" s="202"/>
      <c r="AY7" s="202"/>
      <c r="AZ7" s="234" t="s">
        <v>695</v>
      </c>
      <c r="BA7" s="202"/>
      <c r="BB7" s="202"/>
      <c r="BC7" s="202"/>
      <c r="BD7" s="234" t="s">
        <v>696</v>
      </c>
      <c r="BE7" s="202"/>
      <c r="BF7" s="202"/>
      <c r="BG7" s="202"/>
      <c r="BH7" s="234" t="s">
        <v>697</v>
      </c>
      <c r="BI7" s="202"/>
      <c r="BJ7" s="202"/>
      <c r="BK7" s="202"/>
      <c r="BL7" s="234" t="s">
        <v>698</v>
      </c>
      <c r="BM7" s="202"/>
      <c r="BN7" s="202"/>
      <c r="BO7" s="202"/>
      <c r="BP7" s="234" t="s">
        <v>699</v>
      </c>
      <c r="BQ7" s="202"/>
      <c r="BR7" s="202"/>
      <c r="BS7" s="202"/>
      <c r="BT7" s="234" t="s">
        <v>700</v>
      </c>
      <c r="BU7" s="202"/>
      <c r="BV7" s="202"/>
      <c r="BW7" s="202"/>
      <c r="BX7" s="234" t="s">
        <v>701</v>
      </c>
      <c r="BY7" s="202"/>
      <c r="BZ7" s="202"/>
      <c r="CA7" s="202"/>
      <c r="CB7" s="234" t="s">
        <v>702</v>
      </c>
      <c r="CC7" s="202"/>
      <c r="CD7" s="202"/>
      <c r="CE7" s="202"/>
      <c r="CF7" s="234" t="s">
        <v>703</v>
      </c>
      <c r="CG7" s="202"/>
      <c r="CH7" s="202"/>
      <c r="CI7" s="202"/>
      <c r="CJ7" s="234" t="s">
        <v>704</v>
      </c>
      <c r="CK7" s="202"/>
      <c r="CL7" s="202"/>
      <c r="CM7" s="202"/>
      <c r="CN7" s="234" t="s">
        <v>255</v>
      </c>
      <c r="CO7" s="202"/>
      <c r="CP7" s="202"/>
      <c r="CQ7" s="202"/>
      <c r="CR7" s="234" t="s">
        <v>705</v>
      </c>
      <c r="CS7" s="202"/>
      <c r="CT7" s="202"/>
      <c r="CU7" s="202"/>
      <c r="CV7" s="234" t="s">
        <v>263</v>
      </c>
      <c r="CW7" s="202"/>
      <c r="CX7" s="202"/>
      <c r="CY7" s="202"/>
      <c r="CZ7" s="234" t="s">
        <v>706</v>
      </c>
      <c r="DA7" s="202"/>
      <c r="DB7" s="202"/>
      <c r="DC7" s="202"/>
      <c r="DD7" s="234" t="s">
        <v>707</v>
      </c>
      <c r="DE7" s="202"/>
      <c r="DF7" s="202"/>
      <c r="DG7" s="202"/>
      <c r="DH7" s="234" t="s">
        <v>708</v>
      </c>
      <c r="DI7" s="202"/>
      <c r="DJ7" s="202"/>
      <c r="DK7" s="202"/>
      <c r="DL7" s="234" t="s">
        <v>709</v>
      </c>
      <c r="DM7" s="202"/>
      <c r="DN7" s="202"/>
      <c r="DO7" s="202"/>
      <c r="DP7" s="234" t="s">
        <v>710</v>
      </c>
      <c r="DQ7" s="202"/>
      <c r="DR7" s="202"/>
      <c r="DS7" s="202"/>
      <c r="DT7" s="234" t="s">
        <v>711</v>
      </c>
      <c r="DU7" s="202"/>
      <c r="DV7" s="202"/>
      <c r="DW7" s="202"/>
      <c r="DX7" s="234" t="s">
        <v>712</v>
      </c>
      <c r="DY7" s="202"/>
      <c r="DZ7" s="202"/>
      <c r="EA7" s="202"/>
      <c r="EB7" s="234" t="s">
        <v>713</v>
      </c>
      <c r="EC7" s="202"/>
      <c r="ED7" s="202"/>
      <c r="EE7" s="202"/>
      <c r="EF7" s="234" t="s">
        <v>714</v>
      </c>
      <c r="EG7" s="202"/>
      <c r="EH7" s="202"/>
      <c r="EI7" s="202"/>
      <c r="EJ7" s="234" t="s">
        <v>397</v>
      </c>
      <c r="EK7" s="202"/>
      <c r="EL7" s="202"/>
      <c r="EM7" s="202"/>
      <c r="EN7" s="234" t="s">
        <v>715</v>
      </c>
      <c r="EO7" s="202"/>
      <c r="EP7" s="202"/>
      <c r="EQ7" s="202"/>
      <c r="ER7" s="234" t="s">
        <v>716</v>
      </c>
      <c r="ES7" s="202"/>
      <c r="ET7" s="202"/>
      <c r="EU7" s="202"/>
      <c r="EV7" s="234" t="s">
        <v>717</v>
      </c>
      <c r="EW7" s="202"/>
      <c r="EX7" s="202"/>
      <c r="EY7" s="202"/>
      <c r="EZ7" s="234" t="s">
        <v>718</v>
      </c>
      <c r="FA7" s="202"/>
      <c r="FB7" s="202"/>
      <c r="FC7" s="202"/>
      <c r="FD7" s="234" t="s">
        <v>637</v>
      </c>
      <c r="FE7" s="202"/>
      <c r="FF7" s="202"/>
      <c r="FG7" s="202"/>
      <c r="FH7" s="234" t="s">
        <v>719</v>
      </c>
      <c r="FI7" s="202"/>
      <c r="FJ7" s="202"/>
      <c r="FK7" s="202"/>
      <c r="FL7" s="234" t="s">
        <v>192</v>
      </c>
      <c r="FM7" s="202"/>
      <c r="FN7" s="202"/>
      <c r="FO7" s="202"/>
      <c r="FP7" s="234" t="s">
        <v>343</v>
      </c>
      <c r="FQ7" s="202"/>
      <c r="FR7" s="202"/>
      <c r="FS7" s="202"/>
      <c r="FT7" s="234" t="s">
        <v>720</v>
      </c>
      <c r="FU7" s="202"/>
      <c r="FV7" s="202"/>
      <c r="FW7" s="202"/>
      <c r="FX7" s="234" t="s">
        <v>721</v>
      </c>
      <c r="FY7" s="202"/>
      <c r="FZ7" s="202"/>
      <c r="GA7" s="202"/>
      <c r="GB7" s="234" t="s">
        <v>722</v>
      </c>
      <c r="GC7" s="202"/>
      <c r="GD7" s="202"/>
      <c r="GE7" s="202"/>
      <c r="GF7" s="234" t="s">
        <v>723</v>
      </c>
      <c r="GG7" s="202"/>
      <c r="GH7" s="202"/>
      <c r="GI7" s="202"/>
      <c r="GJ7" s="234" t="s">
        <v>724</v>
      </c>
      <c r="GK7" s="202"/>
      <c r="GL7" s="202"/>
      <c r="GM7" s="202"/>
      <c r="GN7" s="234" t="s">
        <v>725</v>
      </c>
      <c r="GO7" s="202"/>
      <c r="GP7" s="202"/>
      <c r="GQ7" s="202"/>
      <c r="GR7" s="234" t="s">
        <v>726</v>
      </c>
      <c r="GS7" s="202"/>
      <c r="GT7" s="202"/>
      <c r="GU7" s="202"/>
      <c r="GV7" s="234" t="s">
        <v>727</v>
      </c>
      <c r="GW7" s="202"/>
      <c r="GX7" s="202"/>
      <c r="GY7" s="202"/>
      <c r="GZ7" s="234" t="s">
        <v>557</v>
      </c>
      <c r="HA7" s="202"/>
      <c r="HB7" s="202"/>
      <c r="HC7" s="202"/>
      <c r="HD7" s="234" t="s">
        <v>553</v>
      </c>
      <c r="HE7" s="202"/>
      <c r="HF7" s="202"/>
      <c r="HG7" s="202"/>
      <c r="HH7" s="234" t="s">
        <v>728</v>
      </c>
      <c r="HI7" s="202"/>
      <c r="HJ7" s="202"/>
      <c r="HK7" s="202"/>
      <c r="HL7" s="234" t="s">
        <v>729</v>
      </c>
      <c r="HM7" s="202"/>
      <c r="HN7" s="202"/>
      <c r="HO7" s="202"/>
      <c r="HP7" s="234" t="s">
        <v>555</v>
      </c>
      <c r="HQ7" s="202"/>
      <c r="HR7" s="202"/>
      <c r="HS7" s="202"/>
      <c r="HT7" s="234" t="s">
        <v>730</v>
      </c>
      <c r="HU7" s="202"/>
      <c r="HV7" s="202"/>
      <c r="HW7" s="202"/>
      <c r="HX7" s="234" t="s">
        <v>731</v>
      </c>
      <c r="HY7" s="202"/>
      <c r="HZ7" s="202"/>
      <c r="IA7" s="202"/>
      <c r="IB7" s="234" t="s">
        <v>732</v>
      </c>
      <c r="IC7" s="202"/>
      <c r="ID7" s="202"/>
      <c r="IE7" s="202"/>
      <c r="IF7" s="234" t="s">
        <v>733</v>
      </c>
      <c r="IG7" s="202"/>
      <c r="IH7" s="202"/>
      <c r="II7" s="202"/>
      <c r="IJ7" s="234" t="s">
        <v>734</v>
      </c>
      <c r="IK7" s="202"/>
      <c r="IL7" s="202"/>
      <c r="IM7" s="202"/>
      <c r="IN7" s="234" t="s">
        <v>735</v>
      </c>
      <c r="IO7" s="202"/>
      <c r="IP7" s="202"/>
      <c r="IQ7" s="202"/>
      <c r="IR7" s="234" t="s">
        <v>736</v>
      </c>
      <c r="IS7" s="202"/>
      <c r="IT7" s="202"/>
      <c r="IU7" s="202"/>
      <c r="IV7" s="234" t="s">
        <v>737</v>
      </c>
      <c r="IW7" s="202"/>
      <c r="IX7" s="202"/>
      <c r="IY7" s="202"/>
      <c r="IZ7" s="234" t="s">
        <v>738</v>
      </c>
      <c r="JA7" s="202"/>
      <c r="JB7" s="202"/>
      <c r="JC7" s="202"/>
      <c r="JD7" s="234" t="s">
        <v>739</v>
      </c>
      <c r="JE7" s="202"/>
      <c r="JF7" s="202"/>
      <c r="JG7" s="202"/>
      <c r="JH7" s="234" t="s">
        <v>740</v>
      </c>
      <c r="JI7" s="202"/>
      <c r="JJ7" s="202"/>
      <c r="JK7" s="202"/>
      <c r="JL7" s="234" t="s">
        <v>741</v>
      </c>
      <c r="JM7" s="202"/>
      <c r="JN7" s="202"/>
      <c r="JO7" s="202"/>
      <c r="JP7" s="234" t="s">
        <v>742</v>
      </c>
      <c r="JQ7" s="202"/>
      <c r="JR7" s="202"/>
      <c r="JS7" s="202"/>
      <c r="JT7" s="234" t="s">
        <v>743</v>
      </c>
      <c r="JU7" s="202"/>
      <c r="JV7" s="202"/>
      <c r="JW7" s="202"/>
      <c r="JX7" s="234" t="s">
        <v>744</v>
      </c>
      <c r="JY7" s="202"/>
      <c r="JZ7" s="202"/>
      <c r="KA7" s="202"/>
      <c r="KB7" s="234" t="s">
        <v>745</v>
      </c>
      <c r="KC7" s="202"/>
      <c r="KD7" s="202"/>
      <c r="KE7" s="202"/>
      <c r="KF7" s="234" t="s">
        <v>746</v>
      </c>
      <c r="KG7" s="202"/>
      <c r="KH7" s="202"/>
      <c r="KI7" s="202"/>
      <c r="KJ7" s="234" t="s">
        <v>747</v>
      </c>
      <c r="KK7" s="202"/>
      <c r="KL7" s="202"/>
      <c r="KM7" s="202"/>
      <c r="KN7" s="234" t="s">
        <v>748</v>
      </c>
      <c r="KO7" s="202"/>
      <c r="KP7" s="202"/>
      <c r="KQ7" s="202"/>
      <c r="KR7" s="234" t="s">
        <v>321</v>
      </c>
      <c r="KS7" s="202"/>
      <c r="KT7" s="202"/>
      <c r="KU7" s="202"/>
      <c r="KV7" s="234" t="s">
        <v>749</v>
      </c>
      <c r="KW7" s="202"/>
      <c r="KX7" s="202"/>
      <c r="KY7" s="202"/>
      <c r="KZ7" s="234" t="s">
        <v>750</v>
      </c>
      <c r="LA7" s="202"/>
      <c r="LB7" s="202"/>
      <c r="LC7" s="202"/>
      <c r="LD7" s="234" t="s">
        <v>751</v>
      </c>
      <c r="LE7" s="202"/>
      <c r="LF7" s="202"/>
      <c r="LG7" s="202"/>
      <c r="LH7" s="234" t="s">
        <v>752</v>
      </c>
      <c r="LI7" s="202"/>
      <c r="LJ7" s="202"/>
      <c r="LK7" s="202"/>
      <c r="LL7" s="234" t="s">
        <v>753</v>
      </c>
      <c r="LM7" s="202"/>
      <c r="LN7" s="202"/>
      <c r="LO7" s="202"/>
      <c r="LP7" s="234" t="s">
        <v>418</v>
      </c>
      <c r="LQ7" s="202"/>
      <c r="LR7" s="202"/>
      <c r="LS7" s="202"/>
      <c r="LT7" s="234" t="s">
        <v>32</v>
      </c>
      <c r="LU7" s="202"/>
      <c r="LV7" s="202"/>
      <c r="LW7" s="202"/>
      <c r="LX7" s="234" t="s">
        <v>754</v>
      </c>
      <c r="LY7" s="202"/>
      <c r="LZ7" s="202"/>
      <c r="MA7" s="202"/>
      <c r="MB7" s="234" t="s">
        <v>755</v>
      </c>
      <c r="MC7" s="202"/>
      <c r="MD7" s="202"/>
      <c r="ME7" s="202"/>
      <c r="MF7" s="234" t="s">
        <v>756</v>
      </c>
      <c r="MG7" s="202"/>
      <c r="MH7" s="202"/>
      <c r="MI7" s="202"/>
      <c r="MJ7" s="234" t="s">
        <v>757</v>
      </c>
      <c r="MK7" s="202"/>
      <c r="ML7" s="202"/>
      <c r="MM7" s="202"/>
      <c r="MN7" s="234" t="s">
        <v>758</v>
      </c>
      <c r="MO7" s="202"/>
      <c r="MP7" s="202"/>
      <c r="MQ7" s="202"/>
      <c r="MR7" s="234" t="s">
        <v>759</v>
      </c>
      <c r="MS7" s="202"/>
      <c r="MT7" s="202"/>
      <c r="MU7" s="202"/>
      <c r="MV7" s="234" t="s">
        <v>760</v>
      </c>
      <c r="MW7" s="202"/>
      <c r="MX7" s="202"/>
      <c r="MY7" s="202"/>
      <c r="MZ7" s="234" t="s">
        <v>761</v>
      </c>
      <c r="NA7" s="202"/>
      <c r="NB7" s="202"/>
      <c r="NC7" s="202"/>
      <c r="ND7" s="234" t="s">
        <v>762</v>
      </c>
      <c r="NE7" s="202"/>
      <c r="NF7" s="202"/>
      <c r="NG7" s="202"/>
      <c r="NH7" s="234" t="s">
        <v>763</v>
      </c>
      <c r="NI7" s="202"/>
      <c r="NJ7" s="202"/>
      <c r="NK7" s="202"/>
      <c r="NL7" s="234" t="s">
        <v>764</v>
      </c>
      <c r="NM7" s="202"/>
      <c r="NN7" s="202"/>
      <c r="NO7" s="202"/>
      <c r="NP7" s="234" t="s">
        <v>765</v>
      </c>
      <c r="NQ7" s="202"/>
      <c r="NR7" s="202"/>
      <c r="NS7" s="202"/>
      <c r="NT7" s="234" t="s">
        <v>766</v>
      </c>
      <c r="NU7" s="202"/>
      <c r="NV7" s="202"/>
      <c r="NW7" s="202"/>
      <c r="NX7" s="234" t="s">
        <v>767</v>
      </c>
      <c r="NY7" s="202"/>
      <c r="NZ7" s="202"/>
      <c r="OA7" s="202"/>
      <c r="OB7" s="234" t="s">
        <v>768</v>
      </c>
      <c r="OC7" s="202"/>
      <c r="OD7" s="202"/>
      <c r="OE7" s="202"/>
      <c r="OF7" s="234" t="s">
        <v>769</v>
      </c>
      <c r="OG7" s="202"/>
      <c r="OH7" s="202"/>
      <c r="OI7" s="202"/>
      <c r="OJ7" s="234" t="s">
        <v>770</v>
      </c>
      <c r="OK7" s="202"/>
      <c r="OL7" s="202"/>
      <c r="OM7" s="202"/>
      <c r="ON7" s="234" t="s">
        <v>771</v>
      </c>
      <c r="OO7" s="202"/>
      <c r="OP7" s="202"/>
      <c r="OQ7" s="202"/>
      <c r="OR7" s="234" t="s">
        <v>772</v>
      </c>
      <c r="OS7" s="202"/>
      <c r="OT7" s="202"/>
      <c r="OU7" s="202"/>
      <c r="OV7" s="234" t="s">
        <v>773</v>
      </c>
      <c r="OW7" s="202"/>
      <c r="OX7" s="202"/>
      <c r="OY7" s="202"/>
      <c r="OZ7" s="234" t="s">
        <v>774</v>
      </c>
      <c r="PA7" s="202"/>
      <c r="PB7" s="202"/>
      <c r="PC7" s="202"/>
      <c r="PD7" s="234" t="s">
        <v>775</v>
      </c>
      <c r="PE7" s="202"/>
      <c r="PF7" s="202"/>
      <c r="PG7" s="202"/>
      <c r="PH7" s="234" t="s">
        <v>776</v>
      </c>
      <c r="PI7" s="202"/>
      <c r="PJ7" s="202"/>
      <c r="PK7" s="202"/>
      <c r="PL7" s="234" t="s">
        <v>351</v>
      </c>
      <c r="PM7" s="202"/>
      <c r="PN7" s="202"/>
      <c r="PO7" s="202"/>
      <c r="PP7" s="234" t="s">
        <v>777</v>
      </c>
      <c r="PQ7" s="202"/>
      <c r="PR7" s="202"/>
      <c r="PS7" s="202"/>
      <c r="PT7" s="234" t="s">
        <v>778</v>
      </c>
      <c r="PU7" s="202"/>
      <c r="PV7" s="202"/>
      <c r="PW7" s="202"/>
      <c r="PX7" s="234" t="s">
        <v>779</v>
      </c>
      <c r="PY7" s="202"/>
      <c r="PZ7" s="202"/>
      <c r="QA7" s="202"/>
      <c r="QB7" s="234" t="s">
        <v>780</v>
      </c>
      <c r="QC7" s="202"/>
      <c r="QD7" s="202"/>
      <c r="QE7" s="202"/>
      <c r="QF7" s="234" t="s">
        <v>781</v>
      </c>
      <c r="QG7" s="202"/>
      <c r="QH7" s="202"/>
      <c r="QI7" s="202"/>
      <c r="QJ7" s="234" t="s">
        <v>782</v>
      </c>
      <c r="QK7" s="202"/>
      <c r="QL7" s="202"/>
      <c r="QM7" s="202"/>
      <c r="QN7" s="234" t="s">
        <v>783</v>
      </c>
      <c r="QO7" s="202"/>
      <c r="QP7" s="202"/>
      <c r="QQ7" s="202"/>
      <c r="QR7" s="234" t="s">
        <v>784</v>
      </c>
      <c r="QS7" s="202"/>
      <c r="QT7" s="202"/>
      <c r="QU7" s="202"/>
      <c r="QV7" s="234" t="s">
        <v>785</v>
      </c>
      <c r="QW7" s="202"/>
      <c r="QX7" s="202"/>
      <c r="QY7" s="202"/>
      <c r="QZ7" s="234" t="s">
        <v>786</v>
      </c>
      <c r="RA7" s="202"/>
      <c r="RB7" s="202"/>
      <c r="RC7" s="202"/>
      <c r="RD7" s="234" t="s">
        <v>787</v>
      </c>
      <c r="RE7" s="202"/>
      <c r="RF7" s="202"/>
      <c r="RG7" s="202"/>
      <c r="RH7" s="234" t="s">
        <v>788</v>
      </c>
      <c r="RI7" s="202"/>
      <c r="RJ7" s="202"/>
      <c r="RK7" s="202"/>
      <c r="RL7" s="234" t="s">
        <v>422</v>
      </c>
      <c r="RM7" s="202"/>
      <c r="RN7" s="202"/>
      <c r="RO7" s="202"/>
      <c r="RP7" s="234" t="s">
        <v>789</v>
      </c>
      <c r="RQ7" s="202"/>
      <c r="RR7" s="202"/>
      <c r="RS7" s="202"/>
      <c r="RT7" s="234" t="s">
        <v>790</v>
      </c>
      <c r="RU7" s="202"/>
      <c r="RV7" s="202"/>
      <c r="RW7" s="202"/>
      <c r="RX7" s="234" t="s">
        <v>791</v>
      </c>
      <c r="RY7" s="202"/>
      <c r="RZ7" s="202"/>
      <c r="SA7" s="202"/>
      <c r="SB7" s="234" t="s">
        <v>792</v>
      </c>
      <c r="SC7" s="202"/>
      <c r="SD7" s="202"/>
      <c r="SE7" s="202"/>
      <c r="SF7" s="234" t="s">
        <v>793</v>
      </c>
      <c r="SG7" s="202"/>
      <c r="SH7" s="202"/>
      <c r="SI7" s="202"/>
      <c r="SJ7" s="234" t="s">
        <v>794</v>
      </c>
      <c r="SK7" s="202"/>
      <c r="SL7" s="202"/>
      <c r="SM7" s="202"/>
      <c r="SN7" s="234" t="s">
        <v>795</v>
      </c>
      <c r="SO7" s="202"/>
      <c r="SP7" s="202"/>
      <c r="SQ7" s="202"/>
      <c r="SR7" s="234" t="s">
        <v>796</v>
      </c>
      <c r="SS7" s="202"/>
      <c r="ST7" s="202"/>
      <c r="SU7" s="202"/>
      <c r="SV7" s="234" t="s">
        <v>797</v>
      </c>
      <c r="SW7" s="202"/>
      <c r="SX7" s="202"/>
      <c r="SY7" s="202"/>
      <c r="SZ7" s="234" t="s">
        <v>798</v>
      </c>
      <c r="TA7" s="202"/>
      <c r="TB7" s="202"/>
      <c r="TC7" s="202"/>
      <c r="TD7" s="234" t="s">
        <v>799</v>
      </c>
      <c r="TE7" s="202"/>
      <c r="TF7" s="202"/>
      <c r="TG7" s="202"/>
      <c r="TH7" s="234" t="s">
        <v>800</v>
      </c>
      <c r="TI7" s="202"/>
      <c r="TJ7" s="202"/>
      <c r="TK7" s="202"/>
      <c r="TL7" s="234" t="s">
        <v>286</v>
      </c>
      <c r="TM7" s="202"/>
      <c r="TN7" s="202"/>
      <c r="TO7" s="202"/>
      <c r="TP7" s="234" t="s">
        <v>801</v>
      </c>
      <c r="TQ7" s="202"/>
      <c r="TR7" s="202"/>
      <c r="TS7" s="202"/>
      <c r="TT7" s="234" t="s">
        <v>802</v>
      </c>
      <c r="TU7" s="202"/>
      <c r="TV7" s="202"/>
      <c r="TW7" s="202"/>
      <c r="TX7" s="234" t="s">
        <v>803</v>
      </c>
      <c r="TY7" s="202"/>
      <c r="TZ7" s="202"/>
      <c r="UA7" s="202"/>
      <c r="UB7" s="234" t="s">
        <v>804</v>
      </c>
      <c r="UC7" s="202"/>
      <c r="UD7" s="202"/>
      <c r="UE7" s="202"/>
      <c r="UF7" s="234" t="s">
        <v>805</v>
      </c>
      <c r="UG7" s="202"/>
      <c r="UH7" s="202"/>
      <c r="UI7" s="202"/>
      <c r="UJ7" s="234" t="s">
        <v>806</v>
      </c>
      <c r="UK7" s="202"/>
      <c r="UL7" s="202"/>
      <c r="UM7" s="202"/>
      <c r="UN7" s="234" t="s">
        <v>807</v>
      </c>
      <c r="UO7" s="202"/>
      <c r="UP7" s="202"/>
      <c r="UQ7" s="202"/>
      <c r="UR7" s="234" t="s">
        <v>808</v>
      </c>
      <c r="US7" s="202"/>
      <c r="UT7" s="202"/>
      <c r="UU7" s="202"/>
      <c r="UV7" s="234" t="s">
        <v>809</v>
      </c>
      <c r="UW7" s="202"/>
      <c r="UX7" s="202"/>
      <c r="UY7" s="202"/>
      <c r="UZ7" s="234" t="s">
        <v>810</v>
      </c>
      <c r="VA7" s="202"/>
      <c r="VB7" s="202"/>
      <c r="VC7" s="202"/>
      <c r="VD7" s="234" t="s">
        <v>811</v>
      </c>
      <c r="VE7" s="202"/>
      <c r="VF7" s="202"/>
      <c r="VG7" s="202"/>
      <c r="VH7" s="234" t="s">
        <v>812</v>
      </c>
      <c r="VI7" s="202"/>
      <c r="VJ7" s="202"/>
      <c r="VK7" s="202"/>
      <c r="VL7" s="234" t="s">
        <v>813</v>
      </c>
      <c r="VM7" s="202"/>
      <c r="VN7" s="202"/>
      <c r="VO7" s="202"/>
      <c r="VP7" s="234" t="s">
        <v>814</v>
      </c>
      <c r="VQ7" s="202"/>
      <c r="VR7" s="202"/>
      <c r="VS7" s="202"/>
      <c r="VT7" s="234" t="s">
        <v>815</v>
      </c>
      <c r="VU7" s="202"/>
      <c r="VV7" s="202"/>
      <c r="VW7" s="202"/>
      <c r="VX7" s="234" t="s">
        <v>816</v>
      </c>
      <c r="VY7" s="202"/>
      <c r="VZ7" s="202"/>
      <c r="WA7" s="202"/>
      <c r="WB7" s="234" t="s">
        <v>817</v>
      </c>
      <c r="WC7" s="202"/>
      <c r="WD7" s="202"/>
      <c r="WE7" s="202"/>
      <c r="WF7" s="234" t="s">
        <v>818</v>
      </c>
      <c r="WG7" s="202"/>
      <c r="WH7" s="202"/>
      <c r="WI7" s="202"/>
      <c r="WJ7" s="234" t="s">
        <v>819</v>
      </c>
      <c r="WK7" s="202"/>
      <c r="WL7" s="202"/>
      <c r="WM7" s="202"/>
      <c r="WN7" s="234" t="s">
        <v>820</v>
      </c>
      <c r="WO7" s="202"/>
      <c r="WP7" s="202"/>
      <c r="WQ7" s="202"/>
      <c r="WR7" s="234" t="s">
        <v>821</v>
      </c>
      <c r="WS7" s="202"/>
      <c r="WT7" s="202"/>
      <c r="WU7" s="202"/>
      <c r="WV7" s="234" t="s">
        <v>822</v>
      </c>
      <c r="WW7" s="202"/>
      <c r="WX7" s="202"/>
      <c r="WY7" s="202"/>
      <c r="WZ7" s="234" t="s">
        <v>823</v>
      </c>
      <c r="XA7" s="202"/>
      <c r="XB7" s="202"/>
      <c r="XC7" s="202"/>
      <c r="XD7" s="234" t="s">
        <v>539</v>
      </c>
      <c r="XE7" s="202"/>
      <c r="XF7" s="202"/>
      <c r="XG7" s="202"/>
      <c r="XH7" s="234" t="s">
        <v>824</v>
      </c>
      <c r="XI7" s="202"/>
      <c r="XJ7" s="202"/>
      <c r="XK7" s="202"/>
      <c r="XL7" s="234" t="s">
        <v>825</v>
      </c>
      <c r="XM7" s="202"/>
      <c r="XN7" s="202"/>
      <c r="XO7" s="202"/>
      <c r="XP7" s="234" t="s">
        <v>826</v>
      </c>
      <c r="XQ7" s="202"/>
      <c r="XR7" s="202"/>
      <c r="XS7" s="202"/>
      <c r="XT7" s="234" t="s">
        <v>827</v>
      </c>
      <c r="XU7" s="202"/>
      <c r="XV7" s="202"/>
      <c r="XW7" s="202"/>
      <c r="XX7" s="234" t="s">
        <v>828</v>
      </c>
      <c r="XY7" s="202"/>
      <c r="XZ7" s="202"/>
      <c r="YA7" s="202"/>
      <c r="YB7" s="234" t="s">
        <v>829</v>
      </c>
      <c r="YC7" s="202"/>
      <c r="YD7" s="202"/>
      <c r="YE7" s="202"/>
      <c r="YF7" s="234" t="s">
        <v>15</v>
      </c>
      <c r="YG7" s="202"/>
      <c r="YH7" s="202"/>
      <c r="YI7" s="202"/>
    </row>
    <row r="8" spans="1:659" ht="19.95" customHeight="1" x14ac:dyDescent="0.3">
      <c r="A8" s="1"/>
      <c r="B8" s="202"/>
      <c r="C8" s="202"/>
      <c r="D8" s="9" t="s">
        <v>2815</v>
      </c>
      <c r="E8" s="9" t="s">
        <v>2816</v>
      </c>
      <c r="F8" s="9" t="s">
        <v>2817</v>
      </c>
      <c r="G8" s="9" t="s">
        <v>2818</v>
      </c>
      <c r="H8" s="9" t="s">
        <v>2815</v>
      </c>
      <c r="I8" s="9" t="s">
        <v>2816</v>
      </c>
      <c r="J8" s="9" t="s">
        <v>2817</v>
      </c>
      <c r="K8" s="9" t="s">
        <v>2818</v>
      </c>
      <c r="L8" s="9" t="s">
        <v>2815</v>
      </c>
      <c r="M8" s="9" t="s">
        <v>2816</v>
      </c>
      <c r="N8" s="9" t="s">
        <v>2817</v>
      </c>
      <c r="O8" s="9" t="s">
        <v>2818</v>
      </c>
      <c r="P8" s="9" t="s">
        <v>2815</v>
      </c>
      <c r="Q8" s="9" t="s">
        <v>2816</v>
      </c>
      <c r="R8" s="9" t="s">
        <v>2817</v>
      </c>
      <c r="S8" s="9" t="s">
        <v>2818</v>
      </c>
      <c r="T8" s="9" t="s">
        <v>2815</v>
      </c>
      <c r="U8" s="9" t="s">
        <v>2816</v>
      </c>
      <c r="V8" s="9" t="s">
        <v>2817</v>
      </c>
      <c r="W8" s="9" t="s">
        <v>2818</v>
      </c>
      <c r="X8" s="9" t="s">
        <v>2815</v>
      </c>
      <c r="Y8" s="9" t="s">
        <v>2816</v>
      </c>
      <c r="Z8" s="9" t="s">
        <v>2817</v>
      </c>
      <c r="AA8" s="9" t="s">
        <v>2818</v>
      </c>
      <c r="AB8" s="9" t="s">
        <v>2815</v>
      </c>
      <c r="AC8" s="9" t="s">
        <v>2816</v>
      </c>
      <c r="AD8" s="9" t="s">
        <v>2817</v>
      </c>
      <c r="AE8" s="9" t="s">
        <v>2818</v>
      </c>
      <c r="AF8" s="9" t="s">
        <v>2815</v>
      </c>
      <c r="AG8" s="9" t="s">
        <v>2816</v>
      </c>
      <c r="AH8" s="9" t="s">
        <v>2817</v>
      </c>
      <c r="AI8" s="9" t="s">
        <v>2818</v>
      </c>
      <c r="AJ8" s="9" t="s">
        <v>2815</v>
      </c>
      <c r="AK8" s="9" t="s">
        <v>2816</v>
      </c>
      <c r="AL8" s="9" t="s">
        <v>2817</v>
      </c>
      <c r="AM8" s="9" t="s">
        <v>2818</v>
      </c>
      <c r="AN8" s="9" t="s">
        <v>2815</v>
      </c>
      <c r="AO8" s="9" t="s">
        <v>2816</v>
      </c>
      <c r="AP8" s="9" t="s">
        <v>2817</v>
      </c>
      <c r="AQ8" s="9" t="s">
        <v>2818</v>
      </c>
      <c r="AR8" s="9" t="s">
        <v>2815</v>
      </c>
      <c r="AS8" s="9" t="s">
        <v>2816</v>
      </c>
      <c r="AT8" s="9" t="s">
        <v>2817</v>
      </c>
      <c r="AU8" s="9" t="s">
        <v>2818</v>
      </c>
      <c r="AV8" s="9" t="s">
        <v>2815</v>
      </c>
      <c r="AW8" s="9" t="s">
        <v>2816</v>
      </c>
      <c r="AX8" s="9" t="s">
        <v>2817</v>
      </c>
      <c r="AY8" s="9" t="s">
        <v>2818</v>
      </c>
      <c r="AZ8" s="9" t="s">
        <v>2815</v>
      </c>
      <c r="BA8" s="9" t="s">
        <v>2816</v>
      </c>
      <c r="BB8" s="9" t="s">
        <v>2817</v>
      </c>
      <c r="BC8" s="9" t="s">
        <v>2818</v>
      </c>
      <c r="BD8" s="9" t="s">
        <v>2815</v>
      </c>
      <c r="BE8" s="9" t="s">
        <v>2816</v>
      </c>
      <c r="BF8" s="9" t="s">
        <v>2817</v>
      </c>
      <c r="BG8" s="9" t="s">
        <v>2818</v>
      </c>
      <c r="BH8" s="9" t="s">
        <v>2815</v>
      </c>
      <c r="BI8" s="9" t="s">
        <v>2816</v>
      </c>
      <c r="BJ8" s="9" t="s">
        <v>2817</v>
      </c>
      <c r="BK8" s="9" t="s">
        <v>2818</v>
      </c>
      <c r="BL8" s="9" t="s">
        <v>2815</v>
      </c>
      <c r="BM8" s="9" t="s">
        <v>2816</v>
      </c>
      <c r="BN8" s="9" t="s">
        <v>2817</v>
      </c>
      <c r="BO8" s="9" t="s">
        <v>2818</v>
      </c>
      <c r="BP8" s="9" t="s">
        <v>2815</v>
      </c>
      <c r="BQ8" s="9" t="s">
        <v>2816</v>
      </c>
      <c r="BR8" s="9" t="s">
        <v>2817</v>
      </c>
      <c r="BS8" s="9" t="s">
        <v>2818</v>
      </c>
      <c r="BT8" s="9" t="s">
        <v>2815</v>
      </c>
      <c r="BU8" s="9" t="s">
        <v>2816</v>
      </c>
      <c r="BV8" s="9" t="s">
        <v>2817</v>
      </c>
      <c r="BW8" s="9" t="s">
        <v>2818</v>
      </c>
      <c r="BX8" s="9" t="s">
        <v>2815</v>
      </c>
      <c r="BY8" s="9" t="s">
        <v>2816</v>
      </c>
      <c r="BZ8" s="9" t="s">
        <v>2817</v>
      </c>
      <c r="CA8" s="9" t="s">
        <v>2818</v>
      </c>
      <c r="CB8" s="9" t="s">
        <v>2815</v>
      </c>
      <c r="CC8" s="9" t="s">
        <v>2816</v>
      </c>
      <c r="CD8" s="9" t="s">
        <v>2817</v>
      </c>
      <c r="CE8" s="9" t="s">
        <v>2818</v>
      </c>
      <c r="CF8" s="9" t="s">
        <v>2815</v>
      </c>
      <c r="CG8" s="9" t="s">
        <v>2816</v>
      </c>
      <c r="CH8" s="9" t="s">
        <v>2817</v>
      </c>
      <c r="CI8" s="9" t="s">
        <v>2818</v>
      </c>
      <c r="CJ8" s="9" t="s">
        <v>2815</v>
      </c>
      <c r="CK8" s="9" t="s">
        <v>2816</v>
      </c>
      <c r="CL8" s="9" t="s">
        <v>2817</v>
      </c>
      <c r="CM8" s="9" t="s">
        <v>2818</v>
      </c>
      <c r="CN8" s="9" t="s">
        <v>2815</v>
      </c>
      <c r="CO8" s="9" t="s">
        <v>2816</v>
      </c>
      <c r="CP8" s="9" t="s">
        <v>2817</v>
      </c>
      <c r="CQ8" s="9" t="s">
        <v>2818</v>
      </c>
      <c r="CR8" s="9" t="s">
        <v>2815</v>
      </c>
      <c r="CS8" s="9" t="s">
        <v>2816</v>
      </c>
      <c r="CT8" s="9" t="s">
        <v>2817</v>
      </c>
      <c r="CU8" s="9" t="s">
        <v>2818</v>
      </c>
      <c r="CV8" s="9" t="s">
        <v>2815</v>
      </c>
      <c r="CW8" s="9" t="s">
        <v>2816</v>
      </c>
      <c r="CX8" s="9" t="s">
        <v>2817</v>
      </c>
      <c r="CY8" s="9" t="s">
        <v>2818</v>
      </c>
      <c r="CZ8" s="9" t="s">
        <v>2815</v>
      </c>
      <c r="DA8" s="9" t="s">
        <v>2816</v>
      </c>
      <c r="DB8" s="9" t="s">
        <v>2817</v>
      </c>
      <c r="DC8" s="9" t="s">
        <v>2818</v>
      </c>
      <c r="DD8" s="9" t="s">
        <v>2815</v>
      </c>
      <c r="DE8" s="9" t="s">
        <v>2816</v>
      </c>
      <c r="DF8" s="9" t="s">
        <v>2817</v>
      </c>
      <c r="DG8" s="9" t="s">
        <v>2818</v>
      </c>
      <c r="DH8" s="9" t="s">
        <v>2815</v>
      </c>
      <c r="DI8" s="9" t="s">
        <v>2816</v>
      </c>
      <c r="DJ8" s="9" t="s">
        <v>2817</v>
      </c>
      <c r="DK8" s="9" t="s">
        <v>2818</v>
      </c>
      <c r="DL8" s="9" t="s">
        <v>2815</v>
      </c>
      <c r="DM8" s="9" t="s">
        <v>2816</v>
      </c>
      <c r="DN8" s="9" t="s">
        <v>2817</v>
      </c>
      <c r="DO8" s="9" t="s">
        <v>2818</v>
      </c>
      <c r="DP8" s="9" t="s">
        <v>2815</v>
      </c>
      <c r="DQ8" s="9" t="s">
        <v>2816</v>
      </c>
      <c r="DR8" s="9" t="s">
        <v>2817</v>
      </c>
      <c r="DS8" s="9" t="s">
        <v>2818</v>
      </c>
      <c r="DT8" s="9" t="s">
        <v>2815</v>
      </c>
      <c r="DU8" s="9" t="s">
        <v>2816</v>
      </c>
      <c r="DV8" s="9" t="s">
        <v>2817</v>
      </c>
      <c r="DW8" s="9" t="s">
        <v>2818</v>
      </c>
      <c r="DX8" s="9" t="s">
        <v>2815</v>
      </c>
      <c r="DY8" s="9" t="s">
        <v>2816</v>
      </c>
      <c r="DZ8" s="9" t="s">
        <v>2817</v>
      </c>
      <c r="EA8" s="9" t="s">
        <v>2818</v>
      </c>
      <c r="EB8" s="9" t="s">
        <v>2815</v>
      </c>
      <c r="EC8" s="9" t="s">
        <v>2816</v>
      </c>
      <c r="ED8" s="9" t="s">
        <v>2817</v>
      </c>
      <c r="EE8" s="9" t="s">
        <v>2818</v>
      </c>
      <c r="EF8" s="9" t="s">
        <v>2815</v>
      </c>
      <c r="EG8" s="9" t="s">
        <v>2816</v>
      </c>
      <c r="EH8" s="9" t="s">
        <v>2817</v>
      </c>
      <c r="EI8" s="9" t="s">
        <v>2818</v>
      </c>
      <c r="EJ8" s="9" t="s">
        <v>2815</v>
      </c>
      <c r="EK8" s="9" t="s">
        <v>2816</v>
      </c>
      <c r="EL8" s="9" t="s">
        <v>2817</v>
      </c>
      <c r="EM8" s="9" t="s">
        <v>2818</v>
      </c>
      <c r="EN8" s="9" t="s">
        <v>2815</v>
      </c>
      <c r="EO8" s="9" t="s">
        <v>2816</v>
      </c>
      <c r="EP8" s="9" t="s">
        <v>2817</v>
      </c>
      <c r="EQ8" s="9" t="s">
        <v>2818</v>
      </c>
      <c r="ER8" s="9" t="s">
        <v>2815</v>
      </c>
      <c r="ES8" s="9" t="s">
        <v>2816</v>
      </c>
      <c r="ET8" s="9" t="s">
        <v>2817</v>
      </c>
      <c r="EU8" s="9" t="s">
        <v>2818</v>
      </c>
      <c r="EV8" s="9" t="s">
        <v>2815</v>
      </c>
      <c r="EW8" s="9" t="s">
        <v>2816</v>
      </c>
      <c r="EX8" s="9" t="s">
        <v>2817</v>
      </c>
      <c r="EY8" s="9" t="s">
        <v>2818</v>
      </c>
      <c r="EZ8" s="9" t="s">
        <v>2815</v>
      </c>
      <c r="FA8" s="9" t="s">
        <v>2816</v>
      </c>
      <c r="FB8" s="9" t="s">
        <v>2817</v>
      </c>
      <c r="FC8" s="9" t="s">
        <v>2818</v>
      </c>
      <c r="FD8" s="9" t="s">
        <v>2815</v>
      </c>
      <c r="FE8" s="9" t="s">
        <v>2816</v>
      </c>
      <c r="FF8" s="9" t="s">
        <v>2817</v>
      </c>
      <c r="FG8" s="9" t="s">
        <v>2818</v>
      </c>
      <c r="FH8" s="9" t="s">
        <v>2815</v>
      </c>
      <c r="FI8" s="9" t="s">
        <v>2816</v>
      </c>
      <c r="FJ8" s="9" t="s">
        <v>2817</v>
      </c>
      <c r="FK8" s="9" t="s">
        <v>2818</v>
      </c>
      <c r="FL8" s="9" t="s">
        <v>2815</v>
      </c>
      <c r="FM8" s="9" t="s">
        <v>2816</v>
      </c>
      <c r="FN8" s="9" t="s">
        <v>2817</v>
      </c>
      <c r="FO8" s="9" t="s">
        <v>2818</v>
      </c>
      <c r="FP8" s="9" t="s">
        <v>2815</v>
      </c>
      <c r="FQ8" s="9" t="s">
        <v>2816</v>
      </c>
      <c r="FR8" s="9" t="s">
        <v>2817</v>
      </c>
      <c r="FS8" s="9" t="s">
        <v>2818</v>
      </c>
      <c r="FT8" s="9" t="s">
        <v>2815</v>
      </c>
      <c r="FU8" s="9" t="s">
        <v>2816</v>
      </c>
      <c r="FV8" s="9" t="s">
        <v>2817</v>
      </c>
      <c r="FW8" s="9" t="s">
        <v>2818</v>
      </c>
      <c r="FX8" s="9" t="s">
        <v>2815</v>
      </c>
      <c r="FY8" s="9" t="s">
        <v>2816</v>
      </c>
      <c r="FZ8" s="9" t="s">
        <v>2817</v>
      </c>
      <c r="GA8" s="9" t="s">
        <v>2818</v>
      </c>
      <c r="GB8" s="9" t="s">
        <v>2815</v>
      </c>
      <c r="GC8" s="9" t="s">
        <v>2816</v>
      </c>
      <c r="GD8" s="9" t="s">
        <v>2817</v>
      </c>
      <c r="GE8" s="9" t="s">
        <v>2818</v>
      </c>
      <c r="GF8" s="9" t="s">
        <v>2815</v>
      </c>
      <c r="GG8" s="9" t="s">
        <v>2816</v>
      </c>
      <c r="GH8" s="9" t="s">
        <v>2817</v>
      </c>
      <c r="GI8" s="9" t="s">
        <v>2818</v>
      </c>
      <c r="GJ8" s="9" t="s">
        <v>2815</v>
      </c>
      <c r="GK8" s="9" t="s">
        <v>2816</v>
      </c>
      <c r="GL8" s="9" t="s">
        <v>2817</v>
      </c>
      <c r="GM8" s="9" t="s">
        <v>2818</v>
      </c>
      <c r="GN8" s="9" t="s">
        <v>2815</v>
      </c>
      <c r="GO8" s="9" t="s">
        <v>2816</v>
      </c>
      <c r="GP8" s="9" t="s">
        <v>2817</v>
      </c>
      <c r="GQ8" s="9" t="s">
        <v>2818</v>
      </c>
      <c r="GR8" s="9" t="s">
        <v>2815</v>
      </c>
      <c r="GS8" s="9" t="s">
        <v>2816</v>
      </c>
      <c r="GT8" s="9" t="s">
        <v>2817</v>
      </c>
      <c r="GU8" s="9" t="s">
        <v>2818</v>
      </c>
      <c r="GV8" s="9" t="s">
        <v>2815</v>
      </c>
      <c r="GW8" s="9" t="s">
        <v>2816</v>
      </c>
      <c r="GX8" s="9" t="s">
        <v>2817</v>
      </c>
      <c r="GY8" s="9" t="s">
        <v>2818</v>
      </c>
      <c r="GZ8" s="9" t="s">
        <v>2815</v>
      </c>
      <c r="HA8" s="9" t="s">
        <v>2816</v>
      </c>
      <c r="HB8" s="9" t="s">
        <v>2817</v>
      </c>
      <c r="HC8" s="9" t="s">
        <v>2818</v>
      </c>
      <c r="HD8" s="9" t="s">
        <v>2815</v>
      </c>
      <c r="HE8" s="9" t="s">
        <v>2816</v>
      </c>
      <c r="HF8" s="9" t="s">
        <v>2817</v>
      </c>
      <c r="HG8" s="9" t="s">
        <v>2818</v>
      </c>
      <c r="HH8" s="9" t="s">
        <v>2815</v>
      </c>
      <c r="HI8" s="9" t="s">
        <v>2816</v>
      </c>
      <c r="HJ8" s="9" t="s">
        <v>2817</v>
      </c>
      <c r="HK8" s="9" t="s">
        <v>2818</v>
      </c>
      <c r="HL8" s="9" t="s">
        <v>2815</v>
      </c>
      <c r="HM8" s="9" t="s">
        <v>2816</v>
      </c>
      <c r="HN8" s="9" t="s">
        <v>2817</v>
      </c>
      <c r="HO8" s="9" t="s">
        <v>2818</v>
      </c>
      <c r="HP8" s="9" t="s">
        <v>2815</v>
      </c>
      <c r="HQ8" s="9" t="s">
        <v>2816</v>
      </c>
      <c r="HR8" s="9" t="s">
        <v>2817</v>
      </c>
      <c r="HS8" s="9" t="s">
        <v>2818</v>
      </c>
      <c r="HT8" s="9" t="s">
        <v>2815</v>
      </c>
      <c r="HU8" s="9" t="s">
        <v>2816</v>
      </c>
      <c r="HV8" s="9" t="s">
        <v>2817</v>
      </c>
      <c r="HW8" s="9" t="s">
        <v>2818</v>
      </c>
      <c r="HX8" s="9" t="s">
        <v>2815</v>
      </c>
      <c r="HY8" s="9" t="s">
        <v>2816</v>
      </c>
      <c r="HZ8" s="9" t="s">
        <v>2817</v>
      </c>
      <c r="IA8" s="9" t="s">
        <v>2818</v>
      </c>
      <c r="IB8" s="9" t="s">
        <v>2815</v>
      </c>
      <c r="IC8" s="9" t="s">
        <v>2816</v>
      </c>
      <c r="ID8" s="9" t="s">
        <v>2817</v>
      </c>
      <c r="IE8" s="9" t="s">
        <v>2818</v>
      </c>
      <c r="IF8" s="9" t="s">
        <v>2815</v>
      </c>
      <c r="IG8" s="9" t="s">
        <v>2816</v>
      </c>
      <c r="IH8" s="9" t="s">
        <v>2817</v>
      </c>
      <c r="II8" s="9" t="s">
        <v>2818</v>
      </c>
      <c r="IJ8" s="9" t="s">
        <v>2815</v>
      </c>
      <c r="IK8" s="9" t="s">
        <v>2816</v>
      </c>
      <c r="IL8" s="9" t="s">
        <v>2817</v>
      </c>
      <c r="IM8" s="9" t="s">
        <v>2818</v>
      </c>
      <c r="IN8" s="9" t="s">
        <v>2815</v>
      </c>
      <c r="IO8" s="9" t="s">
        <v>2816</v>
      </c>
      <c r="IP8" s="9" t="s">
        <v>2817</v>
      </c>
      <c r="IQ8" s="9" t="s">
        <v>2818</v>
      </c>
      <c r="IR8" s="9" t="s">
        <v>2815</v>
      </c>
      <c r="IS8" s="9" t="s">
        <v>2816</v>
      </c>
      <c r="IT8" s="9" t="s">
        <v>2817</v>
      </c>
      <c r="IU8" s="9" t="s">
        <v>2818</v>
      </c>
      <c r="IV8" s="9" t="s">
        <v>2815</v>
      </c>
      <c r="IW8" s="9" t="s">
        <v>2816</v>
      </c>
      <c r="IX8" s="9" t="s">
        <v>2817</v>
      </c>
      <c r="IY8" s="9" t="s">
        <v>2818</v>
      </c>
      <c r="IZ8" s="9" t="s">
        <v>2815</v>
      </c>
      <c r="JA8" s="9" t="s">
        <v>2816</v>
      </c>
      <c r="JB8" s="9" t="s">
        <v>2817</v>
      </c>
      <c r="JC8" s="9" t="s">
        <v>2818</v>
      </c>
      <c r="JD8" s="9" t="s">
        <v>2815</v>
      </c>
      <c r="JE8" s="9" t="s">
        <v>2816</v>
      </c>
      <c r="JF8" s="9" t="s">
        <v>2817</v>
      </c>
      <c r="JG8" s="9" t="s">
        <v>2818</v>
      </c>
      <c r="JH8" s="9" t="s">
        <v>2815</v>
      </c>
      <c r="JI8" s="9" t="s">
        <v>2816</v>
      </c>
      <c r="JJ8" s="9" t="s">
        <v>2817</v>
      </c>
      <c r="JK8" s="9" t="s">
        <v>2818</v>
      </c>
      <c r="JL8" s="9" t="s">
        <v>2815</v>
      </c>
      <c r="JM8" s="9" t="s">
        <v>2816</v>
      </c>
      <c r="JN8" s="9" t="s">
        <v>2817</v>
      </c>
      <c r="JO8" s="9" t="s">
        <v>2818</v>
      </c>
      <c r="JP8" s="9" t="s">
        <v>2815</v>
      </c>
      <c r="JQ8" s="9" t="s">
        <v>2816</v>
      </c>
      <c r="JR8" s="9" t="s">
        <v>2817</v>
      </c>
      <c r="JS8" s="9" t="s">
        <v>2818</v>
      </c>
      <c r="JT8" s="9" t="s">
        <v>2815</v>
      </c>
      <c r="JU8" s="9" t="s">
        <v>2816</v>
      </c>
      <c r="JV8" s="9" t="s">
        <v>2817</v>
      </c>
      <c r="JW8" s="9" t="s">
        <v>2818</v>
      </c>
      <c r="JX8" s="9" t="s">
        <v>2815</v>
      </c>
      <c r="JY8" s="9" t="s">
        <v>2816</v>
      </c>
      <c r="JZ8" s="9" t="s">
        <v>2817</v>
      </c>
      <c r="KA8" s="9" t="s">
        <v>2818</v>
      </c>
      <c r="KB8" s="9" t="s">
        <v>2815</v>
      </c>
      <c r="KC8" s="9" t="s">
        <v>2816</v>
      </c>
      <c r="KD8" s="9" t="s">
        <v>2817</v>
      </c>
      <c r="KE8" s="9" t="s">
        <v>2818</v>
      </c>
      <c r="KF8" s="9" t="s">
        <v>2815</v>
      </c>
      <c r="KG8" s="9" t="s">
        <v>2816</v>
      </c>
      <c r="KH8" s="9" t="s">
        <v>2817</v>
      </c>
      <c r="KI8" s="9" t="s">
        <v>2818</v>
      </c>
      <c r="KJ8" s="9" t="s">
        <v>2815</v>
      </c>
      <c r="KK8" s="9" t="s">
        <v>2816</v>
      </c>
      <c r="KL8" s="9" t="s">
        <v>2817</v>
      </c>
      <c r="KM8" s="9" t="s">
        <v>2818</v>
      </c>
      <c r="KN8" s="9" t="s">
        <v>2815</v>
      </c>
      <c r="KO8" s="9" t="s">
        <v>2816</v>
      </c>
      <c r="KP8" s="9" t="s">
        <v>2817</v>
      </c>
      <c r="KQ8" s="9" t="s">
        <v>2818</v>
      </c>
      <c r="KR8" s="9" t="s">
        <v>2815</v>
      </c>
      <c r="KS8" s="9" t="s">
        <v>2816</v>
      </c>
      <c r="KT8" s="9" t="s">
        <v>2817</v>
      </c>
      <c r="KU8" s="9" t="s">
        <v>2818</v>
      </c>
      <c r="KV8" s="9" t="s">
        <v>2815</v>
      </c>
      <c r="KW8" s="9" t="s">
        <v>2816</v>
      </c>
      <c r="KX8" s="9" t="s">
        <v>2817</v>
      </c>
      <c r="KY8" s="9" t="s">
        <v>2818</v>
      </c>
      <c r="KZ8" s="9" t="s">
        <v>2815</v>
      </c>
      <c r="LA8" s="9" t="s">
        <v>2816</v>
      </c>
      <c r="LB8" s="9" t="s">
        <v>2817</v>
      </c>
      <c r="LC8" s="9" t="s">
        <v>2818</v>
      </c>
      <c r="LD8" s="9" t="s">
        <v>2815</v>
      </c>
      <c r="LE8" s="9" t="s">
        <v>2816</v>
      </c>
      <c r="LF8" s="9" t="s">
        <v>2817</v>
      </c>
      <c r="LG8" s="9" t="s">
        <v>2818</v>
      </c>
      <c r="LH8" s="9" t="s">
        <v>2815</v>
      </c>
      <c r="LI8" s="9" t="s">
        <v>2816</v>
      </c>
      <c r="LJ8" s="9" t="s">
        <v>2817</v>
      </c>
      <c r="LK8" s="9" t="s">
        <v>2818</v>
      </c>
      <c r="LL8" s="9" t="s">
        <v>2815</v>
      </c>
      <c r="LM8" s="9" t="s">
        <v>2816</v>
      </c>
      <c r="LN8" s="9" t="s">
        <v>2817</v>
      </c>
      <c r="LO8" s="9" t="s">
        <v>2818</v>
      </c>
      <c r="LP8" s="9" t="s">
        <v>2815</v>
      </c>
      <c r="LQ8" s="9" t="s">
        <v>2816</v>
      </c>
      <c r="LR8" s="9" t="s">
        <v>2817</v>
      </c>
      <c r="LS8" s="9" t="s">
        <v>2818</v>
      </c>
      <c r="LT8" s="9" t="s">
        <v>2815</v>
      </c>
      <c r="LU8" s="9" t="s">
        <v>2816</v>
      </c>
      <c r="LV8" s="9" t="s">
        <v>2817</v>
      </c>
      <c r="LW8" s="9" t="s">
        <v>2818</v>
      </c>
      <c r="LX8" s="9" t="s">
        <v>2815</v>
      </c>
      <c r="LY8" s="9" t="s">
        <v>2816</v>
      </c>
      <c r="LZ8" s="9" t="s">
        <v>2817</v>
      </c>
      <c r="MA8" s="9" t="s">
        <v>2818</v>
      </c>
      <c r="MB8" s="9" t="s">
        <v>2815</v>
      </c>
      <c r="MC8" s="9" t="s">
        <v>2816</v>
      </c>
      <c r="MD8" s="9" t="s">
        <v>2817</v>
      </c>
      <c r="ME8" s="9" t="s">
        <v>2818</v>
      </c>
      <c r="MF8" s="9" t="s">
        <v>2815</v>
      </c>
      <c r="MG8" s="9" t="s">
        <v>2816</v>
      </c>
      <c r="MH8" s="9" t="s">
        <v>2817</v>
      </c>
      <c r="MI8" s="9" t="s">
        <v>2818</v>
      </c>
      <c r="MJ8" s="9" t="s">
        <v>2815</v>
      </c>
      <c r="MK8" s="9" t="s">
        <v>2816</v>
      </c>
      <c r="ML8" s="9" t="s">
        <v>2817</v>
      </c>
      <c r="MM8" s="9" t="s">
        <v>2818</v>
      </c>
      <c r="MN8" s="9" t="s">
        <v>2815</v>
      </c>
      <c r="MO8" s="9" t="s">
        <v>2816</v>
      </c>
      <c r="MP8" s="9" t="s">
        <v>2817</v>
      </c>
      <c r="MQ8" s="9" t="s">
        <v>2818</v>
      </c>
      <c r="MR8" s="9" t="s">
        <v>2815</v>
      </c>
      <c r="MS8" s="9" t="s">
        <v>2816</v>
      </c>
      <c r="MT8" s="9" t="s">
        <v>2817</v>
      </c>
      <c r="MU8" s="9" t="s">
        <v>2818</v>
      </c>
      <c r="MV8" s="9" t="s">
        <v>2815</v>
      </c>
      <c r="MW8" s="9" t="s">
        <v>2816</v>
      </c>
      <c r="MX8" s="9" t="s">
        <v>2817</v>
      </c>
      <c r="MY8" s="9" t="s">
        <v>2818</v>
      </c>
      <c r="MZ8" s="9" t="s">
        <v>2815</v>
      </c>
      <c r="NA8" s="9" t="s">
        <v>2816</v>
      </c>
      <c r="NB8" s="9" t="s">
        <v>2817</v>
      </c>
      <c r="NC8" s="9" t="s">
        <v>2818</v>
      </c>
      <c r="ND8" s="9" t="s">
        <v>2815</v>
      </c>
      <c r="NE8" s="9" t="s">
        <v>2816</v>
      </c>
      <c r="NF8" s="9" t="s">
        <v>2817</v>
      </c>
      <c r="NG8" s="9" t="s">
        <v>2818</v>
      </c>
      <c r="NH8" s="9" t="s">
        <v>2815</v>
      </c>
      <c r="NI8" s="9" t="s">
        <v>2816</v>
      </c>
      <c r="NJ8" s="9" t="s">
        <v>2817</v>
      </c>
      <c r="NK8" s="9" t="s">
        <v>2818</v>
      </c>
      <c r="NL8" s="9" t="s">
        <v>2815</v>
      </c>
      <c r="NM8" s="9" t="s">
        <v>2816</v>
      </c>
      <c r="NN8" s="9" t="s">
        <v>2817</v>
      </c>
      <c r="NO8" s="9" t="s">
        <v>2818</v>
      </c>
      <c r="NP8" s="9" t="s">
        <v>2815</v>
      </c>
      <c r="NQ8" s="9" t="s">
        <v>2816</v>
      </c>
      <c r="NR8" s="9" t="s">
        <v>2817</v>
      </c>
      <c r="NS8" s="9" t="s">
        <v>2818</v>
      </c>
      <c r="NT8" s="9" t="s">
        <v>2815</v>
      </c>
      <c r="NU8" s="9" t="s">
        <v>2816</v>
      </c>
      <c r="NV8" s="9" t="s">
        <v>2817</v>
      </c>
      <c r="NW8" s="9" t="s">
        <v>2818</v>
      </c>
      <c r="NX8" s="9" t="s">
        <v>2815</v>
      </c>
      <c r="NY8" s="9" t="s">
        <v>2816</v>
      </c>
      <c r="NZ8" s="9" t="s">
        <v>2817</v>
      </c>
      <c r="OA8" s="9" t="s">
        <v>2818</v>
      </c>
      <c r="OB8" s="9" t="s">
        <v>2815</v>
      </c>
      <c r="OC8" s="9" t="s">
        <v>2816</v>
      </c>
      <c r="OD8" s="9" t="s">
        <v>2817</v>
      </c>
      <c r="OE8" s="9" t="s">
        <v>2818</v>
      </c>
      <c r="OF8" s="9" t="s">
        <v>2815</v>
      </c>
      <c r="OG8" s="9" t="s">
        <v>2816</v>
      </c>
      <c r="OH8" s="9" t="s">
        <v>2817</v>
      </c>
      <c r="OI8" s="9" t="s">
        <v>2818</v>
      </c>
      <c r="OJ8" s="9" t="s">
        <v>2815</v>
      </c>
      <c r="OK8" s="9" t="s">
        <v>2816</v>
      </c>
      <c r="OL8" s="9" t="s">
        <v>2817</v>
      </c>
      <c r="OM8" s="9" t="s">
        <v>2818</v>
      </c>
      <c r="ON8" s="9" t="s">
        <v>2815</v>
      </c>
      <c r="OO8" s="9" t="s">
        <v>2816</v>
      </c>
      <c r="OP8" s="9" t="s">
        <v>2817</v>
      </c>
      <c r="OQ8" s="9" t="s">
        <v>2818</v>
      </c>
      <c r="OR8" s="9" t="s">
        <v>2815</v>
      </c>
      <c r="OS8" s="9" t="s">
        <v>2816</v>
      </c>
      <c r="OT8" s="9" t="s">
        <v>2817</v>
      </c>
      <c r="OU8" s="9" t="s">
        <v>2818</v>
      </c>
      <c r="OV8" s="9" t="s">
        <v>2815</v>
      </c>
      <c r="OW8" s="9" t="s">
        <v>2816</v>
      </c>
      <c r="OX8" s="9" t="s">
        <v>2817</v>
      </c>
      <c r="OY8" s="9" t="s">
        <v>2818</v>
      </c>
      <c r="OZ8" s="9" t="s">
        <v>2815</v>
      </c>
      <c r="PA8" s="9" t="s">
        <v>2816</v>
      </c>
      <c r="PB8" s="9" t="s">
        <v>2817</v>
      </c>
      <c r="PC8" s="9" t="s">
        <v>2818</v>
      </c>
      <c r="PD8" s="9" t="s">
        <v>2815</v>
      </c>
      <c r="PE8" s="9" t="s">
        <v>2816</v>
      </c>
      <c r="PF8" s="9" t="s">
        <v>2817</v>
      </c>
      <c r="PG8" s="9" t="s">
        <v>2818</v>
      </c>
      <c r="PH8" s="9" t="s">
        <v>2815</v>
      </c>
      <c r="PI8" s="9" t="s">
        <v>2816</v>
      </c>
      <c r="PJ8" s="9" t="s">
        <v>2817</v>
      </c>
      <c r="PK8" s="9" t="s">
        <v>2818</v>
      </c>
      <c r="PL8" s="9" t="s">
        <v>2815</v>
      </c>
      <c r="PM8" s="9" t="s">
        <v>2816</v>
      </c>
      <c r="PN8" s="9" t="s">
        <v>2817</v>
      </c>
      <c r="PO8" s="9" t="s">
        <v>2818</v>
      </c>
      <c r="PP8" s="9" t="s">
        <v>2815</v>
      </c>
      <c r="PQ8" s="9" t="s">
        <v>2816</v>
      </c>
      <c r="PR8" s="9" t="s">
        <v>2817</v>
      </c>
      <c r="PS8" s="9" t="s">
        <v>2818</v>
      </c>
      <c r="PT8" s="9" t="s">
        <v>2815</v>
      </c>
      <c r="PU8" s="9" t="s">
        <v>2816</v>
      </c>
      <c r="PV8" s="9" t="s">
        <v>2817</v>
      </c>
      <c r="PW8" s="9" t="s">
        <v>2818</v>
      </c>
      <c r="PX8" s="9" t="s">
        <v>2815</v>
      </c>
      <c r="PY8" s="9" t="s">
        <v>2816</v>
      </c>
      <c r="PZ8" s="9" t="s">
        <v>2817</v>
      </c>
      <c r="QA8" s="9" t="s">
        <v>2818</v>
      </c>
      <c r="QB8" s="9" t="s">
        <v>2815</v>
      </c>
      <c r="QC8" s="9" t="s">
        <v>2816</v>
      </c>
      <c r="QD8" s="9" t="s">
        <v>2817</v>
      </c>
      <c r="QE8" s="9" t="s">
        <v>2818</v>
      </c>
      <c r="QF8" s="9" t="s">
        <v>2815</v>
      </c>
      <c r="QG8" s="9" t="s">
        <v>2816</v>
      </c>
      <c r="QH8" s="9" t="s">
        <v>2817</v>
      </c>
      <c r="QI8" s="9" t="s">
        <v>2818</v>
      </c>
      <c r="QJ8" s="9" t="s">
        <v>2815</v>
      </c>
      <c r="QK8" s="9" t="s">
        <v>2816</v>
      </c>
      <c r="QL8" s="9" t="s">
        <v>2817</v>
      </c>
      <c r="QM8" s="9" t="s">
        <v>2818</v>
      </c>
      <c r="QN8" s="9" t="s">
        <v>2815</v>
      </c>
      <c r="QO8" s="9" t="s">
        <v>2816</v>
      </c>
      <c r="QP8" s="9" t="s">
        <v>2817</v>
      </c>
      <c r="QQ8" s="9" t="s">
        <v>2818</v>
      </c>
      <c r="QR8" s="9" t="s">
        <v>2815</v>
      </c>
      <c r="QS8" s="9" t="s">
        <v>2816</v>
      </c>
      <c r="QT8" s="9" t="s">
        <v>2817</v>
      </c>
      <c r="QU8" s="9" t="s">
        <v>2818</v>
      </c>
      <c r="QV8" s="9" t="s">
        <v>2815</v>
      </c>
      <c r="QW8" s="9" t="s">
        <v>2816</v>
      </c>
      <c r="QX8" s="9" t="s">
        <v>2817</v>
      </c>
      <c r="QY8" s="9" t="s">
        <v>2818</v>
      </c>
      <c r="QZ8" s="9" t="s">
        <v>2815</v>
      </c>
      <c r="RA8" s="9" t="s">
        <v>2816</v>
      </c>
      <c r="RB8" s="9" t="s">
        <v>2817</v>
      </c>
      <c r="RC8" s="9" t="s">
        <v>2818</v>
      </c>
      <c r="RD8" s="9" t="s">
        <v>2815</v>
      </c>
      <c r="RE8" s="9" t="s">
        <v>2816</v>
      </c>
      <c r="RF8" s="9" t="s">
        <v>2817</v>
      </c>
      <c r="RG8" s="9" t="s">
        <v>2818</v>
      </c>
      <c r="RH8" s="9" t="s">
        <v>2815</v>
      </c>
      <c r="RI8" s="9" t="s">
        <v>2816</v>
      </c>
      <c r="RJ8" s="9" t="s">
        <v>2817</v>
      </c>
      <c r="RK8" s="9" t="s">
        <v>2818</v>
      </c>
      <c r="RL8" s="9" t="s">
        <v>2815</v>
      </c>
      <c r="RM8" s="9" t="s">
        <v>2816</v>
      </c>
      <c r="RN8" s="9" t="s">
        <v>2817</v>
      </c>
      <c r="RO8" s="9" t="s">
        <v>2818</v>
      </c>
      <c r="RP8" s="9" t="s">
        <v>2815</v>
      </c>
      <c r="RQ8" s="9" t="s">
        <v>2816</v>
      </c>
      <c r="RR8" s="9" t="s">
        <v>2817</v>
      </c>
      <c r="RS8" s="9" t="s">
        <v>2818</v>
      </c>
      <c r="RT8" s="9" t="s">
        <v>2815</v>
      </c>
      <c r="RU8" s="9" t="s">
        <v>2816</v>
      </c>
      <c r="RV8" s="9" t="s">
        <v>2817</v>
      </c>
      <c r="RW8" s="9" t="s">
        <v>2818</v>
      </c>
      <c r="RX8" s="9" t="s">
        <v>2815</v>
      </c>
      <c r="RY8" s="9" t="s">
        <v>2816</v>
      </c>
      <c r="RZ8" s="9" t="s">
        <v>2817</v>
      </c>
      <c r="SA8" s="9" t="s">
        <v>2818</v>
      </c>
      <c r="SB8" s="9" t="s">
        <v>2815</v>
      </c>
      <c r="SC8" s="9" t="s">
        <v>2816</v>
      </c>
      <c r="SD8" s="9" t="s">
        <v>2817</v>
      </c>
      <c r="SE8" s="9" t="s">
        <v>2818</v>
      </c>
      <c r="SF8" s="9" t="s">
        <v>2815</v>
      </c>
      <c r="SG8" s="9" t="s">
        <v>2816</v>
      </c>
      <c r="SH8" s="9" t="s">
        <v>2817</v>
      </c>
      <c r="SI8" s="9" t="s">
        <v>2818</v>
      </c>
      <c r="SJ8" s="9" t="s">
        <v>2815</v>
      </c>
      <c r="SK8" s="9" t="s">
        <v>2816</v>
      </c>
      <c r="SL8" s="9" t="s">
        <v>2817</v>
      </c>
      <c r="SM8" s="9" t="s">
        <v>2818</v>
      </c>
      <c r="SN8" s="9" t="s">
        <v>2815</v>
      </c>
      <c r="SO8" s="9" t="s">
        <v>2816</v>
      </c>
      <c r="SP8" s="9" t="s">
        <v>2817</v>
      </c>
      <c r="SQ8" s="9" t="s">
        <v>2818</v>
      </c>
      <c r="SR8" s="9" t="s">
        <v>2815</v>
      </c>
      <c r="SS8" s="9" t="s">
        <v>2816</v>
      </c>
      <c r="ST8" s="9" t="s">
        <v>2817</v>
      </c>
      <c r="SU8" s="9" t="s">
        <v>2818</v>
      </c>
      <c r="SV8" s="9" t="s">
        <v>2815</v>
      </c>
      <c r="SW8" s="9" t="s">
        <v>2816</v>
      </c>
      <c r="SX8" s="9" t="s">
        <v>2817</v>
      </c>
      <c r="SY8" s="9" t="s">
        <v>2818</v>
      </c>
      <c r="SZ8" s="9" t="s">
        <v>2815</v>
      </c>
      <c r="TA8" s="9" t="s">
        <v>2816</v>
      </c>
      <c r="TB8" s="9" t="s">
        <v>2817</v>
      </c>
      <c r="TC8" s="9" t="s">
        <v>2818</v>
      </c>
      <c r="TD8" s="9" t="s">
        <v>2815</v>
      </c>
      <c r="TE8" s="9" t="s">
        <v>2816</v>
      </c>
      <c r="TF8" s="9" t="s">
        <v>2817</v>
      </c>
      <c r="TG8" s="9" t="s">
        <v>2818</v>
      </c>
      <c r="TH8" s="9" t="s">
        <v>2815</v>
      </c>
      <c r="TI8" s="9" t="s">
        <v>2816</v>
      </c>
      <c r="TJ8" s="9" t="s">
        <v>2817</v>
      </c>
      <c r="TK8" s="9" t="s">
        <v>2818</v>
      </c>
      <c r="TL8" s="9" t="s">
        <v>2815</v>
      </c>
      <c r="TM8" s="9" t="s">
        <v>2816</v>
      </c>
      <c r="TN8" s="9" t="s">
        <v>2817</v>
      </c>
      <c r="TO8" s="9" t="s">
        <v>2818</v>
      </c>
      <c r="TP8" s="9" t="s">
        <v>2815</v>
      </c>
      <c r="TQ8" s="9" t="s">
        <v>2816</v>
      </c>
      <c r="TR8" s="9" t="s">
        <v>2817</v>
      </c>
      <c r="TS8" s="9" t="s">
        <v>2818</v>
      </c>
      <c r="TT8" s="9" t="s">
        <v>2815</v>
      </c>
      <c r="TU8" s="9" t="s">
        <v>2816</v>
      </c>
      <c r="TV8" s="9" t="s">
        <v>2817</v>
      </c>
      <c r="TW8" s="9" t="s">
        <v>2818</v>
      </c>
      <c r="TX8" s="9" t="s">
        <v>2815</v>
      </c>
      <c r="TY8" s="9" t="s">
        <v>2816</v>
      </c>
      <c r="TZ8" s="9" t="s">
        <v>2817</v>
      </c>
      <c r="UA8" s="9" t="s">
        <v>2818</v>
      </c>
      <c r="UB8" s="9" t="s">
        <v>2815</v>
      </c>
      <c r="UC8" s="9" t="s">
        <v>2816</v>
      </c>
      <c r="UD8" s="9" t="s">
        <v>2817</v>
      </c>
      <c r="UE8" s="9" t="s">
        <v>2818</v>
      </c>
      <c r="UF8" s="9" t="s">
        <v>2815</v>
      </c>
      <c r="UG8" s="9" t="s">
        <v>2816</v>
      </c>
      <c r="UH8" s="9" t="s">
        <v>2817</v>
      </c>
      <c r="UI8" s="9" t="s">
        <v>2818</v>
      </c>
      <c r="UJ8" s="9" t="s">
        <v>2815</v>
      </c>
      <c r="UK8" s="9" t="s">
        <v>2816</v>
      </c>
      <c r="UL8" s="9" t="s">
        <v>2817</v>
      </c>
      <c r="UM8" s="9" t="s">
        <v>2818</v>
      </c>
      <c r="UN8" s="9" t="s">
        <v>2815</v>
      </c>
      <c r="UO8" s="9" t="s">
        <v>2816</v>
      </c>
      <c r="UP8" s="9" t="s">
        <v>2817</v>
      </c>
      <c r="UQ8" s="9" t="s">
        <v>2818</v>
      </c>
      <c r="UR8" s="9" t="s">
        <v>2815</v>
      </c>
      <c r="US8" s="9" t="s">
        <v>2816</v>
      </c>
      <c r="UT8" s="9" t="s">
        <v>2817</v>
      </c>
      <c r="UU8" s="9" t="s">
        <v>2818</v>
      </c>
      <c r="UV8" s="9" t="s">
        <v>2815</v>
      </c>
      <c r="UW8" s="9" t="s">
        <v>2816</v>
      </c>
      <c r="UX8" s="9" t="s">
        <v>2817</v>
      </c>
      <c r="UY8" s="9" t="s">
        <v>2818</v>
      </c>
      <c r="UZ8" s="9" t="s">
        <v>2815</v>
      </c>
      <c r="VA8" s="9" t="s">
        <v>2816</v>
      </c>
      <c r="VB8" s="9" t="s">
        <v>2817</v>
      </c>
      <c r="VC8" s="9" t="s">
        <v>2818</v>
      </c>
      <c r="VD8" s="9" t="s">
        <v>2815</v>
      </c>
      <c r="VE8" s="9" t="s">
        <v>2816</v>
      </c>
      <c r="VF8" s="9" t="s">
        <v>2817</v>
      </c>
      <c r="VG8" s="9" t="s">
        <v>2818</v>
      </c>
      <c r="VH8" s="9" t="s">
        <v>2815</v>
      </c>
      <c r="VI8" s="9" t="s">
        <v>2816</v>
      </c>
      <c r="VJ8" s="9" t="s">
        <v>2817</v>
      </c>
      <c r="VK8" s="9" t="s">
        <v>2818</v>
      </c>
      <c r="VL8" s="9" t="s">
        <v>2815</v>
      </c>
      <c r="VM8" s="9" t="s">
        <v>2816</v>
      </c>
      <c r="VN8" s="9" t="s">
        <v>2817</v>
      </c>
      <c r="VO8" s="9" t="s">
        <v>2818</v>
      </c>
      <c r="VP8" s="9" t="s">
        <v>2815</v>
      </c>
      <c r="VQ8" s="9" t="s">
        <v>2816</v>
      </c>
      <c r="VR8" s="9" t="s">
        <v>2817</v>
      </c>
      <c r="VS8" s="9" t="s">
        <v>2818</v>
      </c>
      <c r="VT8" s="9" t="s">
        <v>2815</v>
      </c>
      <c r="VU8" s="9" t="s">
        <v>2816</v>
      </c>
      <c r="VV8" s="9" t="s">
        <v>2817</v>
      </c>
      <c r="VW8" s="9" t="s">
        <v>2818</v>
      </c>
      <c r="VX8" s="9" t="s">
        <v>2815</v>
      </c>
      <c r="VY8" s="9" t="s">
        <v>2816</v>
      </c>
      <c r="VZ8" s="9" t="s">
        <v>2817</v>
      </c>
      <c r="WA8" s="9" t="s">
        <v>2818</v>
      </c>
      <c r="WB8" s="9" t="s">
        <v>2815</v>
      </c>
      <c r="WC8" s="9" t="s">
        <v>2816</v>
      </c>
      <c r="WD8" s="9" t="s">
        <v>2817</v>
      </c>
      <c r="WE8" s="9" t="s">
        <v>2818</v>
      </c>
      <c r="WF8" s="9" t="s">
        <v>2815</v>
      </c>
      <c r="WG8" s="9" t="s">
        <v>2816</v>
      </c>
      <c r="WH8" s="9" t="s">
        <v>2817</v>
      </c>
      <c r="WI8" s="9" t="s">
        <v>2818</v>
      </c>
      <c r="WJ8" s="9" t="s">
        <v>2815</v>
      </c>
      <c r="WK8" s="9" t="s">
        <v>2816</v>
      </c>
      <c r="WL8" s="9" t="s">
        <v>2817</v>
      </c>
      <c r="WM8" s="9" t="s">
        <v>2818</v>
      </c>
      <c r="WN8" s="9" t="s">
        <v>2815</v>
      </c>
      <c r="WO8" s="9" t="s">
        <v>2816</v>
      </c>
      <c r="WP8" s="9" t="s">
        <v>2817</v>
      </c>
      <c r="WQ8" s="9" t="s">
        <v>2818</v>
      </c>
      <c r="WR8" s="9" t="s">
        <v>2815</v>
      </c>
      <c r="WS8" s="9" t="s">
        <v>2816</v>
      </c>
      <c r="WT8" s="9" t="s">
        <v>2817</v>
      </c>
      <c r="WU8" s="9" t="s">
        <v>2818</v>
      </c>
      <c r="WV8" s="9" t="s">
        <v>2815</v>
      </c>
      <c r="WW8" s="9" t="s">
        <v>2816</v>
      </c>
      <c r="WX8" s="9" t="s">
        <v>2817</v>
      </c>
      <c r="WY8" s="9" t="s">
        <v>2818</v>
      </c>
      <c r="WZ8" s="9" t="s">
        <v>2815</v>
      </c>
      <c r="XA8" s="9" t="s">
        <v>2816</v>
      </c>
      <c r="XB8" s="9" t="s">
        <v>2817</v>
      </c>
      <c r="XC8" s="9" t="s">
        <v>2818</v>
      </c>
      <c r="XD8" s="9" t="s">
        <v>2815</v>
      </c>
      <c r="XE8" s="9" t="s">
        <v>2816</v>
      </c>
      <c r="XF8" s="9" t="s">
        <v>2817</v>
      </c>
      <c r="XG8" s="9" t="s">
        <v>2818</v>
      </c>
      <c r="XH8" s="9" t="s">
        <v>2815</v>
      </c>
      <c r="XI8" s="9" t="s">
        <v>2816</v>
      </c>
      <c r="XJ8" s="9" t="s">
        <v>2817</v>
      </c>
      <c r="XK8" s="9" t="s">
        <v>2818</v>
      </c>
      <c r="XL8" s="9" t="s">
        <v>2815</v>
      </c>
      <c r="XM8" s="9" t="s">
        <v>2816</v>
      </c>
      <c r="XN8" s="9" t="s">
        <v>2817</v>
      </c>
      <c r="XO8" s="9" t="s">
        <v>2818</v>
      </c>
      <c r="XP8" s="9" t="s">
        <v>2815</v>
      </c>
      <c r="XQ8" s="9" t="s">
        <v>2816</v>
      </c>
      <c r="XR8" s="9" t="s">
        <v>2817</v>
      </c>
      <c r="XS8" s="9" t="s">
        <v>2818</v>
      </c>
      <c r="XT8" s="9" t="s">
        <v>2815</v>
      </c>
      <c r="XU8" s="9" t="s">
        <v>2816</v>
      </c>
      <c r="XV8" s="9" t="s">
        <v>2817</v>
      </c>
      <c r="XW8" s="9" t="s">
        <v>2818</v>
      </c>
      <c r="XX8" s="9" t="s">
        <v>2815</v>
      </c>
      <c r="XY8" s="9" t="s">
        <v>2816</v>
      </c>
      <c r="XZ8" s="9" t="s">
        <v>2817</v>
      </c>
      <c r="YA8" s="9" t="s">
        <v>2818</v>
      </c>
      <c r="YB8" s="9" t="s">
        <v>2815</v>
      </c>
      <c r="YC8" s="9" t="s">
        <v>2816</v>
      </c>
      <c r="YD8" s="9" t="s">
        <v>2817</v>
      </c>
      <c r="YE8" s="9" t="s">
        <v>2818</v>
      </c>
      <c r="YF8" s="9" t="s">
        <v>2815</v>
      </c>
      <c r="YG8" s="9" t="s">
        <v>2816</v>
      </c>
      <c r="YH8" s="9" t="s">
        <v>2817</v>
      </c>
      <c r="YI8" s="9" t="s">
        <v>2818</v>
      </c>
    </row>
    <row r="9" spans="1:659" ht="24" customHeight="1" x14ac:dyDescent="0.3">
      <c r="A9" s="1"/>
      <c r="B9" s="13" t="s">
        <v>55</v>
      </c>
      <c r="C9" s="13" t="s">
        <v>839</v>
      </c>
      <c r="D9" s="14">
        <v>145.4</v>
      </c>
      <c r="E9" s="14">
        <v>139.61221</v>
      </c>
      <c r="F9" s="14">
        <v>128.88692</v>
      </c>
      <c r="G9" s="14">
        <v>16.513079999999999</v>
      </c>
      <c r="H9" s="14">
        <v>599.29999999999995</v>
      </c>
      <c r="I9" s="14">
        <v>609.56560000000002</v>
      </c>
      <c r="J9" s="14">
        <v>601.24170000000004</v>
      </c>
      <c r="K9" s="14">
        <v>-1.9417</v>
      </c>
      <c r="L9" s="14">
        <v>143.9</v>
      </c>
      <c r="M9" s="14">
        <v>146.87699000000001</v>
      </c>
      <c r="N9" s="14">
        <v>146.87699000000001</v>
      </c>
      <c r="O9" s="14">
        <v>-2.9769899999999998</v>
      </c>
      <c r="P9" s="14"/>
      <c r="Q9" s="14"/>
      <c r="R9" s="14"/>
      <c r="S9" s="14">
        <v>0</v>
      </c>
      <c r="T9" s="14"/>
      <c r="U9" s="14"/>
      <c r="V9" s="14"/>
      <c r="W9" s="14">
        <v>0</v>
      </c>
      <c r="X9" s="14">
        <v>60.8</v>
      </c>
      <c r="Y9" s="14">
        <v>61.228160000000003</v>
      </c>
      <c r="Z9" s="14">
        <v>61.228160000000003</v>
      </c>
      <c r="AA9" s="14">
        <v>-0.42815999999999999</v>
      </c>
      <c r="AB9" s="14">
        <v>81</v>
      </c>
      <c r="AC9" s="14">
        <v>73.793999999999997</v>
      </c>
      <c r="AD9" s="14">
        <v>73.793999999999997</v>
      </c>
      <c r="AE9" s="14">
        <v>7.2060000000000004</v>
      </c>
      <c r="AF9" s="14"/>
      <c r="AG9" s="14"/>
      <c r="AH9" s="14"/>
      <c r="AI9" s="14">
        <v>0</v>
      </c>
      <c r="AJ9" s="14"/>
      <c r="AK9" s="14"/>
      <c r="AL9" s="14"/>
      <c r="AM9" s="14">
        <v>0</v>
      </c>
      <c r="AN9" s="14">
        <v>189.1</v>
      </c>
      <c r="AO9" s="14">
        <v>196.22801999999999</v>
      </c>
      <c r="AP9" s="14">
        <v>196.22801999999999</v>
      </c>
      <c r="AQ9" s="14">
        <v>-7.1280200000000002</v>
      </c>
      <c r="AR9" s="14">
        <v>208.5</v>
      </c>
      <c r="AS9" s="14">
        <v>196.22801999999999</v>
      </c>
      <c r="AT9" s="14">
        <v>196.22801999999999</v>
      </c>
      <c r="AU9" s="14">
        <v>12.271979999999999</v>
      </c>
      <c r="AV9" s="14">
        <v>209.2</v>
      </c>
      <c r="AW9" s="14">
        <v>196.22801999999999</v>
      </c>
      <c r="AX9" s="14">
        <v>196.22801999999999</v>
      </c>
      <c r="AY9" s="14">
        <v>12.97198</v>
      </c>
      <c r="AZ9" s="14">
        <v>290.39999999999998</v>
      </c>
      <c r="BA9" s="14">
        <v>295.22593999999998</v>
      </c>
      <c r="BB9" s="14">
        <v>295.22593999999998</v>
      </c>
      <c r="BC9" s="14">
        <v>-4.8259400000000001</v>
      </c>
      <c r="BD9" s="14">
        <v>216.4</v>
      </c>
      <c r="BE9" s="14">
        <v>207.04164</v>
      </c>
      <c r="BF9" s="14">
        <v>207.04164</v>
      </c>
      <c r="BG9" s="14">
        <v>9.3583599999999993</v>
      </c>
      <c r="BH9" s="14">
        <v>111.3</v>
      </c>
      <c r="BI9" s="14">
        <v>103.8317</v>
      </c>
      <c r="BJ9" s="14">
        <v>103.8317</v>
      </c>
      <c r="BK9" s="14">
        <v>7.4683000000000002</v>
      </c>
      <c r="BL9" s="14">
        <v>370.4</v>
      </c>
      <c r="BM9" s="14">
        <v>345.03271999999998</v>
      </c>
      <c r="BN9" s="14">
        <v>125.13262</v>
      </c>
      <c r="BO9" s="14">
        <v>245.26738</v>
      </c>
      <c r="BP9" s="14">
        <v>3.1</v>
      </c>
      <c r="BQ9" s="14">
        <v>3.4527100000000002</v>
      </c>
      <c r="BR9" s="14">
        <v>3.4527100000000002</v>
      </c>
      <c r="BS9" s="14">
        <v>-0.35271000000000002</v>
      </c>
      <c r="BT9" s="14"/>
      <c r="BU9" s="14"/>
      <c r="BV9" s="14"/>
      <c r="BW9" s="14">
        <v>0</v>
      </c>
      <c r="BX9" s="14"/>
      <c r="BY9" s="14"/>
      <c r="BZ9" s="14"/>
      <c r="CA9" s="14">
        <v>0</v>
      </c>
      <c r="CB9" s="14"/>
      <c r="CC9" s="14"/>
      <c r="CD9" s="14"/>
      <c r="CE9" s="14">
        <v>0</v>
      </c>
      <c r="CF9" s="14"/>
      <c r="CG9" s="14"/>
      <c r="CH9" s="14"/>
      <c r="CI9" s="14">
        <v>0</v>
      </c>
      <c r="CJ9" s="14">
        <v>123.9</v>
      </c>
      <c r="CK9" s="14">
        <v>118.96357</v>
      </c>
      <c r="CL9" s="14">
        <v>118.96357</v>
      </c>
      <c r="CM9" s="14">
        <v>4.9364299999999997</v>
      </c>
      <c r="CN9" s="14">
        <v>5.9</v>
      </c>
      <c r="CO9" s="14">
        <v>5.1333399999999996</v>
      </c>
      <c r="CP9" s="14">
        <v>5.1333399999999996</v>
      </c>
      <c r="CQ9" s="14">
        <v>0.76666000000000001</v>
      </c>
      <c r="CR9" s="14">
        <v>5.3</v>
      </c>
      <c r="CS9" s="14">
        <v>2.8177599999999998</v>
      </c>
      <c r="CT9" s="14">
        <v>2.8177599999999998</v>
      </c>
      <c r="CU9" s="14">
        <v>2.48224</v>
      </c>
      <c r="CV9" s="14"/>
      <c r="CW9" s="14"/>
      <c r="CX9" s="14"/>
      <c r="CY9" s="14">
        <v>0</v>
      </c>
      <c r="CZ9" s="14">
        <v>6.8</v>
      </c>
      <c r="DA9" s="14">
        <v>6.8787000000000003</v>
      </c>
      <c r="DB9" s="14">
        <v>6.8787000000000003</v>
      </c>
      <c r="DC9" s="14">
        <v>-7.8700000000000006E-2</v>
      </c>
      <c r="DD9" s="14">
        <v>11.8</v>
      </c>
      <c r="DE9" s="14">
        <v>14.919420000000001</v>
      </c>
      <c r="DF9" s="14">
        <v>14.919420000000001</v>
      </c>
      <c r="DG9" s="14">
        <v>-3.1194199999999999</v>
      </c>
      <c r="DH9" s="14">
        <v>51.1</v>
      </c>
      <c r="DI9" s="14">
        <v>50</v>
      </c>
      <c r="DJ9" s="14">
        <v>118.14002000000001</v>
      </c>
      <c r="DK9" s="14">
        <v>-67.040019999999998</v>
      </c>
      <c r="DL9" s="14"/>
      <c r="DM9" s="14"/>
      <c r="DN9" s="14"/>
      <c r="DO9" s="14">
        <v>0</v>
      </c>
      <c r="DP9" s="14"/>
      <c r="DQ9" s="14"/>
      <c r="DR9" s="14"/>
      <c r="DS9" s="14">
        <v>0</v>
      </c>
      <c r="DT9" s="14">
        <v>0</v>
      </c>
      <c r="DU9" s="14"/>
      <c r="DV9" s="14"/>
      <c r="DW9" s="14">
        <v>0</v>
      </c>
      <c r="DX9" s="14"/>
      <c r="DY9" s="14"/>
      <c r="DZ9" s="14"/>
      <c r="EA9" s="14">
        <v>0</v>
      </c>
      <c r="EB9" s="14">
        <v>60.4</v>
      </c>
      <c r="EC9" s="14">
        <v>86.011520000000004</v>
      </c>
      <c r="ED9" s="14">
        <v>90.883870000000002</v>
      </c>
      <c r="EE9" s="14">
        <v>-30.48387</v>
      </c>
      <c r="EF9" s="14">
        <v>67.599999999999994</v>
      </c>
      <c r="EG9" s="14">
        <v>94.898719999999997</v>
      </c>
      <c r="EH9" s="14">
        <v>47.938139999999997</v>
      </c>
      <c r="EI9" s="14">
        <v>19.661860000000001</v>
      </c>
      <c r="EJ9" s="14"/>
      <c r="EK9" s="14"/>
      <c r="EL9" s="14"/>
      <c r="EM9" s="14">
        <v>0</v>
      </c>
      <c r="EN9" s="14"/>
      <c r="EO9" s="14"/>
      <c r="EP9" s="14"/>
      <c r="EQ9" s="14">
        <v>0</v>
      </c>
      <c r="ER9" s="14"/>
      <c r="ES9" s="14"/>
      <c r="ET9" s="14"/>
      <c r="EU9" s="14">
        <v>0</v>
      </c>
      <c r="EV9" s="14">
        <v>6.4</v>
      </c>
      <c r="EW9" s="14">
        <v>6.39</v>
      </c>
      <c r="EX9" s="14">
        <v>6.39</v>
      </c>
      <c r="EY9" s="14">
        <v>0.01</v>
      </c>
      <c r="EZ9" s="14"/>
      <c r="FA9" s="14"/>
      <c r="FB9" s="14"/>
      <c r="FC9" s="14">
        <v>0</v>
      </c>
      <c r="FD9" s="14">
        <v>24.6</v>
      </c>
      <c r="FE9" s="14">
        <v>27.99183</v>
      </c>
      <c r="FF9" s="14">
        <v>27.99183</v>
      </c>
      <c r="FG9" s="14">
        <v>-3.3918300000000001</v>
      </c>
      <c r="FH9" s="14">
        <v>32.9</v>
      </c>
      <c r="FI9" s="14">
        <v>75.265370000000004</v>
      </c>
      <c r="FJ9" s="14">
        <v>134.02062000000001</v>
      </c>
      <c r="FK9" s="14">
        <v>-101.12062</v>
      </c>
      <c r="FL9" s="14"/>
      <c r="FM9" s="14"/>
      <c r="FN9" s="14"/>
      <c r="FO9" s="14">
        <v>0</v>
      </c>
      <c r="FP9" s="14">
        <v>18</v>
      </c>
      <c r="FQ9" s="14">
        <v>16.68403</v>
      </c>
      <c r="FR9" s="14">
        <v>16.68403</v>
      </c>
      <c r="FS9" s="14">
        <v>1.3159700000000001</v>
      </c>
      <c r="FT9" s="14">
        <v>9.3000000000000007</v>
      </c>
      <c r="FU9" s="14">
        <v>9.5</v>
      </c>
      <c r="FV9" s="14">
        <v>9.5</v>
      </c>
      <c r="FW9" s="14">
        <v>-0.2</v>
      </c>
      <c r="FX9" s="14">
        <v>63.1</v>
      </c>
      <c r="FY9" s="14">
        <v>65.006159999999994</v>
      </c>
      <c r="FZ9" s="14">
        <v>65.006159999999994</v>
      </c>
      <c r="GA9" s="14">
        <v>-1.9061600000000001</v>
      </c>
      <c r="GB9" s="14">
        <v>183.3</v>
      </c>
      <c r="GC9" s="14">
        <v>184.91498000000001</v>
      </c>
      <c r="GD9" s="14">
        <v>184.91498000000001</v>
      </c>
      <c r="GE9" s="14">
        <v>-1.6149800000000001</v>
      </c>
      <c r="GF9" s="14">
        <v>183.5</v>
      </c>
      <c r="GG9" s="14">
        <v>184.91498000000001</v>
      </c>
      <c r="GH9" s="14">
        <v>184.91498000000001</v>
      </c>
      <c r="GI9" s="14">
        <v>-1.4149799999999999</v>
      </c>
      <c r="GJ9" s="14">
        <v>184.7</v>
      </c>
      <c r="GK9" s="14">
        <v>185.47028</v>
      </c>
      <c r="GL9" s="14">
        <v>185.47028</v>
      </c>
      <c r="GM9" s="14">
        <v>-0.77027999999999996</v>
      </c>
      <c r="GN9" s="14">
        <v>52.4</v>
      </c>
      <c r="GO9" s="14">
        <v>96.887619999999998</v>
      </c>
      <c r="GP9" s="14">
        <v>110.37475999999999</v>
      </c>
      <c r="GQ9" s="14">
        <v>-57.974760000000003</v>
      </c>
      <c r="GR9" s="14">
        <v>7.4</v>
      </c>
      <c r="GS9" s="14">
        <v>7.9823300000000001</v>
      </c>
      <c r="GT9" s="14">
        <v>7.9823300000000001</v>
      </c>
      <c r="GU9" s="14">
        <v>-0.58233000000000001</v>
      </c>
      <c r="GV9" s="14">
        <v>8.8000000000000007</v>
      </c>
      <c r="GW9" s="14">
        <v>8.3742199999999993</v>
      </c>
      <c r="GX9" s="14">
        <v>8.3742199999999993</v>
      </c>
      <c r="GY9" s="14">
        <v>0.42577999999999999</v>
      </c>
      <c r="GZ9" s="14">
        <v>20.5</v>
      </c>
      <c r="HA9" s="14">
        <v>15.067500000000001</v>
      </c>
      <c r="HB9" s="14">
        <v>15.067500000000001</v>
      </c>
      <c r="HC9" s="14">
        <v>5.4325000000000001</v>
      </c>
      <c r="HD9" s="14"/>
      <c r="HE9" s="14"/>
      <c r="HF9" s="14"/>
      <c r="HG9" s="14">
        <v>0</v>
      </c>
      <c r="HH9" s="14">
        <v>2</v>
      </c>
      <c r="HI9" s="14">
        <v>1.3299000000000001</v>
      </c>
      <c r="HJ9" s="14">
        <v>1.3299000000000001</v>
      </c>
      <c r="HK9" s="14">
        <v>0.67010000000000003</v>
      </c>
      <c r="HL9" s="14">
        <v>15.2</v>
      </c>
      <c r="HM9" s="14"/>
      <c r="HN9" s="14"/>
      <c r="HO9" s="14">
        <v>15.2</v>
      </c>
      <c r="HP9" s="14">
        <v>50</v>
      </c>
      <c r="HQ9" s="14">
        <v>56.132210000000001</v>
      </c>
      <c r="HR9" s="14">
        <v>82.474230000000006</v>
      </c>
      <c r="HS9" s="14">
        <v>-32.474229999999999</v>
      </c>
      <c r="HT9" s="14"/>
      <c r="HU9" s="14"/>
      <c r="HV9" s="14"/>
      <c r="HW9" s="14">
        <v>0</v>
      </c>
      <c r="HX9" s="14"/>
      <c r="HY9" s="14"/>
      <c r="HZ9" s="14"/>
      <c r="IA9" s="14">
        <v>0</v>
      </c>
      <c r="IB9" s="14">
        <v>50.8</v>
      </c>
      <c r="IC9" s="14">
        <v>85.482579999999999</v>
      </c>
      <c r="ID9" s="14">
        <v>85.482579999999999</v>
      </c>
      <c r="IE9" s="14">
        <v>-34.682580000000002</v>
      </c>
      <c r="IF9" s="14">
        <v>0</v>
      </c>
      <c r="IG9" s="14"/>
      <c r="IH9" s="14"/>
      <c r="II9" s="14">
        <v>0</v>
      </c>
      <c r="IJ9" s="14"/>
      <c r="IK9" s="14"/>
      <c r="IL9" s="14"/>
      <c r="IM9" s="14">
        <v>0</v>
      </c>
      <c r="IN9" s="14"/>
      <c r="IO9" s="14"/>
      <c r="IP9" s="14"/>
      <c r="IQ9" s="14">
        <v>0</v>
      </c>
      <c r="IR9" s="14"/>
      <c r="IS9" s="14"/>
      <c r="IT9" s="14"/>
      <c r="IU9" s="14">
        <v>0</v>
      </c>
      <c r="IV9" s="14"/>
      <c r="IW9" s="14"/>
      <c r="IX9" s="14"/>
      <c r="IY9" s="14">
        <v>0</v>
      </c>
      <c r="IZ9" s="14"/>
      <c r="JA9" s="14"/>
      <c r="JB9" s="14"/>
      <c r="JC9" s="14">
        <v>0</v>
      </c>
      <c r="JD9" s="14">
        <v>33.4</v>
      </c>
      <c r="JE9" s="14">
        <v>90.148499999999999</v>
      </c>
      <c r="JF9" s="14">
        <v>106.55876000000001</v>
      </c>
      <c r="JG9" s="14">
        <v>-73.158760000000001</v>
      </c>
      <c r="JH9" s="14">
        <v>178.2</v>
      </c>
      <c r="JI9" s="14">
        <v>185.29459</v>
      </c>
      <c r="JJ9" s="14">
        <v>185.29459</v>
      </c>
      <c r="JK9" s="14">
        <v>-7.0945900000000002</v>
      </c>
      <c r="JL9" s="14">
        <v>175.7</v>
      </c>
      <c r="JM9" s="14">
        <v>185.29459</v>
      </c>
      <c r="JN9" s="14">
        <v>185.29459</v>
      </c>
      <c r="JO9" s="14">
        <v>-9.5945900000000002</v>
      </c>
      <c r="JP9" s="14">
        <v>210.6</v>
      </c>
      <c r="JQ9" s="14">
        <v>185.29459</v>
      </c>
      <c r="JR9" s="14">
        <v>185.29459</v>
      </c>
      <c r="JS9" s="14">
        <v>25.305409999999998</v>
      </c>
      <c r="JT9" s="14">
        <v>273.89999999999998</v>
      </c>
      <c r="JU9" s="14">
        <v>278.77654000000001</v>
      </c>
      <c r="JV9" s="14">
        <v>278.77654000000001</v>
      </c>
      <c r="JW9" s="14">
        <v>-4.8765400000000003</v>
      </c>
      <c r="JX9" s="14">
        <v>39.799999999999997</v>
      </c>
      <c r="JY9" s="14">
        <v>73.590999999999994</v>
      </c>
      <c r="JZ9" s="14">
        <v>73.590999999999994</v>
      </c>
      <c r="KA9" s="14">
        <v>-33.790999999999997</v>
      </c>
      <c r="KB9" s="14">
        <v>27.6</v>
      </c>
      <c r="KC9" s="14">
        <v>36.905999999999999</v>
      </c>
      <c r="KD9" s="14">
        <v>36.905999999999999</v>
      </c>
      <c r="KE9" s="14">
        <v>-9.3059999999999992</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0.5</v>
      </c>
      <c r="LE9" s="14">
        <v>0.37169999999999997</v>
      </c>
      <c r="LF9" s="14">
        <v>0.37169999999999997</v>
      </c>
      <c r="LG9" s="14">
        <v>0.1283</v>
      </c>
      <c r="LH9" s="14">
        <v>123.3</v>
      </c>
      <c r="LI9" s="14">
        <v>145.92591999999999</v>
      </c>
      <c r="LJ9" s="14">
        <v>176.35410999999999</v>
      </c>
      <c r="LK9" s="14">
        <v>-53.054110000000001</v>
      </c>
      <c r="LL9" s="14">
        <v>102.5</v>
      </c>
      <c r="LM9" s="14">
        <v>64.661649999999995</v>
      </c>
      <c r="LN9" s="14">
        <v>82.178799999999995</v>
      </c>
      <c r="LO9" s="14">
        <v>20.321200000000001</v>
      </c>
      <c r="LP9" s="14">
        <v>46.5</v>
      </c>
      <c r="LQ9" s="14">
        <v>43.972760000000001</v>
      </c>
      <c r="LR9" s="14">
        <v>43.972760000000001</v>
      </c>
      <c r="LS9" s="14">
        <v>2.5272399999999999</v>
      </c>
      <c r="LT9" s="14">
        <v>65.7</v>
      </c>
      <c r="LU9" s="14">
        <v>59.50479</v>
      </c>
      <c r="LV9" s="14">
        <v>68.319999999999993</v>
      </c>
      <c r="LW9" s="14">
        <v>-2.62</v>
      </c>
      <c r="LX9" s="14">
        <v>29.8</v>
      </c>
      <c r="LY9" s="14">
        <v>29.951460000000001</v>
      </c>
      <c r="LZ9" s="14">
        <v>29.951460000000001</v>
      </c>
      <c r="MA9" s="14">
        <v>-0.15146000000000001</v>
      </c>
      <c r="MB9" s="14"/>
      <c r="MC9" s="14"/>
      <c r="MD9" s="14"/>
      <c r="ME9" s="14">
        <v>0</v>
      </c>
      <c r="MF9" s="14"/>
      <c r="MG9" s="14"/>
      <c r="MH9" s="14"/>
      <c r="MI9" s="14">
        <v>0</v>
      </c>
      <c r="MJ9" s="14"/>
      <c r="MK9" s="14"/>
      <c r="ML9" s="14"/>
      <c r="MM9" s="14">
        <v>0</v>
      </c>
      <c r="MN9" s="14">
        <v>146.80000000000001</v>
      </c>
      <c r="MO9" s="14">
        <v>151.08876000000001</v>
      </c>
      <c r="MP9" s="14">
        <v>151.08876000000001</v>
      </c>
      <c r="MQ9" s="14">
        <v>-4.2887599999999999</v>
      </c>
      <c r="MR9" s="14">
        <v>148.69999999999999</v>
      </c>
      <c r="MS9" s="14">
        <v>151.08876000000001</v>
      </c>
      <c r="MT9" s="14">
        <v>151.08876000000001</v>
      </c>
      <c r="MU9" s="14">
        <v>-2.38876</v>
      </c>
      <c r="MV9" s="14">
        <v>149.69999999999999</v>
      </c>
      <c r="MW9" s="14">
        <v>151.54248000000001</v>
      </c>
      <c r="MX9" s="14">
        <v>151.54248000000001</v>
      </c>
      <c r="MY9" s="14">
        <v>-1.8424799999999999</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c r="OE9" s="14">
        <v>0</v>
      </c>
      <c r="OF9" s="14">
        <v>77</v>
      </c>
      <c r="OG9" s="14">
        <v>83.85</v>
      </c>
      <c r="OH9" s="14">
        <v>83.85</v>
      </c>
      <c r="OI9" s="14">
        <v>-6.85</v>
      </c>
      <c r="OJ9" s="14">
        <v>0</v>
      </c>
      <c r="OK9" s="14"/>
      <c r="OL9" s="14"/>
      <c r="OM9" s="14">
        <v>0</v>
      </c>
      <c r="ON9" s="14">
        <v>12</v>
      </c>
      <c r="OO9" s="14">
        <v>10.712</v>
      </c>
      <c r="OP9" s="14">
        <v>10.712</v>
      </c>
      <c r="OQ9" s="14">
        <v>1.288</v>
      </c>
      <c r="OR9" s="14">
        <v>0</v>
      </c>
      <c r="OS9" s="14"/>
      <c r="OT9" s="14"/>
      <c r="OU9" s="14">
        <v>0</v>
      </c>
      <c r="OV9" s="14">
        <v>0</v>
      </c>
      <c r="OW9" s="14">
        <v>3.9</v>
      </c>
      <c r="OX9" s="14">
        <v>3.9</v>
      </c>
      <c r="OY9" s="14">
        <v>-3.9</v>
      </c>
      <c r="OZ9" s="14"/>
      <c r="PA9" s="14"/>
      <c r="PB9" s="14"/>
      <c r="PC9" s="14">
        <v>0</v>
      </c>
      <c r="PD9" s="14">
        <v>10</v>
      </c>
      <c r="PE9" s="14"/>
      <c r="PF9" s="14"/>
      <c r="PG9" s="14">
        <v>10</v>
      </c>
      <c r="PH9" s="14">
        <v>4.9000000000000004</v>
      </c>
      <c r="PI9" s="14">
        <v>3.9836499999999999</v>
      </c>
      <c r="PJ9" s="14">
        <v>3.9836499999999999</v>
      </c>
      <c r="PK9" s="14">
        <v>0.91635</v>
      </c>
      <c r="PL9" s="14">
        <v>0</v>
      </c>
      <c r="PM9" s="14"/>
      <c r="PN9" s="14"/>
      <c r="PO9" s="14">
        <v>0</v>
      </c>
      <c r="PP9" s="14">
        <v>0.3</v>
      </c>
      <c r="PQ9" s="14">
        <v>1</v>
      </c>
      <c r="PR9" s="14">
        <v>1</v>
      </c>
      <c r="PS9" s="14">
        <v>-0.7</v>
      </c>
      <c r="PT9" s="14">
        <v>1.4</v>
      </c>
      <c r="PU9" s="14">
        <v>1.5</v>
      </c>
      <c r="PV9" s="14">
        <v>1.5</v>
      </c>
      <c r="PW9" s="14">
        <v>-0.1</v>
      </c>
      <c r="PX9" s="14">
        <v>4.3</v>
      </c>
      <c r="PY9" s="14">
        <v>4</v>
      </c>
      <c r="PZ9" s="14">
        <v>4</v>
      </c>
      <c r="QA9" s="14">
        <v>0.3</v>
      </c>
      <c r="QB9" s="14">
        <v>19.3</v>
      </c>
      <c r="QC9" s="14">
        <v>18.932040000000001</v>
      </c>
      <c r="QD9" s="14">
        <v>18.932040000000001</v>
      </c>
      <c r="QE9" s="14">
        <v>0.36796000000000001</v>
      </c>
      <c r="QF9" s="14">
        <v>4</v>
      </c>
      <c r="QG9" s="14">
        <v>3.1</v>
      </c>
      <c r="QH9" s="14">
        <v>3.1</v>
      </c>
      <c r="QI9" s="14">
        <v>0.9</v>
      </c>
      <c r="QJ9" s="14">
        <v>10.1</v>
      </c>
      <c r="QK9" s="14">
        <v>3.1</v>
      </c>
      <c r="QL9" s="14">
        <v>3.1</v>
      </c>
      <c r="QM9" s="14">
        <v>7</v>
      </c>
      <c r="QN9" s="14">
        <v>3.5</v>
      </c>
      <c r="QO9" s="14">
        <v>3.4</v>
      </c>
      <c r="QP9" s="14">
        <v>3.4</v>
      </c>
      <c r="QQ9" s="14">
        <v>0.1</v>
      </c>
      <c r="QR9" s="14">
        <v>16.7</v>
      </c>
      <c r="QS9" s="14">
        <v>17.475729999999999</v>
      </c>
      <c r="QT9" s="14">
        <v>17.475729999999999</v>
      </c>
      <c r="QU9" s="14">
        <v>-0.77573000000000003</v>
      </c>
      <c r="QV9" s="14">
        <v>0</v>
      </c>
      <c r="QW9" s="14"/>
      <c r="QX9" s="14"/>
      <c r="QY9" s="14">
        <v>0</v>
      </c>
      <c r="QZ9" s="14">
        <v>0</v>
      </c>
      <c r="RA9" s="14"/>
      <c r="RB9" s="14"/>
      <c r="RC9" s="14">
        <v>0</v>
      </c>
      <c r="RD9" s="14">
        <v>22.7</v>
      </c>
      <c r="RE9" s="14">
        <v>25.495000000000001</v>
      </c>
      <c r="RF9" s="14">
        <v>25.495000000000001</v>
      </c>
      <c r="RG9" s="14">
        <v>-2.7949999999999999</v>
      </c>
      <c r="RH9" s="14">
        <v>66.599999999999994</v>
      </c>
      <c r="RI9" s="14">
        <v>71.555999999999997</v>
      </c>
      <c r="RJ9" s="14">
        <v>71.555999999999997</v>
      </c>
      <c r="RK9" s="14">
        <v>-4.9560000000000004</v>
      </c>
      <c r="RL9" s="14">
        <v>2.9</v>
      </c>
      <c r="RM9" s="14">
        <v>3</v>
      </c>
      <c r="RN9" s="14">
        <v>3</v>
      </c>
      <c r="RO9" s="14">
        <v>-0.1</v>
      </c>
      <c r="RP9" s="14">
        <v>2.4</v>
      </c>
      <c r="RQ9" s="14">
        <v>2.4</v>
      </c>
      <c r="RR9" s="14">
        <v>2.4</v>
      </c>
      <c r="RS9" s="14">
        <v>0</v>
      </c>
      <c r="RT9" s="14">
        <v>2.4</v>
      </c>
      <c r="RU9" s="14">
        <v>2.4</v>
      </c>
      <c r="RV9" s="14">
        <v>2.4</v>
      </c>
      <c r="RW9" s="14">
        <v>0</v>
      </c>
      <c r="RX9" s="14">
        <v>2.5</v>
      </c>
      <c r="RY9" s="14">
        <v>2.8</v>
      </c>
      <c r="RZ9" s="14">
        <v>2.8</v>
      </c>
      <c r="SA9" s="14">
        <v>-0.3</v>
      </c>
      <c r="SB9" s="14">
        <v>0</v>
      </c>
      <c r="SC9" s="14"/>
      <c r="SD9" s="14"/>
      <c r="SE9" s="14">
        <v>0</v>
      </c>
      <c r="SF9" s="14">
        <v>1.7</v>
      </c>
      <c r="SG9" s="14">
        <v>1.821</v>
      </c>
      <c r="SH9" s="14">
        <v>1.821</v>
      </c>
      <c r="SI9" s="14">
        <v>-0.121</v>
      </c>
      <c r="SJ9" s="14">
        <v>16.899999999999999</v>
      </c>
      <c r="SK9" s="14">
        <v>19.772790000000001</v>
      </c>
      <c r="SL9" s="14">
        <v>19.772790000000001</v>
      </c>
      <c r="SM9" s="14">
        <v>-2.8727900000000002</v>
      </c>
      <c r="SN9" s="14">
        <v>1.5</v>
      </c>
      <c r="SO9" s="14">
        <v>1.04</v>
      </c>
      <c r="SP9" s="14">
        <v>1.04</v>
      </c>
      <c r="SQ9" s="14">
        <v>0.46</v>
      </c>
      <c r="SR9" s="14"/>
      <c r="SS9" s="14">
        <v>0.4</v>
      </c>
      <c r="ST9" s="14">
        <v>0.4</v>
      </c>
      <c r="SU9" s="14">
        <v>-0.4</v>
      </c>
      <c r="SV9" s="14">
        <v>3.5</v>
      </c>
      <c r="SW9" s="14">
        <v>4.3</v>
      </c>
      <c r="SX9" s="14">
        <v>4.3</v>
      </c>
      <c r="SY9" s="14">
        <v>-0.8</v>
      </c>
      <c r="SZ9" s="14">
        <v>2.7</v>
      </c>
      <c r="TA9" s="14">
        <v>2.2999999999999998</v>
      </c>
      <c r="TB9" s="14">
        <v>2.2999999999999998</v>
      </c>
      <c r="TC9" s="14">
        <v>0.4</v>
      </c>
      <c r="TD9" s="14">
        <v>3.5</v>
      </c>
      <c r="TE9" s="14">
        <v>3.5</v>
      </c>
      <c r="TF9" s="14">
        <v>3.5</v>
      </c>
      <c r="TG9" s="14">
        <v>0</v>
      </c>
      <c r="TH9" s="14">
        <v>4.9000000000000004</v>
      </c>
      <c r="TI9" s="14">
        <v>5</v>
      </c>
      <c r="TJ9" s="14">
        <v>5</v>
      </c>
      <c r="TK9" s="14">
        <v>-0.1</v>
      </c>
      <c r="TL9" s="14">
        <v>0</v>
      </c>
      <c r="TM9" s="14"/>
      <c r="TN9" s="14">
        <v>10</v>
      </c>
      <c r="TO9" s="14">
        <v>-10</v>
      </c>
      <c r="TP9" s="14">
        <v>24.1</v>
      </c>
      <c r="TQ9" s="14">
        <v>25.358000000000001</v>
      </c>
      <c r="TR9" s="14">
        <v>25.358000000000001</v>
      </c>
      <c r="TS9" s="14">
        <v>-1.258</v>
      </c>
      <c r="TT9" s="14">
        <v>74.400000000000006</v>
      </c>
      <c r="TU9" s="14">
        <v>55.243000000000002</v>
      </c>
      <c r="TV9" s="14">
        <v>55.243000000000002</v>
      </c>
      <c r="TW9" s="14">
        <v>19.157</v>
      </c>
      <c r="TX9" s="14">
        <v>0</v>
      </c>
      <c r="TY9" s="14"/>
      <c r="TZ9" s="14"/>
      <c r="UA9" s="14">
        <v>0</v>
      </c>
      <c r="UB9" s="14">
        <v>88.9</v>
      </c>
      <c r="UC9" s="14">
        <v>53.387999999999998</v>
      </c>
      <c r="UD9" s="14">
        <v>53.387999999999998</v>
      </c>
      <c r="UE9" s="14">
        <v>35.512</v>
      </c>
      <c r="UF9" s="14">
        <v>102.1</v>
      </c>
      <c r="UG9" s="14">
        <v>79.227000000000004</v>
      </c>
      <c r="UH9" s="14">
        <v>79.227000000000004</v>
      </c>
      <c r="UI9" s="14">
        <v>22.873000000000001</v>
      </c>
      <c r="UJ9" s="14">
        <v>9.8000000000000007</v>
      </c>
      <c r="UK9" s="14">
        <v>5.4619999999999997</v>
      </c>
      <c r="UL9" s="14">
        <v>5.4619999999999997</v>
      </c>
      <c r="UM9" s="14">
        <v>4.3380000000000001</v>
      </c>
      <c r="UN9" s="14">
        <v>11.4</v>
      </c>
      <c r="UO9" s="14">
        <v>3.5990000000000002</v>
      </c>
      <c r="UP9" s="14">
        <v>3.5990000000000002</v>
      </c>
      <c r="UQ9" s="14">
        <v>7.8010000000000002</v>
      </c>
      <c r="UR9" s="14">
        <v>5.0999999999999996</v>
      </c>
      <c r="US9" s="14">
        <v>6</v>
      </c>
      <c r="UT9" s="14">
        <v>6</v>
      </c>
      <c r="UU9" s="14">
        <v>-0.9</v>
      </c>
      <c r="UV9" s="14">
        <v>2</v>
      </c>
      <c r="UW9" s="14">
        <v>3</v>
      </c>
      <c r="UX9" s="14">
        <v>3</v>
      </c>
      <c r="UY9" s="14">
        <v>-1</v>
      </c>
      <c r="UZ9" s="14">
        <v>7.8</v>
      </c>
      <c r="VA9" s="14">
        <v>7</v>
      </c>
      <c r="VB9" s="14">
        <v>7</v>
      </c>
      <c r="VC9" s="14">
        <v>0.8</v>
      </c>
      <c r="VD9" s="14">
        <v>3.7</v>
      </c>
      <c r="VE9" s="14">
        <v>4</v>
      </c>
      <c r="VF9" s="14">
        <v>4</v>
      </c>
      <c r="VG9" s="14">
        <v>-0.3</v>
      </c>
      <c r="VH9" s="14">
        <v>4.2</v>
      </c>
      <c r="VI9" s="14">
        <v>4</v>
      </c>
      <c r="VJ9" s="14">
        <v>4</v>
      </c>
      <c r="VK9" s="14">
        <v>0.2</v>
      </c>
      <c r="VL9" s="14">
        <v>4.4000000000000004</v>
      </c>
      <c r="VM9" s="14">
        <v>4.2</v>
      </c>
      <c r="VN9" s="14">
        <v>4.2</v>
      </c>
      <c r="VO9" s="14">
        <v>0.2</v>
      </c>
      <c r="VP9" s="14">
        <v>5.5</v>
      </c>
      <c r="VQ9" s="14">
        <v>6.06</v>
      </c>
      <c r="VR9" s="14">
        <v>6.06</v>
      </c>
      <c r="VS9" s="14">
        <v>-0.56000000000000005</v>
      </c>
      <c r="VT9" s="14">
        <v>0</v>
      </c>
      <c r="VU9" s="14"/>
      <c r="VV9" s="14"/>
      <c r="VW9" s="14">
        <v>0</v>
      </c>
      <c r="VX9" s="14">
        <v>0</v>
      </c>
      <c r="VY9" s="14"/>
      <c r="VZ9" s="14"/>
      <c r="WA9" s="14">
        <v>0</v>
      </c>
      <c r="WB9" s="14">
        <v>0</v>
      </c>
      <c r="WC9" s="14"/>
      <c r="WD9" s="14"/>
      <c r="WE9" s="14">
        <v>0</v>
      </c>
      <c r="WF9" s="14">
        <v>0.6</v>
      </c>
      <c r="WG9" s="14">
        <v>0.6</v>
      </c>
      <c r="WH9" s="14">
        <v>0.6</v>
      </c>
      <c r="WI9" s="14">
        <v>0</v>
      </c>
      <c r="WJ9" s="14">
        <v>59</v>
      </c>
      <c r="WK9" s="14">
        <v>75</v>
      </c>
      <c r="WL9" s="14">
        <v>75</v>
      </c>
      <c r="WM9" s="14">
        <v>-16</v>
      </c>
      <c r="WN9" s="14">
        <v>55.3</v>
      </c>
      <c r="WO9" s="14">
        <v>69</v>
      </c>
      <c r="WP9" s="14">
        <v>69</v>
      </c>
      <c r="WQ9" s="14">
        <v>-13.7</v>
      </c>
      <c r="WR9" s="14">
        <v>0</v>
      </c>
      <c r="WS9" s="14"/>
      <c r="WT9" s="14"/>
      <c r="WU9" s="14">
        <v>0</v>
      </c>
      <c r="WV9" s="14">
        <v>0</v>
      </c>
      <c r="WW9" s="14"/>
      <c r="WX9" s="14"/>
      <c r="WY9" s="14">
        <v>0</v>
      </c>
      <c r="WZ9" s="14">
        <v>7</v>
      </c>
      <c r="XA9" s="14">
        <v>7.2</v>
      </c>
      <c r="XB9" s="14">
        <v>7.2</v>
      </c>
      <c r="XC9" s="14">
        <v>-0.2</v>
      </c>
      <c r="XD9" s="14">
        <v>0</v>
      </c>
      <c r="XE9" s="14"/>
      <c r="XF9" s="14">
        <v>19.223299999999998</v>
      </c>
      <c r="XG9" s="14">
        <v>-19.223299999999998</v>
      </c>
      <c r="XH9" s="14">
        <v>0</v>
      </c>
      <c r="XI9" s="14">
        <v>10.8</v>
      </c>
      <c r="XJ9" s="14">
        <v>10.8</v>
      </c>
      <c r="XK9" s="14">
        <v>-10.8</v>
      </c>
      <c r="XL9" s="14">
        <v>28.97</v>
      </c>
      <c r="XM9" s="14">
        <v>29</v>
      </c>
      <c r="XN9" s="14">
        <v>29</v>
      </c>
      <c r="XO9" s="14">
        <v>-0.03</v>
      </c>
      <c r="XP9" s="14">
        <v>25.89</v>
      </c>
      <c r="XQ9" s="14">
        <v>29</v>
      </c>
      <c r="XR9" s="14">
        <v>29</v>
      </c>
      <c r="XS9" s="14">
        <v>-3.11</v>
      </c>
      <c r="XT9" s="14">
        <v>15</v>
      </c>
      <c r="XU9" s="14">
        <v>14</v>
      </c>
      <c r="XV9" s="14">
        <v>14</v>
      </c>
      <c r="XW9" s="14">
        <v>1</v>
      </c>
      <c r="XX9" s="14">
        <v>19</v>
      </c>
      <c r="XY9" s="14">
        <v>19</v>
      </c>
      <c r="XZ9" s="14">
        <v>19</v>
      </c>
      <c r="YA9" s="14">
        <v>0</v>
      </c>
      <c r="YB9" s="14">
        <v>7.9</v>
      </c>
      <c r="YC9" s="14">
        <v>7.86</v>
      </c>
      <c r="YD9" s="14">
        <v>7.86</v>
      </c>
      <c r="YE9" s="14">
        <v>0.04</v>
      </c>
      <c r="YF9" s="14">
        <v>10.47</v>
      </c>
      <c r="YG9" s="14">
        <v>11</v>
      </c>
      <c r="YH9" s="14">
        <v>11</v>
      </c>
      <c r="YI9" s="14">
        <v>-0.53</v>
      </c>
    </row>
    <row r="10" spans="1:659" ht="24" customHeight="1" x14ac:dyDescent="0.3">
      <c r="A10" s="1"/>
      <c r="B10" s="16" t="s">
        <v>55</v>
      </c>
      <c r="C10" s="16" t="s">
        <v>840</v>
      </c>
      <c r="D10" s="17">
        <v>138.19999999999999</v>
      </c>
      <c r="E10" s="17">
        <v>132.95975000000001</v>
      </c>
      <c r="F10" s="17">
        <v>124.74012999999999</v>
      </c>
      <c r="G10" s="17">
        <v>13.45987</v>
      </c>
      <c r="H10" s="17">
        <v>592</v>
      </c>
      <c r="I10" s="17">
        <v>609.56560000000002</v>
      </c>
      <c r="J10" s="17">
        <v>601.24170000000004</v>
      </c>
      <c r="K10" s="17">
        <v>-9.2416999999999998</v>
      </c>
      <c r="L10" s="17">
        <v>143.80000000000001</v>
      </c>
      <c r="M10" s="17">
        <v>146.87699000000001</v>
      </c>
      <c r="N10" s="17">
        <v>146.87699000000001</v>
      </c>
      <c r="O10" s="17">
        <v>-3.0769899999999999</v>
      </c>
      <c r="P10" s="17"/>
      <c r="Q10" s="17"/>
      <c r="R10" s="17"/>
      <c r="S10" s="17">
        <v>0</v>
      </c>
      <c r="T10" s="17"/>
      <c r="U10" s="17"/>
      <c r="V10" s="17"/>
      <c r="W10" s="17">
        <v>0</v>
      </c>
      <c r="X10" s="17">
        <v>59.8</v>
      </c>
      <c r="Y10" s="17">
        <v>61.228149999999999</v>
      </c>
      <c r="Z10" s="17">
        <v>61.228160000000003</v>
      </c>
      <c r="AA10" s="17">
        <v>-1.4281600000000001</v>
      </c>
      <c r="AB10" s="17">
        <v>80.7</v>
      </c>
      <c r="AC10" s="17">
        <v>73.793999999999997</v>
      </c>
      <c r="AD10" s="17">
        <v>73.793999999999997</v>
      </c>
      <c r="AE10" s="17">
        <v>6.9059999999999997</v>
      </c>
      <c r="AF10" s="17"/>
      <c r="AG10" s="17"/>
      <c r="AH10" s="17"/>
      <c r="AI10" s="17">
        <v>0</v>
      </c>
      <c r="AJ10" s="17"/>
      <c r="AK10" s="17"/>
      <c r="AL10" s="17"/>
      <c r="AM10" s="17">
        <v>0</v>
      </c>
      <c r="AN10" s="17">
        <v>189.6</v>
      </c>
      <c r="AO10" s="17">
        <v>196.22801999999999</v>
      </c>
      <c r="AP10" s="17">
        <v>196.22801999999999</v>
      </c>
      <c r="AQ10" s="17">
        <v>-6.6280200000000002</v>
      </c>
      <c r="AR10" s="17">
        <v>209</v>
      </c>
      <c r="AS10" s="17">
        <v>196.22801999999999</v>
      </c>
      <c r="AT10" s="17">
        <v>196.22801999999999</v>
      </c>
      <c r="AU10" s="17">
        <v>12.771979999999999</v>
      </c>
      <c r="AV10" s="17">
        <v>208.2</v>
      </c>
      <c r="AW10" s="17">
        <v>196.22801999999999</v>
      </c>
      <c r="AX10" s="17">
        <v>196.22801999999999</v>
      </c>
      <c r="AY10" s="17">
        <v>11.97198</v>
      </c>
      <c r="AZ10" s="17">
        <v>290.10000000000002</v>
      </c>
      <c r="BA10" s="17">
        <v>295.22593999999998</v>
      </c>
      <c r="BB10" s="17">
        <v>295.22593999999998</v>
      </c>
      <c r="BC10" s="17">
        <v>-5.1259399999999999</v>
      </c>
      <c r="BD10" s="17">
        <v>216.6</v>
      </c>
      <c r="BE10" s="17">
        <v>207.04164</v>
      </c>
      <c r="BF10" s="17">
        <v>207.04164</v>
      </c>
      <c r="BG10" s="17">
        <v>9.5583600000000004</v>
      </c>
      <c r="BH10" s="17">
        <v>111.1</v>
      </c>
      <c r="BI10" s="17">
        <v>103.8317</v>
      </c>
      <c r="BJ10" s="17">
        <v>103.8317</v>
      </c>
      <c r="BK10" s="17">
        <v>7.2683</v>
      </c>
      <c r="BL10" s="17">
        <v>362</v>
      </c>
      <c r="BM10" s="17">
        <v>254.17487</v>
      </c>
      <c r="BN10" s="17">
        <v>66.720839999999995</v>
      </c>
      <c r="BO10" s="17">
        <v>295.27915999999999</v>
      </c>
      <c r="BP10" s="17">
        <v>2.9</v>
      </c>
      <c r="BQ10" s="17">
        <v>3.4527100000000002</v>
      </c>
      <c r="BR10" s="17">
        <v>3.4527100000000002</v>
      </c>
      <c r="BS10" s="17">
        <v>-0.55271000000000003</v>
      </c>
      <c r="BT10" s="17"/>
      <c r="BU10" s="17"/>
      <c r="BV10" s="17"/>
      <c r="BW10" s="17">
        <v>0</v>
      </c>
      <c r="BX10" s="17"/>
      <c r="BY10" s="17"/>
      <c r="BZ10" s="17"/>
      <c r="CA10" s="17">
        <v>0</v>
      </c>
      <c r="CB10" s="17"/>
      <c r="CC10" s="17"/>
      <c r="CD10" s="17"/>
      <c r="CE10" s="17">
        <v>0</v>
      </c>
      <c r="CF10" s="17"/>
      <c r="CG10" s="17"/>
      <c r="CH10" s="17"/>
      <c r="CI10" s="17">
        <v>0</v>
      </c>
      <c r="CJ10" s="17">
        <v>120.2</v>
      </c>
      <c r="CK10" s="17">
        <v>118.96357</v>
      </c>
      <c r="CL10" s="17">
        <v>118.96357</v>
      </c>
      <c r="CM10" s="17">
        <v>1.2364299999999999</v>
      </c>
      <c r="CN10" s="17">
        <v>5.3</v>
      </c>
      <c r="CO10" s="17">
        <v>5.1333399999999996</v>
      </c>
      <c r="CP10" s="17">
        <v>5.1333399999999996</v>
      </c>
      <c r="CQ10" s="17">
        <v>0.16666</v>
      </c>
      <c r="CR10" s="17">
        <v>5.0999999999999996</v>
      </c>
      <c r="CS10" s="17">
        <v>2.8177599999999998</v>
      </c>
      <c r="CT10" s="17">
        <v>2.8177599999999998</v>
      </c>
      <c r="CU10" s="17">
        <v>2.2822399999999998</v>
      </c>
      <c r="CV10" s="17"/>
      <c r="CW10" s="17"/>
      <c r="CX10" s="17"/>
      <c r="CY10" s="17">
        <v>0</v>
      </c>
      <c r="CZ10" s="17">
        <v>6.8</v>
      </c>
      <c r="DA10" s="17">
        <v>6.8787000000000003</v>
      </c>
      <c r="DB10" s="17">
        <v>6.8787000000000003</v>
      </c>
      <c r="DC10" s="17">
        <v>-7.8700000000000006E-2</v>
      </c>
      <c r="DD10" s="17">
        <v>11.7</v>
      </c>
      <c r="DE10" s="17">
        <v>14.919420000000001</v>
      </c>
      <c r="DF10" s="17">
        <v>14.919420000000001</v>
      </c>
      <c r="DG10" s="17">
        <v>-3.2194199999999999</v>
      </c>
      <c r="DH10" s="17">
        <v>49.9</v>
      </c>
      <c r="DI10" s="17">
        <v>50</v>
      </c>
      <c r="DJ10" s="17">
        <v>108.90814</v>
      </c>
      <c r="DK10" s="17">
        <v>-59.008139999999997</v>
      </c>
      <c r="DL10" s="17"/>
      <c r="DM10" s="17"/>
      <c r="DN10" s="17"/>
      <c r="DO10" s="17">
        <v>0</v>
      </c>
      <c r="DP10" s="17"/>
      <c r="DQ10" s="17"/>
      <c r="DR10" s="17"/>
      <c r="DS10" s="17">
        <v>0</v>
      </c>
      <c r="DT10" s="17">
        <v>0</v>
      </c>
      <c r="DU10" s="17"/>
      <c r="DV10" s="17"/>
      <c r="DW10" s="17">
        <v>0</v>
      </c>
      <c r="DX10" s="17"/>
      <c r="DY10" s="17"/>
      <c r="DZ10" s="17"/>
      <c r="EA10" s="17">
        <v>0</v>
      </c>
      <c r="EB10" s="17">
        <v>58.7</v>
      </c>
      <c r="EC10" s="17">
        <v>83.242530000000002</v>
      </c>
      <c r="ED10" s="17">
        <v>88.708470000000005</v>
      </c>
      <c r="EE10" s="17">
        <v>-30.008469999999999</v>
      </c>
      <c r="EF10" s="17">
        <v>44.7</v>
      </c>
      <c r="EG10" s="17">
        <v>66.864270000000005</v>
      </c>
      <c r="EH10" s="17">
        <v>95.191460000000006</v>
      </c>
      <c r="EI10" s="17">
        <v>-50.491459999999996</v>
      </c>
      <c r="EJ10" s="17"/>
      <c r="EK10" s="17"/>
      <c r="EL10" s="17"/>
      <c r="EM10" s="17">
        <v>0</v>
      </c>
      <c r="EN10" s="17"/>
      <c r="EO10" s="17"/>
      <c r="EP10" s="17"/>
      <c r="EQ10" s="17">
        <v>0</v>
      </c>
      <c r="ER10" s="17"/>
      <c r="ES10" s="17"/>
      <c r="ET10" s="17"/>
      <c r="EU10" s="17">
        <v>0</v>
      </c>
      <c r="EV10" s="17">
        <v>6.4</v>
      </c>
      <c r="EW10" s="17">
        <v>6.39</v>
      </c>
      <c r="EX10" s="17">
        <v>6.39</v>
      </c>
      <c r="EY10" s="17">
        <v>0.01</v>
      </c>
      <c r="EZ10" s="17"/>
      <c r="FA10" s="17"/>
      <c r="FB10" s="17"/>
      <c r="FC10" s="17">
        <v>0</v>
      </c>
      <c r="FD10" s="17">
        <v>25.4</v>
      </c>
      <c r="FE10" s="17">
        <v>27.99183</v>
      </c>
      <c r="FF10" s="17">
        <v>27.99183</v>
      </c>
      <c r="FG10" s="17">
        <v>-2.5918299999999999</v>
      </c>
      <c r="FH10" s="17">
        <v>48.1</v>
      </c>
      <c r="FI10" s="17">
        <v>67.010310000000004</v>
      </c>
      <c r="FJ10" s="17">
        <v>134.02062000000001</v>
      </c>
      <c r="FK10" s="17">
        <v>-85.92062</v>
      </c>
      <c r="FL10" s="17"/>
      <c r="FM10" s="17"/>
      <c r="FN10" s="17"/>
      <c r="FO10" s="17">
        <v>0</v>
      </c>
      <c r="FP10" s="17">
        <v>18</v>
      </c>
      <c r="FQ10" s="17">
        <v>16.68403</v>
      </c>
      <c r="FR10" s="17">
        <v>16.68403</v>
      </c>
      <c r="FS10" s="17">
        <v>1.3159700000000001</v>
      </c>
      <c r="FT10" s="17">
        <v>9.3000000000000007</v>
      </c>
      <c r="FU10" s="17">
        <v>9.5</v>
      </c>
      <c r="FV10" s="17">
        <v>9.5</v>
      </c>
      <c r="FW10" s="17">
        <v>-0.2</v>
      </c>
      <c r="FX10" s="17">
        <v>64</v>
      </c>
      <c r="FY10" s="17">
        <v>65.006159999999994</v>
      </c>
      <c r="FZ10" s="17">
        <v>65.006159999999994</v>
      </c>
      <c r="GA10" s="17">
        <v>-1.0061599999999999</v>
      </c>
      <c r="GB10" s="17">
        <v>179.6</v>
      </c>
      <c r="GC10" s="17">
        <v>184.91498000000001</v>
      </c>
      <c r="GD10" s="17">
        <v>184.91498000000001</v>
      </c>
      <c r="GE10" s="17">
        <v>-5.3149800000000003</v>
      </c>
      <c r="GF10" s="17">
        <v>179.9</v>
      </c>
      <c r="GG10" s="17">
        <v>184.91498000000001</v>
      </c>
      <c r="GH10" s="17">
        <v>184.91498000000001</v>
      </c>
      <c r="GI10" s="17">
        <v>-5.0149800000000004</v>
      </c>
      <c r="GJ10" s="17">
        <v>184.6</v>
      </c>
      <c r="GK10" s="17">
        <v>185.47028</v>
      </c>
      <c r="GL10" s="17">
        <v>185.47028</v>
      </c>
      <c r="GM10" s="17">
        <v>-0.87028000000000005</v>
      </c>
      <c r="GN10" s="17">
        <v>50.3</v>
      </c>
      <c r="GO10" s="17">
        <v>96.887619999999998</v>
      </c>
      <c r="GP10" s="17">
        <v>110.37475999999999</v>
      </c>
      <c r="GQ10" s="17">
        <v>-60.074759999999998</v>
      </c>
      <c r="GR10" s="17">
        <v>7.5</v>
      </c>
      <c r="GS10" s="17">
        <v>7.9823300000000001</v>
      </c>
      <c r="GT10" s="17">
        <v>7.9823300000000001</v>
      </c>
      <c r="GU10" s="17">
        <v>-0.48232999999999998</v>
      </c>
      <c r="GV10" s="17">
        <v>8.6999999999999993</v>
      </c>
      <c r="GW10" s="17">
        <v>8.3742199999999993</v>
      </c>
      <c r="GX10" s="17">
        <v>8.3742199999999993</v>
      </c>
      <c r="GY10" s="17">
        <v>0.32578000000000001</v>
      </c>
      <c r="GZ10" s="17">
        <v>20.100000000000001</v>
      </c>
      <c r="HA10" s="17">
        <v>15.067500000000001</v>
      </c>
      <c r="HB10" s="17">
        <v>15.067500000000001</v>
      </c>
      <c r="HC10" s="17">
        <v>5.0324999999999998</v>
      </c>
      <c r="HD10" s="17"/>
      <c r="HE10" s="17"/>
      <c r="HF10" s="17"/>
      <c r="HG10" s="17">
        <v>0</v>
      </c>
      <c r="HH10" s="17">
        <v>2</v>
      </c>
      <c r="HI10" s="17">
        <v>1.3299000000000001</v>
      </c>
      <c r="HJ10" s="17">
        <v>1.3299000000000001</v>
      </c>
      <c r="HK10" s="17">
        <v>0.67010000000000003</v>
      </c>
      <c r="HL10" s="17">
        <v>0</v>
      </c>
      <c r="HM10" s="17"/>
      <c r="HN10" s="17"/>
      <c r="HO10" s="17">
        <v>0</v>
      </c>
      <c r="HP10" s="17">
        <v>27.3</v>
      </c>
      <c r="HQ10" s="17">
        <v>63.548099999999998</v>
      </c>
      <c r="HR10" s="17">
        <v>35.220910000000003</v>
      </c>
      <c r="HS10" s="17">
        <v>-7.9209100000000001</v>
      </c>
      <c r="HT10" s="17"/>
      <c r="HU10" s="17"/>
      <c r="HV10" s="17"/>
      <c r="HW10" s="17">
        <v>0</v>
      </c>
      <c r="HX10" s="17"/>
      <c r="HY10" s="17"/>
      <c r="HZ10" s="17"/>
      <c r="IA10" s="17">
        <v>0</v>
      </c>
      <c r="IB10" s="17">
        <v>49.2</v>
      </c>
      <c r="IC10" s="17">
        <v>85.482569999999996</v>
      </c>
      <c r="ID10" s="17">
        <v>85.482579999999999</v>
      </c>
      <c r="IE10" s="17">
        <v>-36.282580000000003</v>
      </c>
      <c r="IF10" s="17">
        <v>0</v>
      </c>
      <c r="IG10" s="17"/>
      <c r="IH10" s="17"/>
      <c r="II10" s="17">
        <v>0</v>
      </c>
      <c r="IJ10" s="17"/>
      <c r="IK10" s="17"/>
      <c r="IL10" s="17"/>
      <c r="IM10" s="17">
        <v>0</v>
      </c>
      <c r="IN10" s="17"/>
      <c r="IO10" s="17"/>
      <c r="IP10" s="17"/>
      <c r="IQ10" s="17">
        <v>0</v>
      </c>
      <c r="IR10" s="17"/>
      <c r="IS10" s="17"/>
      <c r="IT10" s="17"/>
      <c r="IU10" s="17">
        <v>0</v>
      </c>
      <c r="IV10" s="17"/>
      <c r="IW10" s="17"/>
      <c r="IX10" s="17"/>
      <c r="IY10" s="17">
        <v>0</v>
      </c>
      <c r="IZ10" s="17"/>
      <c r="JA10" s="17"/>
      <c r="JB10" s="17"/>
      <c r="JC10" s="17">
        <v>0</v>
      </c>
      <c r="JD10" s="17">
        <v>32.6</v>
      </c>
      <c r="JE10" s="17">
        <v>90.148499999999999</v>
      </c>
      <c r="JF10" s="17">
        <v>106.55876000000001</v>
      </c>
      <c r="JG10" s="17">
        <v>-73.958759999999998</v>
      </c>
      <c r="JH10" s="17">
        <v>179.8</v>
      </c>
      <c r="JI10" s="17">
        <v>185.31679</v>
      </c>
      <c r="JJ10" s="17">
        <v>185.31679</v>
      </c>
      <c r="JK10" s="17">
        <v>-5.5167900000000003</v>
      </c>
      <c r="JL10" s="17">
        <v>176.9</v>
      </c>
      <c r="JM10" s="17">
        <v>185.31679</v>
      </c>
      <c r="JN10" s="17">
        <v>185.31679</v>
      </c>
      <c r="JO10" s="17">
        <v>-8.4167900000000007</v>
      </c>
      <c r="JP10" s="17">
        <v>209.8</v>
      </c>
      <c r="JQ10" s="17">
        <v>185.31679</v>
      </c>
      <c r="JR10" s="17">
        <v>185.31679</v>
      </c>
      <c r="JS10" s="17">
        <v>24.48321</v>
      </c>
      <c r="JT10" s="17">
        <v>273.8</v>
      </c>
      <c r="JU10" s="17">
        <v>278.80993999999998</v>
      </c>
      <c r="JV10" s="17">
        <v>278.80993999999998</v>
      </c>
      <c r="JW10" s="17">
        <v>-5.0099400000000003</v>
      </c>
      <c r="JX10" s="17">
        <v>40.1</v>
      </c>
      <c r="JY10" s="17">
        <v>73.590999999999994</v>
      </c>
      <c r="JZ10" s="17">
        <v>73.590999999999994</v>
      </c>
      <c r="KA10" s="17">
        <v>-33.491</v>
      </c>
      <c r="KB10" s="17">
        <v>27.5</v>
      </c>
      <c r="KC10" s="17">
        <v>36.905999999999999</v>
      </c>
      <c r="KD10" s="17">
        <v>36.905999999999999</v>
      </c>
      <c r="KE10" s="17">
        <v>-9.4060000000000006</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0.5</v>
      </c>
      <c r="LE10" s="17">
        <v>0.37169999999999997</v>
      </c>
      <c r="LF10" s="17">
        <v>0.37169999999999997</v>
      </c>
      <c r="LG10" s="17">
        <v>0.1283</v>
      </c>
      <c r="LH10" s="17">
        <v>72.400000000000006</v>
      </c>
      <c r="LI10" s="17">
        <v>145.15271999999999</v>
      </c>
      <c r="LJ10" s="17">
        <v>136.34952999999999</v>
      </c>
      <c r="LK10" s="17">
        <v>-63.949530000000003</v>
      </c>
      <c r="LL10" s="17">
        <v>83.5</v>
      </c>
      <c r="LM10" s="17">
        <v>60.509810000000002</v>
      </c>
      <c r="LN10" s="17">
        <v>72.760949999999994</v>
      </c>
      <c r="LO10" s="17">
        <v>10.739050000000001</v>
      </c>
      <c r="LP10" s="17">
        <v>45.8</v>
      </c>
      <c r="LQ10" s="17">
        <v>43.972760000000001</v>
      </c>
      <c r="LR10" s="17">
        <v>43.972760000000001</v>
      </c>
      <c r="LS10" s="17">
        <v>1.82724</v>
      </c>
      <c r="LT10" s="17">
        <v>65.5</v>
      </c>
      <c r="LU10" s="17">
        <v>59.763019999999997</v>
      </c>
      <c r="LV10" s="17">
        <v>62.703159999999997</v>
      </c>
      <c r="LW10" s="17">
        <v>2.79684</v>
      </c>
      <c r="LX10" s="17">
        <v>29.2</v>
      </c>
      <c r="LY10" s="17">
        <v>29.951460000000001</v>
      </c>
      <c r="LZ10" s="17">
        <v>29.951460000000001</v>
      </c>
      <c r="MA10" s="17">
        <v>-0.75146000000000002</v>
      </c>
      <c r="MB10" s="17"/>
      <c r="MC10" s="17"/>
      <c r="MD10" s="17"/>
      <c r="ME10" s="17">
        <v>0</v>
      </c>
      <c r="MF10" s="17"/>
      <c r="MG10" s="17"/>
      <c r="MH10" s="17"/>
      <c r="MI10" s="17">
        <v>0</v>
      </c>
      <c r="MJ10" s="17"/>
      <c r="MK10" s="17"/>
      <c r="ML10" s="17"/>
      <c r="MM10" s="17">
        <v>0</v>
      </c>
      <c r="MN10" s="17">
        <v>147.19999999999999</v>
      </c>
      <c r="MO10" s="17">
        <v>151.08876000000001</v>
      </c>
      <c r="MP10" s="17">
        <v>151.08876000000001</v>
      </c>
      <c r="MQ10" s="17">
        <v>-3.88876</v>
      </c>
      <c r="MR10" s="17">
        <v>149.30000000000001</v>
      </c>
      <c r="MS10" s="17">
        <v>151.08876000000001</v>
      </c>
      <c r="MT10" s="17">
        <v>151.08876000000001</v>
      </c>
      <c r="MU10" s="17">
        <v>-1.7887599999999999</v>
      </c>
      <c r="MV10" s="17">
        <v>150.30000000000001</v>
      </c>
      <c r="MW10" s="17">
        <v>151.54248000000001</v>
      </c>
      <c r="MX10" s="17">
        <v>151.54248000000001</v>
      </c>
      <c r="MY10" s="17">
        <v>-1.24248</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c r="OE10" s="17">
        <v>0</v>
      </c>
      <c r="OF10" s="17">
        <v>72.599999999999994</v>
      </c>
      <c r="OG10" s="17">
        <v>80.62</v>
      </c>
      <c r="OH10" s="17">
        <v>80.62</v>
      </c>
      <c r="OI10" s="17">
        <v>-8.02</v>
      </c>
      <c r="OJ10" s="17">
        <v>0</v>
      </c>
      <c r="OK10" s="17"/>
      <c r="OL10" s="17"/>
      <c r="OM10" s="17">
        <v>0</v>
      </c>
      <c r="ON10" s="17">
        <v>8.1</v>
      </c>
      <c r="OO10" s="17">
        <v>10.712</v>
      </c>
      <c r="OP10" s="17">
        <v>10.712</v>
      </c>
      <c r="OQ10" s="17">
        <v>-2.6120000000000001</v>
      </c>
      <c r="OR10" s="17">
        <v>0</v>
      </c>
      <c r="OS10" s="17"/>
      <c r="OT10" s="17"/>
      <c r="OU10" s="17">
        <v>0</v>
      </c>
      <c r="OV10" s="17">
        <v>4</v>
      </c>
      <c r="OW10" s="17">
        <v>3.9</v>
      </c>
      <c r="OX10" s="17">
        <v>3.9</v>
      </c>
      <c r="OY10" s="17">
        <v>0.1</v>
      </c>
      <c r="OZ10" s="17"/>
      <c r="PA10" s="17"/>
      <c r="PB10" s="17"/>
      <c r="PC10" s="17">
        <v>0</v>
      </c>
      <c r="PD10" s="17">
        <v>9.9</v>
      </c>
      <c r="PE10" s="17"/>
      <c r="PF10" s="17"/>
      <c r="PG10" s="17">
        <v>9.9</v>
      </c>
      <c r="PH10" s="17">
        <v>4.7</v>
      </c>
      <c r="PI10" s="17">
        <v>3.9836499999999999</v>
      </c>
      <c r="PJ10" s="17">
        <v>3.9836499999999999</v>
      </c>
      <c r="PK10" s="17">
        <v>0.71635000000000004</v>
      </c>
      <c r="PL10" s="17">
        <v>0</v>
      </c>
      <c r="PM10" s="17"/>
      <c r="PN10" s="17"/>
      <c r="PO10" s="17">
        <v>0</v>
      </c>
      <c r="PP10" s="17">
        <v>0.3</v>
      </c>
      <c r="PQ10" s="17">
        <v>1</v>
      </c>
      <c r="PR10" s="17">
        <v>1</v>
      </c>
      <c r="PS10" s="17">
        <v>-0.7</v>
      </c>
      <c r="PT10" s="17">
        <v>1.4</v>
      </c>
      <c r="PU10" s="17">
        <v>1.5</v>
      </c>
      <c r="PV10" s="17">
        <v>1.5</v>
      </c>
      <c r="PW10" s="17">
        <v>-0.1</v>
      </c>
      <c r="PX10" s="17">
        <v>4.4000000000000004</v>
      </c>
      <c r="PY10" s="17">
        <v>4</v>
      </c>
      <c r="PZ10" s="17">
        <v>4</v>
      </c>
      <c r="QA10" s="17">
        <v>0.4</v>
      </c>
      <c r="QB10" s="17">
        <v>19.100000000000001</v>
      </c>
      <c r="QC10" s="17">
        <v>18.932040000000001</v>
      </c>
      <c r="QD10" s="17">
        <v>18.932040000000001</v>
      </c>
      <c r="QE10" s="17">
        <v>0.16796</v>
      </c>
      <c r="QF10" s="17">
        <v>4.4000000000000004</v>
      </c>
      <c r="QG10" s="17">
        <v>3.1</v>
      </c>
      <c r="QH10" s="17">
        <v>3.1</v>
      </c>
      <c r="QI10" s="17">
        <v>1.3</v>
      </c>
      <c r="QJ10" s="17">
        <v>10</v>
      </c>
      <c r="QK10" s="17">
        <v>3.1</v>
      </c>
      <c r="QL10" s="17">
        <v>3.1</v>
      </c>
      <c r="QM10" s="17">
        <v>6.9</v>
      </c>
      <c r="QN10" s="17">
        <v>3.5</v>
      </c>
      <c r="QO10" s="17">
        <v>3.4</v>
      </c>
      <c r="QP10" s="17">
        <v>3.4</v>
      </c>
      <c r="QQ10" s="17">
        <v>0.1</v>
      </c>
      <c r="QR10" s="17">
        <v>16.7</v>
      </c>
      <c r="QS10" s="17">
        <v>17.475729999999999</v>
      </c>
      <c r="QT10" s="17">
        <v>17.475729999999999</v>
      </c>
      <c r="QU10" s="17">
        <v>-0.77573000000000003</v>
      </c>
      <c r="QV10" s="17">
        <v>0</v>
      </c>
      <c r="QW10" s="17"/>
      <c r="QX10" s="17"/>
      <c r="QY10" s="17">
        <v>0</v>
      </c>
      <c r="QZ10" s="17">
        <v>0</v>
      </c>
      <c r="RA10" s="17"/>
      <c r="RB10" s="17"/>
      <c r="RC10" s="17">
        <v>0</v>
      </c>
      <c r="RD10" s="17">
        <v>22.1</v>
      </c>
      <c r="RE10" s="17">
        <v>24.738</v>
      </c>
      <c r="RF10" s="17">
        <v>24.738</v>
      </c>
      <c r="RG10" s="17">
        <v>-2.6379999999999999</v>
      </c>
      <c r="RH10" s="17">
        <v>67.8</v>
      </c>
      <c r="RI10" s="17">
        <v>68.625</v>
      </c>
      <c r="RJ10" s="17">
        <v>68.625</v>
      </c>
      <c r="RK10" s="17">
        <v>-0.82499999999999996</v>
      </c>
      <c r="RL10" s="17">
        <v>2.9</v>
      </c>
      <c r="RM10" s="17">
        <v>3</v>
      </c>
      <c r="RN10" s="17">
        <v>3</v>
      </c>
      <c r="RO10" s="17">
        <v>-0.1</v>
      </c>
      <c r="RP10" s="17">
        <v>2.4</v>
      </c>
      <c r="RQ10" s="17">
        <v>2.4</v>
      </c>
      <c r="RR10" s="17">
        <v>2.4</v>
      </c>
      <c r="RS10" s="17">
        <v>0</v>
      </c>
      <c r="RT10" s="17">
        <v>2.4</v>
      </c>
      <c r="RU10" s="17">
        <v>2.4</v>
      </c>
      <c r="RV10" s="17">
        <v>2.4</v>
      </c>
      <c r="RW10" s="17">
        <v>0</v>
      </c>
      <c r="RX10" s="17">
        <v>2.5</v>
      </c>
      <c r="RY10" s="17">
        <v>2.8</v>
      </c>
      <c r="RZ10" s="17">
        <v>2.8</v>
      </c>
      <c r="SA10" s="17">
        <v>-0.3</v>
      </c>
      <c r="SB10" s="17">
        <v>0</v>
      </c>
      <c r="SC10" s="17"/>
      <c r="SD10" s="17"/>
      <c r="SE10" s="17">
        <v>0</v>
      </c>
      <c r="SF10" s="17">
        <v>1.7</v>
      </c>
      <c r="SG10" s="17">
        <v>1.821</v>
      </c>
      <c r="SH10" s="17">
        <v>1.821</v>
      </c>
      <c r="SI10" s="17">
        <v>-0.121</v>
      </c>
      <c r="SJ10" s="17">
        <v>11.1</v>
      </c>
      <c r="SK10" s="17">
        <v>19.772780000000001</v>
      </c>
      <c r="SL10" s="17">
        <v>19.772790000000001</v>
      </c>
      <c r="SM10" s="17">
        <v>-8.6727900000000009</v>
      </c>
      <c r="SN10" s="17">
        <v>1.4</v>
      </c>
      <c r="SO10" s="17">
        <v>1.04</v>
      </c>
      <c r="SP10" s="17">
        <v>1.04</v>
      </c>
      <c r="SQ10" s="17">
        <v>0.36</v>
      </c>
      <c r="SR10" s="17"/>
      <c r="SS10" s="17">
        <v>0.4</v>
      </c>
      <c r="ST10" s="17">
        <v>0.4</v>
      </c>
      <c r="SU10" s="17">
        <v>-0.4</v>
      </c>
      <c r="SV10" s="17">
        <v>3.5</v>
      </c>
      <c r="SW10" s="17">
        <v>4.3</v>
      </c>
      <c r="SX10" s="17">
        <v>4.3</v>
      </c>
      <c r="SY10" s="17">
        <v>-0.8</v>
      </c>
      <c r="SZ10" s="17">
        <v>2.7</v>
      </c>
      <c r="TA10" s="17">
        <v>2.2999999999999998</v>
      </c>
      <c r="TB10" s="17">
        <v>2.2999999999999998</v>
      </c>
      <c r="TC10" s="17">
        <v>0.4</v>
      </c>
      <c r="TD10" s="17">
        <v>3.2</v>
      </c>
      <c r="TE10" s="17">
        <v>3.5</v>
      </c>
      <c r="TF10" s="17">
        <v>3.5</v>
      </c>
      <c r="TG10" s="17">
        <v>-0.3</v>
      </c>
      <c r="TH10" s="17">
        <v>4.7</v>
      </c>
      <c r="TI10" s="17">
        <v>5</v>
      </c>
      <c r="TJ10" s="17">
        <v>5</v>
      </c>
      <c r="TK10" s="17">
        <v>-0.3</v>
      </c>
      <c r="TL10" s="17">
        <v>0</v>
      </c>
      <c r="TM10" s="17"/>
      <c r="TN10" s="17">
        <v>10</v>
      </c>
      <c r="TO10" s="17">
        <v>-10</v>
      </c>
      <c r="TP10" s="17">
        <v>24.4</v>
      </c>
      <c r="TQ10" s="17">
        <v>25.358000000000001</v>
      </c>
      <c r="TR10" s="17">
        <v>25.358000000000001</v>
      </c>
      <c r="TS10" s="17">
        <v>-0.95799999999999996</v>
      </c>
      <c r="TT10" s="17">
        <v>67.5</v>
      </c>
      <c r="TU10" s="17">
        <v>55.243000000000002</v>
      </c>
      <c r="TV10" s="17">
        <v>55.243000000000002</v>
      </c>
      <c r="TW10" s="17">
        <v>12.257</v>
      </c>
      <c r="TX10" s="17">
        <v>0</v>
      </c>
      <c r="TY10" s="17"/>
      <c r="TZ10" s="17"/>
      <c r="UA10" s="17">
        <v>0</v>
      </c>
      <c r="UB10" s="17">
        <v>95.8</v>
      </c>
      <c r="UC10" s="17">
        <v>53.387999999999998</v>
      </c>
      <c r="UD10" s="17">
        <v>53.387999999999998</v>
      </c>
      <c r="UE10" s="17">
        <v>42.411999999999999</v>
      </c>
      <c r="UF10" s="17">
        <v>104.8</v>
      </c>
      <c r="UG10" s="17">
        <v>79.227000000000004</v>
      </c>
      <c r="UH10" s="17">
        <v>79.227000000000004</v>
      </c>
      <c r="UI10" s="17">
        <v>25.573</v>
      </c>
      <c r="UJ10" s="17">
        <v>12</v>
      </c>
      <c r="UK10" s="17">
        <v>5.4619999999999997</v>
      </c>
      <c r="UL10" s="17">
        <v>5.4619999999999997</v>
      </c>
      <c r="UM10" s="17">
        <v>6.5380000000000003</v>
      </c>
      <c r="UN10" s="17">
        <v>7.4</v>
      </c>
      <c r="UO10" s="17">
        <v>3.5990000000000002</v>
      </c>
      <c r="UP10" s="17">
        <v>3.5990000000000002</v>
      </c>
      <c r="UQ10" s="17">
        <v>3.8010000000000002</v>
      </c>
      <c r="UR10" s="17">
        <v>5.0999999999999996</v>
      </c>
      <c r="US10" s="17">
        <v>6</v>
      </c>
      <c r="UT10" s="17">
        <v>6</v>
      </c>
      <c r="UU10" s="17">
        <v>-0.9</v>
      </c>
      <c r="UV10" s="17">
        <v>2</v>
      </c>
      <c r="UW10" s="17">
        <v>3</v>
      </c>
      <c r="UX10" s="17">
        <v>3</v>
      </c>
      <c r="UY10" s="17">
        <v>-1</v>
      </c>
      <c r="UZ10" s="17">
        <v>7.8</v>
      </c>
      <c r="VA10" s="17">
        <v>7</v>
      </c>
      <c r="VB10" s="17">
        <v>7</v>
      </c>
      <c r="VC10" s="17">
        <v>0.8</v>
      </c>
      <c r="VD10" s="17">
        <v>3.7</v>
      </c>
      <c r="VE10" s="17">
        <v>4</v>
      </c>
      <c r="VF10" s="17">
        <v>4</v>
      </c>
      <c r="VG10" s="17">
        <v>-0.3</v>
      </c>
      <c r="VH10" s="17">
        <v>4.2</v>
      </c>
      <c r="VI10" s="17">
        <v>4</v>
      </c>
      <c r="VJ10" s="17">
        <v>4</v>
      </c>
      <c r="VK10" s="17">
        <v>0.2</v>
      </c>
      <c r="VL10" s="17">
        <v>4.4000000000000004</v>
      </c>
      <c r="VM10" s="17">
        <v>4.2</v>
      </c>
      <c r="VN10" s="17">
        <v>4.2</v>
      </c>
      <c r="VO10" s="17">
        <v>0.2</v>
      </c>
      <c r="VP10" s="17">
        <v>2.6</v>
      </c>
      <c r="VQ10" s="17">
        <v>6.06</v>
      </c>
      <c r="VR10" s="17">
        <v>6.06</v>
      </c>
      <c r="VS10" s="17">
        <v>-3.46</v>
      </c>
      <c r="VT10" s="17">
        <v>0</v>
      </c>
      <c r="VU10" s="17"/>
      <c r="VV10" s="17"/>
      <c r="VW10" s="17">
        <v>0</v>
      </c>
      <c r="VX10" s="17">
        <v>0</v>
      </c>
      <c r="VY10" s="17"/>
      <c r="VZ10" s="17"/>
      <c r="WA10" s="17">
        <v>0</v>
      </c>
      <c r="WB10" s="17">
        <v>0</v>
      </c>
      <c r="WC10" s="17"/>
      <c r="WD10" s="17"/>
      <c r="WE10" s="17">
        <v>0</v>
      </c>
      <c r="WF10" s="17">
        <v>0.6</v>
      </c>
      <c r="WG10" s="17">
        <v>0.6</v>
      </c>
      <c r="WH10" s="17">
        <v>0.6</v>
      </c>
      <c r="WI10" s="17">
        <v>0</v>
      </c>
      <c r="WJ10" s="17">
        <v>36.5</v>
      </c>
      <c r="WK10" s="17">
        <v>64</v>
      </c>
      <c r="WL10" s="17">
        <v>64</v>
      </c>
      <c r="WM10" s="17">
        <v>-27.5</v>
      </c>
      <c r="WN10" s="17">
        <v>34</v>
      </c>
      <c r="WO10" s="17">
        <v>60</v>
      </c>
      <c r="WP10" s="17">
        <v>60</v>
      </c>
      <c r="WQ10" s="17">
        <v>-26</v>
      </c>
      <c r="WR10" s="17">
        <v>0</v>
      </c>
      <c r="WS10" s="17"/>
      <c r="WT10" s="17"/>
      <c r="WU10" s="17">
        <v>0</v>
      </c>
      <c r="WV10" s="17">
        <v>0</v>
      </c>
      <c r="WW10" s="17"/>
      <c r="WX10" s="17"/>
      <c r="WY10" s="17">
        <v>0</v>
      </c>
      <c r="WZ10" s="17">
        <v>7</v>
      </c>
      <c r="XA10" s="17">
        <v>7.2</v>
      </c>
      <c r="XB10" s="17">
        <v>7.2</v>
      </c>
      <c r="XC10" s="17">
        <v>-0.2</v>
      </c>
      <c r="XD10" s="17">
        <v>0</v>
      </c>
      <c r="XE10" s="17"/>
      <c r="XF10" s="17">
        <v>19.223299999999998</v>
      </c>
      <c r="XG10" s="17">
        <v>-19.223299999999998</v>
      </c>
      <c r="XH10" s="17">
        <v>0</v>
      </c>
      <c r="XI10" s="17">
        <v>10.8</v>
      </c>
      <c r="XJ10" s="17">
        <v>10.8</v>
      </c>
      <c r="XK10" s="17">
        <v>-10.8</v>
      </c>
      <c r="XL10" s="17">
        <v>28.97</v>
      </c>
      <c r="XM10" s="17">
        <v>29</v>
      </c>
      <c r="XN10" s="17">
        <v>29</v>
      </c>
      <c r="XO10" s="17">
        <v>-0.03</v>
      </c>
      <c r="XP10" s="17">
        <v>25.9</v>
      </c>
      <c r="XQ10" s="17">
        <v>29</v>
      </c>
      <c r="XR10" s="17">
        <v>29</v>
      </c>
      <c r="XS10" s="17">
        <v>-3.1</v>
      </c>
      <c r="XT10" s="17">
        <v>15.1</v>
      </c>
      <c r="XU10" s="17">
        <v>14</v>
      </c>
      <c r="XV10" s="17">
        <v>14</v>
      </c>
      <c r="XW10" s="17">
        <v>1.1000000000000001</v>
      </c>
      <c r="XX10" s="17">
        <v>19</v>
      </c>
      <c r="XY10" s="17">
        <v>19</v>
      </c>
      <c r="XZ10" s="17">
        <v>19</v>
      </c>
      <c r="YA10" s="17">
        <v>0</v>
      </c>
      <c r="YB10" s="17">
        <v>7.8</v>
      </c>
      <c r="YC10" s="17">
        <v>7.86</v>
      </c>
      <c r="YD10" s="17">
        <v>7.86</v>
      </c>
      <c r="YE10" s="17">
        <v>-0.06</v>
      </c>
      <c r="YF10" s="17">
        <v>10.52</v>
      </c>
      <c r="YG10" s="17">
        <v>11</v>
      </c>
      <c r="YH10" s="17">
        <v>11</v>
      </c>
      <c r="YI10" s="17">
        <v>-0.48</v>
      </c>
    </row>
    <row r="11" spans="1:659" ht="24" customHeight="1" x14ac:dyDescent="0.3">
      <c r="A11" s="1"/>
      <c r="B11" s="16" t="s">
        <v>55</v>
      </c>
      <c r="C11" s="16" t="s">
        <v>841</v>
      </c>
      <c r="D11" s="17">
        <v>81.2</v>
      </c>
      <c r="E11" s="17">
        <v>132.22561999999999</v>
      </c>
      <c r="F11" s="17">
        <v>125.66342</v>
      </c>
      <c r="G11" s="17">
        <v>-44.463419999999999</v>
      </c>
      <c r="H11" s="17">
        <v>597</v>
      </c>
      <c r="I11" s="17">
        <v>609.56560000000002</v>
      </c>
      <c r="J11" s="17">
        <v>601.24170000000004</v>
      </c>
      <c r="K11" s="17">
        <v>-4.2416999999999998</v>
      </c>
      <c r="L11" s="17">
        <v>143.5</v>
      </c>
      <c r="M11" s="17">
        <v>146.87699000000001</v>
      </c>
      <c r="N11" s="17">
        <v>146.87699000000001</v>
      </c>
      <c r="O11" s="17">
        <v>-3.3769900000000002</v>
      </c>
      <c r="P11" s="17"/>
      <c r="Q11" s="17"/>
      <c r="R11" s="17"/>
      <c r="S11" s="17">
        <v>0</v>
      </c>
      <c r="T11" s="17"/>
      <c r="U11" s="17"/>
      <c r="V11" s="17"/>
      <c r="W11" s="17">
        <v>0</v>
      </c>
      <c r="X11" s="17">
        <v>60.1</v>
      </c>
      <c r="Y11" s="17">
        <v>61.228149999999999</v>
      </c>
      <c r="Z11" s="17">
        <v>61.228160000000003</v>
      </c>
      <c r="AA11" s="17">
        <v>-1.1281600000000001</v>
      </c>
      <c r="AB11" s="17">
        <v>81</v>
      </c>
      <c r="AC11" s="17">
        <v>73.793999999999997</v>
      </c>
      <c r="AD11" s="17">
        <v>73.793999999999997</v>
      </c>
      <c r="AE11" s="17">
        <v>7.2060000000000004</v>
      </c>
      <c r="AF11" s="17"/>
      <c r="AG11" s="17"/>
      <c r="AH11" s="17"/>
      <c r="AI11" s="17">
        <v>0</v>
      </c>
      <c r="AJ11" s="17"/>
      <c r="AK11" s="17"/>
      <c r="AL11" s="17"/>
      <c r="AM11" s="17">
        <v>0</v>
      </c>
      <c r="AN11" s="17">
        <v>188.4</v>
      </c>
      <c r="AO11" s="17">
        <v>196.22801999999999</v>
      </c>
      <c r="AP11" s="17">
        <v>196.22801999999999</v>
      </c>
      <c r="AQ11" s="17">
        <v>-7.8280200000000004</v>
      </c>
      <c r="AR11" s="17">
        <v>208.2</v>
      </c>
      <c r="AS11" s="17">
        <v>196.22801999999999</v>
      </c>
      <c r="AT11" s="17">
        <v>196.22801999999999</v>
      </c>
      <c r="AU11" s="17">
        <v>11.97198</v>
      </c>
      <c r="AV11" s="17">
        <v>210</v>
      </c>
      <c r="AW11" s="17">
        <v>196.22801999999999</v>
      </c>
      <c r="AX11" s="17">
        <v>196.22801999999999</v>
      </c>
      <c r="AY11" s="17">
        <v>13.771979999999999</v>
      </c>
      <c r="AZ11" s="17">
        <v>291.60000000000002</v>
      </c>
      <c r="BA11" s="17">
        <v>295.22593999999998</v>
      </c>
      <c r="BB11" s="17">
        <v>295.22593999999998</v>
      </c>
      <c r="BC11" s="17">
        <v>-3.6259399999999999</v>
      </c>
      <c r="BD11" s="17">
        <v>217.4</v>
      </c>
      <c r="BE11" s="17">
        <v>207.04164</v>
      </c>
      <c r="BF11" s="17">
        <v>207.04164</v>
      </c>
      <c r="BG11" s="17">
        <v>10.358359999999999</v>
      </c>
      <c r="BH11" s="17">
        <v>111.4</v>
      </c>
      <c r="BI11" s="17">
        <v>103.8317</v>
      </c>
      <c r="BJ11" s="17">
        <v>103.8317</v>
      </c>
      <c r="BK11" s="17">
        <v>7.5682999999999998</v>
      </c>
      <c r="BL11" s="17">
        <v>372.6</v>
      </c>
      <c r="BM11" s="17">
        <v>205.37947</v>
      </c>
      <c r="BN11" s="17">
        <v>71.643039999999999</v>
      </c>
      <c r="BO11" s="17">
        <v>300.95695999999998</v>
      </c>
      <c r="BP11" s="17">
        <v>3.1</v>
      </c>
      <c r="BQ11" s="17">
        <v>3.4527100000000002</v>
      </c>
      <c r="BR11" s="17">
        <v>3.4527100000000002</v>
      </c>
      <c r="BS11" s="17">
        <v>-0.35271000000000002</v>
      </c>
      <c r="BT11" s="17"/>
      <c r="BU11" s="17"/>
      <c r="BV11" s="17"/>
      <c r="BW11" s="17">
        <v>0</v>
      </c>
      <c r="BX11" s="17"/>
      <c r="BY11" s="17"/>
      <c r="BZ11" s="17"/>
      <c r="CA11" s="17">
        <v>0</v>
      </c>
      <c r="CB11" s="17"/>
      <c r="CC11" s="17"/>
      <c r="CD11" s="17"/>
      <c r="CE11" s="17">
        <v>0</v>
      </c>
      <c r="CF11" s="17"/>
      <c r="CG11" s="17"/>
      <c r="CH11" s="17"/>
      <c r="CI11" s="17">
        <v>0</v>
      </c>
      <c r="CJ11" s="17">
        <v>123.2</v>
      </c>
      <c r="CK11" s="17">
        <v>118.96357</v>
      </c>
      <c r="CL11" s="17">
        <v>118.96357</v>
      </c>
      <c r="CM11" s="17">
        <v>4.2364300000000004</v>
      </c>
      <c r="CN11" s="17">
        <v>5.6</v>
      </c>
      <c r="CO11" s="17">
        <v>5.1333399999999996</v>
      </c>
      <c r="CP11" s="17">
        <v>5.1333399999999996</v>
      </c>
      <c r="CQ11" s="17">
        <v>0.46666000000000002</v>
      </c>
      <c r="CR11" s="17">
        <v>5.2</v>
      </c>
      <c r="CS11" s="17">
        <v>2.8177599999999998</v>
      </c>
      <c r="CT11" s="17">
        <v>2.8177599999999998</v>
      </c>
      <c r="CU11" s="17">
        <v>2.3822399999999999</v>
      </c>
      <c r="CV11" s="17"/>
      <c r="CW11" s="17"/>
      <c r="CX11" s="17"/>
      <c r="CY11" s="17">
        <v>0</v>
      </c>
      <c r="CZ11" s="17">
        <v>6.8</v>
      </c>
      <c r="DA11" s="17">
        <v>6.8787000000000003</v>
      </c>
      <c r="DB11" s="17">
        <v>6.8787000000000003</v>
      </c>
      <c r="DC11" s="17">
        <v>-7.8700000000000006E-2</v>
      </c>
      <c r="DD11" s="17">
        <v>11.7</v>
      </c>
      <c r="DE11" s="17">
        <v>14.919420000000001</v>
      </c>
      <c r="DF11" s="17">
        <v>14.919420000000001</v>
      </c>
      <c r="DG11" s="17">
        <v>-3.2194199999999999</v>
      </c>
      <c r="DH11" s="17">
        <v>50.5</v>
      </c>
      <c r="DI11" s="17">
        <v>50</v>
      </c>
      <c r="DJ11" s="17">
        <v>109.14008</v>
      </c>
      <c r="DK11" s="17">
        <v>-58.640079999999998</v>
      </c>
      <c r="DL11" s="17"/>
      <c r="DM11" s="17"/>
      <c r="DN11" s="17"/>
      <c r="DO11" s="17">
        <v>0</v>
      </c>
      <c r="DP11" s="17"/>
      <c r="DQ11" s="17"/>
      <c r="DR11" s="17"/>
      <c r="DS11" s="17">
        <v>0</v>
      </c>
      <c r="DT11" s="17">
        <v>0</v>
      </c>
      <c r="DU11" s="17"/>
      <c r="DV11" s="17"/>
      <c r="DW11" s="17">
        <v>0</v>
      </c>
      <c r="DX11" s="17"/>
      <c r="DY11" s="17"/>
      <c r="DZ11" s="17"/>
      <c r="EA11" s="17">
        <v>0</v>
      </c>
      <c r="EB11" s="17">
        <v>60.4</v>
      </c>
      <c r="EC11" s="17">
        <v>82.704139999999995</v>
      </c>
      <c r="ED11" s="17">
        <v>88.565399999999997</v>
      </c>
      <c r="EE11" s="17">
        <v>-28.165400000000002</v>
      </c>
      <c r="EF11" s="17">
        <v>43.3</v>
      </c>
      <c r="EG11" s="17">
        <v>95.943830000000005</v>
      </c>
      <c r="EH11" s="17">
        <v>100.11367</v>
      </c>
      <c r="EI11" s="17">
        <v>-56.813670000000002</v>
      </c>
      <c r="EJ11" s="17"/>
      <c r="EK11" s="17"/>
      <c r="EL11" s="17"/>
      <c r="EM11" s="17">
        <v>0</v>
      </c>
      <c r="EN11" s="17"/>
      <c r="EO11" s="17"/>
      <c r="EP11" s="17"/>
      <c r="EQ11" s="17">
        <v>0</v>
      </c>
      <c r="ER11" s="17"/>
      <c r="ES11" s="17"/>
      <c r="ET11" s="17"/>
      <c r="EU11" s="17">
        <v>0</v>
      </c>
      <c r="EV11" s="17">
        <v>6.4</v>
      </c>
      <c r="EW11" s="17">
        <v>6.39</v>
      </c>
      <c r="EX11" s="17">
        <v>6.39</v>
      </c>
      <c r="EY11" s="17">
        <v>0.01</v>
      </c>
      <c r="EZ11" s="17"/>
      <c r="FA11" s="17"/>
      <c r="FB11" s="17"/>
      <c r="FC11" s="17">
        <v>0</v>
      </c>
      <c r="FD11" s="17">
        <v>26.6</v>
      </c>
      <c r="FE11" s="17">
        <v>27.99183</v>
      </c>
      <c r="FF11" s="17">
        <v>27.99183</v>
      </c>
      <c r="FG11" s="17">
        <v>-1.3918299999999999</v>
      </c>
      <c r="FH11" s="17">
        <v>51.1</v>
      </c>
      <c r="FI11" s="17">
        <v>67.010310000000004</v>
      </c>
      <c r="FJ11" s="17">
        <v>75</v>
      </c>
      <c r="FK11" s="17">
        <v>-23.9</v>
      </c>
      <c r="FL11" s="17"/>
      <c r="FM11" s="17"/>
      <c r="FN11" s="17"/>
      <c r="FO11" s="17">
        <v>0</v>
      </c>
      <c r="FP11" s="17">
        <v>18</v>
      </c>
      <c r="FQ11" s="17">
        <v>16.68403</v>
      </c>
      <c r="FR11" s="17">
        <v>16.68403</v>
      </c>
      <c r="FS11" s="17">
        <v>1.3159700000000001</v>
      </c>
      <c r="FT11" s="17">
        <v>9.3000000000000007</v>
      </c>
      <c r="FU11" s="17">
        <v>9.5</v>
      </c>
      <c r="FV11" s="17">
        <v>9.5</v>
      </c>
      <c r="FW11" s="17">
        <v>-0.2</v>
      </c>
      <c r="FX11" s="17">
        <v>58.2</v>
      </c>
      <c r="FY11" s="17">
        <v>65.006159999999994</v>
      </c>
      <c r="FZ11" s="17">
        <v>65.006159999999994</v>
      </c>
      <c r="GA11" s="17">
        <v>-6.8061600000000002</v>
      </c>
      <c r="GB11" s="17">
        <v>183.2</v>
      </c>
      <c r="GC11" s="17">
        <v>184.91498000000001</v>
      </c>
      <c r="GD11" s="17">
        <v>184.91498000000001</v>
      </c>
      <c r="GE11" s="17">
        <v>-1.7149799999999999</v>
      </c>
      <c r="GF11" s="17">
        <v>183.4</v>
      </c>
      <c r="GG11" s="17">
        <v>184.91498000000001</v>
      </c>
      <c r="GH11" s="17">
        <v>184.91498000000001</v>
      </c>
      <c r="GI11" s="17">
        <v>-1.51498</v>
      </c>
      <c r="GJ11" s="17">
        <v>185</v>
      </c>
      <c r="GK11" s="17">
        <v>185.47028</v>
      </c>
      <c r="GL11" s="17">
        <v>185.47028</v>
      </c>
      <c r="GM11" s="17">
        <v>-0.47027999999999998</v>
      </c>
      <c r="GN11" s="17">
        <v>52</v>
      </c>
      <c r="GO11" s="17">
        <v>93.628770000000003</v>
      </c>
      <c r="GP11" s="17">
        <v>108.28849</v>
      </c>
      <c r="GQ11" s="17">
        <v>-56.288490000000003</v>
      </c>
      <c r="GR11" s="17">
        <v>7.4</v>
      </c>
      <c r="GS11" s="17">
        <v>7.9823300000000001</v>
      </c>
      <c r="GT11" s="17">
        <v>7.9823300000000001</v>
      </c>
      <c r="GU11" s="17">
        <v>-0.58233000000000001</v>
      </c>
      <c r="GV11" s="17">
        <v>8.8000000000000007</v>
      </c>
      <c r="GW11" s="17">
        <v>8.3742199999999993</v>
      </c>
      <c r="GX11" s="17">
        <v>8.3742199999999993</v>
      </c>
      <c r="GY11" s="17">
        <v>0.42577999999999999</v>
      </c>
      <c r="GZ11" s="17">
        <v>20.100000000000001</v>
      </c>
      <c r="HA11" s="17">
        <v>15.067500000000001</v>
      </c>
      <c r="HB11" s="17">
        <v>15.067500000000001</v>
      </c>
      <c r="HC11" s="17">
        <v>5.0324999999999998</v>
      </c>
      <c r="HD11" s="17"/>
      <c r="HE11" s="17"/>
      <c r="HF11" s="17"/>
      <c r="HG11" s="17">
        <v>0</v>
      </c>
      <c r="HH11" s="17">
        <v>2</v>
      </c>
      <c r="HI11" s="17">
        <v>1.3299000000000001</v>
      </c>
      <c r="HJ11" s="17">
        <v>1.3299000000000001</v>
      </c>
      <c r="HK11" s="17">
        <v>0.67010000000000003</v>
      </c>
      <c r="HL11" s="17">
        <v>0</v>
      </c>
      <c r="HM11" s="17"/>
      <c r="HN11" s="17"/>
      <c r="HO11" s="17">
        <v>0</v>
      </c>
      <c r="HP11" s="17">
        <v>30.2</v>
      </c>
      <c r="HQ11" s="17">
        <v>61.095149999999997</v>
      </c>
      <c r="HR11" s="17">
        <v>30.29871</v>
      </c>
      <c r="HS11" s="17">
        <v>-9.8710000000000006E-2</v>
      </c>
      <c r="HT11" s="17"/>
      <c r="HU11" s="17"/>
      <c r="HV11" s="17"/>
      <c r="HW11" s="17">
        <v>0</v>
      </c>
      <c r="HX11" s="17"/>
      <c r="HY11" s="17"/>
      <c r="HZ11" s="17"/>
      <c r="IA11" s="17">
        <v>0</v>
      </c>
      <c r="IB11" s="17">
        <v>50.5</v>
      </c>
      <c r="IC11" s="17">
        <v>61.879550000000002</v>
      </c>
      <c r="ID11" s="17">
        <v>85.482579999999999</v>
      </c>
      <c r="IE11" s="17">
        <v>-34.982579999999999</v>
      </c>
      <c r="IF11" s="17">
        <v>0</v>
      </c>
      <c r="IG11" s="17"/>
      <c r="IH11" s="17"/>
      <c r="II11" s="17">
        <v>0</v>
      </c>
      <c r="IJ11" s="17"/>
      <c r="IK11" s="17"/>
      <c r="IL11" s="17"/>
      <c r="IM11" s="17">
        <v>0</v>
      </c>
      <c r="IN11" s="17"/>
      <c r="IO11" s="17"/>
      <c r="IP11" s="17"/>
      <c r="IQ11" s="17">
        <v>0</v>
      </c>
      <c r="IR11" s="17"/>
      <c r="IS11" s="17"/>
      <c r="IT11" s="17"/>
      <c r="IU11" s="17">
        <v>0</v>
      </c>
      <c r="IV11" s="17"/>
      <c r="IW11" s="17"/>
      <c r="IX11" s="17"/>
      <c r="IY11" s="17">
        <v>0</v>
      </c>
      <c r="IZ11" s="17"/>
      <c r="JA11" s="17"/>
      <c r="JB11" s="17"/>
      <c r="JC11" s="17">
        <v>0</v>
      </c>
      <c r="JD11" s="17">
        <v>33.200000000000003</v>
      </c>
      <c r="JE11" s="17">
        <v>86.183340000000001</v>
      </c>
      <c r="JF11" s="17">
        <v>104.02033</v>
      </c>
      <c r="JG11" s="17">
        <v>-70.820329999999998</v>
      </c>
      <c r="JH11" s="17">
        <v>177.6</v>
      </c>
      <c r="JI11" s="17">
        <v>185.35008999999999</v>
      </c>
      <c r="JJ11" s="17">
        <v>185.35008999999999</v>
      </c>
      <c r="JK11" s="17">
        <v>-7.7500900000000001</v>
      </c>
      <c r="JL11" s="17">
        <v>175.8</v>
      </c>
      <c r="JM11" s="17">
        <v>185.35008999999999</v>
      </c>
      <c r="JN11" s="17">
        <v>185.35008999999999</v>
      </c>
      <c r="JO11" s="17">
        <v>-9.5500900000000009</v>
      </c>
      <c r="JP11" s="17">
        <v>209.5</v>
      </c>
      <c r="JQ11" s="17">
        <v>185.35008999999999</v>
      </c>
      <c r="JR11" s="17">
        <v>185.35008999999999</v>
      </c>
      <c r="JS11" s="17">
        <v>24.149909999999998</v>
      </c>
      <c r="JT11" s="17">
        <v>273.10000000000002</v>
      </c>
      <c r="JU11" s="17">
        <v>278.86005</v>
      </c>
      <c r="JV11" s="17">
        <v>278.86005</v>
      </c>
      <c r="JW11" s="17">
        <v>-5.7600499999999997</v>
      </c>
      <c r="JX11" s="17">
        <v>40.1</v>
      </c>
      <c r="JY11" s="17">
        <v>71.157120000000006</v>
      </c>
      <c r="JZ11" s="17">
        <v>73.590999999999994</v>
      </c>
      <c r="KA11" s="17">
        <v>-33.491</v>
      </c>
      <c r="KB11" s="17">
        <v>27.6</v>
      </c>
      <c r="KC11" s="17">
        <v>35.685400000000001</v>
      </c>
      <c r="KD11" s="17">
        <v>36.905999999999999</v>
      </c>
      <c r="KE11" s="17">
        <v>-9.3059999999999992</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0.5</v>
      </c>
      <c r="LE11" s="17">
        <v>0.37169999999999997</v>
      </c>
      <c r="LF11" s="17">
        <v>0.37169999999999997</v>
      </c>
      <c r="LG11" s="17">
        <v>0.1283</v>
      </c>
      <c r="LH11" s="17">
        <v>72.3</v>
      </c>
      <c r="LI11" s="17">
        <v>107.39400000000001</v>
      </c>
      <c r="LJ11" s="17">
        <v>132.67519999999999</v>
      </c>
      <c r="LK11" s="17">
        <v>-60.3752</v>
      </c>
      <c r="LL11" s="17">
        <v>96.9</v>
      </c>
      <c r="LM11" s="17">
        <v>87.638729999999995</v>
      </c>
      <c r="LN11" s="17">
        <v>71.062759999999997</v>
      </c>
      <c r="LO11" s="17">
        <v>25.837240000000001</v>
      </c>
      <c r="LP11" s="17">
        <v>46.5</v>
      </c>
      <c r="LQ11" s="17">
        <v>43.972760000000001</v>
      </c>
      <c r="LR11" s="17">
        <v>43.972760000000001</v>
      </c>
      <c r="LS11" s="17">
        <v>2.5272399999999999</v>
      </c>
      <c r="LT11" s="17">
        <v>68</v>
      </c>
      <c r="LU11" s="17">
        <v>72.373869999999997</v>
      </c>
      <c r="LV11" s="17">
        <v>63.930329999999998</v>
      </c>
      <c r="LW11" s="17">
        <v>4.0696700000000003</v>
      </c>
      <c r="LX11" s="17">
        <v>29.7</v>
      </c>
      <c r="LY11" s="17">
        <v>29.951460000000001</v>
      </c>
      <c r="LZ11" s="17">
        <v>29.951460000000001</v>
      </c>
      <c r="MA11" s="17">
        <v>-0.25146000000000002</v>
      </c>
      <c r="MB11" s="17"/>
      <c r="MC11" s="17"/>
      <c r="MD11" s="17"/>
      <c r="ME11" s="17">
        <v>0</v>
      </c>
      <c r="MF11" s="17"/>
      <c r="MG11" s="17"/>
      <c r="MH11" s="17"/>
      <c r="MI11" s="17">
        <v>0</v>
      </c>
      <c r="MJ11" s="17"/>
      <c r="MK11" s="17"/>
      <c r="ML11" s="17"/>
      <c r="MM11" s="17">
        <v>0</v>
      </c>
      <c r="MN11" s="17">
        <v>146.5</v>
      </c>
      <c r="MO11" s="17">
        <v>151.08876000000001</v>
      </c>
      <c r="MP11" s="17">
        <v>151.08876000000001</v>
      </c>
      <c r="MQ11" s="17">
        <v>-4.5887599999999997</v>
      </c>
      <c r="MR11" s="17">
        <v>148.80000000000001</v>
      </c>
      <c r="MS11" s="17">
        <v>151.08876000000001</v>
      </c>
      <c r="MT11" s="17">
        <v>151.08876000000001</v>
      </c>
      <c r="MU11" s="17">
        <v>-2.2887599999999999</v>
      </c>
      <c r="MV11" s="17">
        <v>150.30000000000001</v>
      </c>
      <c r="MW11" s="17">
        <v>151.54248000000001</v>
      </c>
      <c r="MX11" s="17">
        <v>151.54248000000001</v>
      </c>
      <c r="MY11" s="17">
        <v>-1.24248</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c r="OE11" s="17">
        <v>0</v>
      </c>
      <c r="OF11" s="17">
        <v>67.7</v>
      </c>
      <c r="OG11" s="17">
        <v>78.540000000000006</v>
      </c>
      <c r="OH11" s="17">
        <v>78.540000000000006</v>
      </c>
      <c r="OI11" s="17">
        <v>-10.84</v>
      </c>
      <c r="OJ11" s="17">
        <v>0</v>
      </c>
      <c r="OK11" s="17"/>
      <c r="OL11" s="17"/>
      <c r="OM11" s="17">
        <v>0</v>
      </c>
      <c r="ON11" s="17">
        <v>4.0999999999999996</v>
      </c>
      <c r="OO11" s="17">
        <v>10.739000000000001</v>
      </c>
      <c r="OP11" s="17">
        <v>10.739000000000001</v>
      </c>
      <c r="OQ11" s="17">
        <v>-6.6390000000000002</v>
      </c>
      <c r="OR11" s="17">
        <v>0</v>
      </c>
      <c r="OS11" s="17"/>
      <c r="OT11" s="17"/>
      <c r="OU11" s="17">
        <v>0</v>
      </c>
      <c r="OV11" s="17">
        <v>5.7</v>
      </c>
      <c r="OW11" s="17">
        <v>3.9</v>
      </c>
      <c r="OX11" s="17">
        <v>3.9</v>
      </c>
      <c r="OY11" s="17">
        <v>1.8</v>
      </c>
      <c r="OZ11" s="17"/>
      <c r="PA11" s="17"/>
      <c r="PB11" s="17"/>
      <c r="PC11" s="17">
        <v>0</v>
      </c>
      <c r="PD11" s="17">
        <v>9.9</v>
      </c>
      <c r="PE11" s="17"/>
      <c r="PF11" s="17"/>
      <c r="PG11" s="17">
        <v>9.9</v>
      </c>
      <c r="PH11" s="17">
        <v>4.9000000000000004</v>
      </c>
      <c r="PI11" s="17">
        <v>3.9836499999999999</v>
      </c>
      <c r="PJ11" s="17">
        <v>3.9836499999999999</v>
      </c>
      <c r="PK11" s="17">
        <v>0.91635</v>
      </c>
      <c r="PL11" s="17">
        <v>0</v>
      </c>
      <c r="PM11" s="17"/>
      <c r="PN11" s="17"/>
      <c r="PO11" s="17">
        <v>0</v>
      </c>
      <c r="PP11" s="17">
        <v>0.3</v>
      </c>
      <c r="PQ11" s="17">
        <v>1</v>
      </c>
      <c r="PR11" s="17">
        <v>1</v>
      </c>
      <c r="PS11" s="17">
        <v>-0.7</v>
      </c>
      <c r="PT11" s="17">
        <v>1.4</v>
      </c>
      <c r="PU11" s="17">
        <v>1.5</v>
      </c>
      <c r="PV11" s="17">
        <v>1.5</v>
      </c>
      <c r="PW11" s="17">
        <v>-0.1</v>
      </c>
      <c r="PX11" s="17">
        <v>4.4000000000000004</v>
      </c>
      <c r="PY11" s="17">
        <v>4</v>
      </c>
      <c r="PZ11" s="17">
        <v>4</v>
      </c>
      <c r="QA11" s="17">
        <v>0.4</v>
      </c>
      <c r="QB11" s="17">
        <v>19.5</v>
      </c>
      <c r="QC11" s="17">
        <v>18.932040000000001</v>
      </c>
      <c r="QD11" s="17">
        <v>18.932040000000001</v>
      </c>
      <c r="QE11" s="17">
        <v>0.56796000000000002</v>
      </c>
      <c r="QF11" s="17">
        <v>4.5999999999999996</v>
      </c>
      <c r="QG11" s="17">
        <v>3.1</v>
      </c>
      <c r="QH11" s="17">
        <v>3.1</v>
      </c>
      <c r="QI11" s="17">
        <v>1.5</v>
      </c>
      <c r="QJ11" s="17">
        <v>10</v>
      </c>
      <c r="QK11" s="17">
        <v>3.1</v>
      </c>
      <c r="QL11" s="17">
        <v>3.1</v>
      </c>
      <c r="QM11" s="17">
        <v>6.9</v>
      </c>
      <c r="QN11" s="17">
        <v>3.5</v>
      </c>
      <c r="QO11" s="17">
        <v>3.4</v>
      </c>
      <c r="QP11" s="17">
        <v>3.4</v>
      </c>
      <c r="QQ11" s="17">
        <v>0.1</v>
      </c>
      <c r="QR11" s="17">
        <v>16.7</v>
      </c>
      <c r="QS11" s="17">
        <v>17.475729999999999</v>
      </c>
      <c r="QT11" s="17">
        <v>17.475729999999999</v>
      </c>
      <c r="QU11" s="17">
        <v>-0.77573000000000003</v>
      </c>
      <c r="QV11" s="17">
        <v>0</v>
      </c>
      <c r="QW11" s="17"/>
      <c r="QX11" s="17"/>
      <c r="QY11" s="17">
        <v>0</v>
      </c>
      <c r="QZ11" s="17">
        <v>0</v>
      </c>
      <c r="RA11" s="17"/>
      <c r="RB11" s="17"/>
      <c r="RC11" s="17">
        <v>0</v>
      </c>
      <c r="RD11" s="17">
        <v>22.9</v>
      </c>
      <c r="RE11" s="17">
        <v>24.236999999999998</v>
      </c>
      <c r="RF11" s="17">
        <v>24.236999999999998</v>
      </c>
      <c r="RG11" s="17">
        <v>-1.337</v>
      </c>
      <c r="RH11" s="17">
        <v>66.599999999999994</v>
      </c>
      <c r="RI11" s="17">
        <v>66.63</v>
      </c>
      <c r="RJ11" s="17">
        <v>66.63</v>
      </c>
      <c r="RK11" s="17">
        <v>-0.03</v>
      </c>
      <c r="RL11" s="17">
        <v>2.9</v>
      </c>
      <c r="RM11" s="17">
        <v>3</v>
      </c>
      <c r="RN11" s="17">
        <v>3</v>
      </c>
      <c r="RO11" s="17">
        <v>-0.1</v>
      </c>
      <c r="RP11" s="17">
        <v>2.4</v>
      </c>
      <c r="RQ11" s="17">
        <v>2.4</v>
      </c>
      <c r="RR11" s="17">
        <v>2.4</v>
      </c>
      <c r="RS11" s="17">
        <v>0</v>
      </c>
      <c r="RT11" s="17">
        <v>2.4</v>
      </c>
      <c r="RU11" s="17">
        <v>2.4</v>
      </c>
      <c r="RV11" s="17">
        <v>2.4</v>
      </c>
      <c r="RW11" s="17">
        <v>0</v>
      </c>
      <c r="RX11" s="17">
        <v>2.5</v>
      </c>
      <c r="RY11" s="17">
        <v>2.8</v>
      </c>
      <c r="RZ11" s="17">
        <v>2.8</v>
      </c>
      <c r="SA11" s="17">
        <v>-0.3</v>
      </c>
      <c r="SB11" s="17">
        <v>0</v>
      </c>
      <c r="SC11" s="17"/>
      <c r="SD11" s="17"/>
      <c r="SE11" s="17">
        <v>0</v>
      </c>
      <c r="SF11" s="17">
        <v>1.7</v>
      </c>
      <c r="SG11" s="17">
        <v>1.821</v>
      </c>
      <c r="SH11" s="17">
        <v>1.821</v>
      </c>
      <c r="SI11" s="17">
        <v>-0.121</v>
      </c>
      <c r="SJ11" s="17">
        <v>11.5</v>
      </c>
      <c r="SK11" s="17">
        <v>14.313219999999999</v>
      </c>
      <c r="SL11" s="17">
        <v>19.772790000000001</v>
      </c>
      <c r="SM11" s="17">
        <v>-8.2727900000000005</v>
      </c>
      <c r="SN11" s="17">
        <v>1.4</v>
      </c>
      <c r="SO11" s="17">
        <v>1.04</v>
      </c>
      <c r="SP11" s="17">
        <v>1.04</v>
      </c>
      <c r="SQ11" s="17">
        <v>0.36</v>
      </c>
      <c r="SR11" s="17"/>
      <c r="SS11" s="17">
        <v>0.4</v>
      </c>
      <c r="ST11" s="17">
        <v>0.4</v>
      </c>
      <c r="SU11" s="17">
        <v>-0.4</v>
      </c>
      <c r="SV11" s="17">
        <v>3.5</v>
      </c>
      <c r="SW11" s="17">
        <v>4.3</v>
      </c>
      <c r="SX11" s="17">
        <v>4.3</v>
      </c>
      <c r="SY11" s="17">
        <v>-0.8</v>
      </c>
      <c r="SZ11" s="17">
        <v>2.7</v>
      </c>
      <c r="TA11" s="17">
        <v>2.2999999999999998</v>
      </c>
      <c r="TB11" s="17">
        <v>2.2999999999999998</v>
      </c>
      <c r="TC11" s="17">
        <v>0.4</v>
      </c>
      <c r="TD11" s="17">
        <v>3.5</v>
      </c>
      <c r="TE11" s="17">
        <v>3.5</v>
      </c>
      <c r="TF11" s="17">
        <v>3.5</v>
      </c>
      <c r="TG11" s="17">
        <v>0</v>
      </c>
      <c r="TH11" s="17">
        <v>4.8</v>
      </c>
      <c r="TI11" s="17">
        <v>5</v>
      </c>
      <c r="TJ11" s="17">
        <v>5</v>
      </c>
      <c r="TK11" s="17">
        <v>-0.2</v>
      </c>
      <c r="TL11" s="17">
        <v>0</v>
      </c>
      <c r="TM11" s="17"/>
      <c r="TN11" s="17">
        <v>10</v>
      </c>
      <c r="TO11" s="17">
        <v>-10</v>
      </c>
      <c r="TP11" s="17">
        <v>25.4</v>
      </c>
      <c r="TQ11" s="17">
        <v>25.398</v>
      </c>
      <c r="TR11" s="17">
        <v>25.398</v>
      </c>
      <c r="TS11" s="17">
        <v>2E-3</v>
      </c>
      <c r="TT11" s="17">
        <v>69.2</v>
      </c>
      <c r="TU11" s="17">
        <v>53.640999999999998</v>
      </c>
      <c r="TV11" s="17">
        <v>53.640999999999998</v>
      </c>
      <c r="TW11" s="17">
        <v>15.558999999999999</v>
      </c>
      <c r="TX11" s="17">
        <v>0</v>
      </c>
      <c r="TY11" s="17"/>
      <c r="TZ11" s="17"/>
      <c r="UA11" s="17">
        <v>0</v>
      </c>
      <c r="UB11" s="17">
        <v>84.7</v>
      </c>
      <c r="UC11" s="17">
        <v>48.755000000000003</v>
      </c>
      <c r="UD11" s="17">
        <v>48.755000000000003</v>
      </c>
      <c r="UE11" s="17">
        <v>35.945</v>
      </c>
      <c r="UF11" s="17">
        <v>108.2</v>
      </c>
      <c r="UG11" s="17">
        <v>76.057000000000002</v>
      </c>
      <c r="UH11" s="17">
        <v>76.057000000000002</v>
      </c>
      <c r="UI11" s="17">
        <v>32.143000000000001</v>
      </c>
      <c r="UJ11" s="17">
        <v>12.5</v>
      </c>
      <c r="UK11" s="17">
        <v>4.625</v>
      </c>
      <c r="UL11" s="17">
        <v>4.625</v>
      </c>
      <c r="UM11" s="17">
        <v>7.875</v>
      </c>
      <c r="UN11" s="17">
        <v>5</v>
      </c>
      <c r="UO11" s="17">
        <v>2.8370000000000002</v>
      </c>
      <c r="UP11" s="17">
        <v>2.8370000000000002</v>
      </c>
      <c r="UQ11" s="17">
        <v>2.1629999999999998</v>
      </c>
      <c r="UR11" s="17">
        <v>5.0999999999999996</v>
      </c>
      <c r="US11" s="17">
        <v>6</v>
      </c>
      <c r="UT11" s="17">
        <v>6</v>
      </c>
      <c r="UU11" s="17">
        <v>-0.9</v>
      </c>
      <c r="UV11" s="17">
        <v>2</v>
      </c>
      <c r="UW11" s="17">
        <v>3</v>
      </c>
      <c r="UX11" s="17">
        <v>3</v>
      </c>
      <c r="UY11" s="17">
        <v>-1</v>
      </c>
      <c r="UZ11" s="17">
        <v>7.8</v>
      </c>
      <c r="VA11" s="17">
        <v>7</v>
      </c>
      <c r="VB11" s="17">
        <v>7</v>
      </c>
      <c r="VC11" s="17">
        <v>0.8</v>
      </c>
      <c r="VD11" s="17">
        <v>4</v>
      </c>
      <c r="VE11" s="17">
        <v>4</v>
      </c>
      <c r="VF11" s="17">
        <v>4</v>
      </c>
      <c r="VG11" s="17">
        <v>0</v>
      </c>
      <c r="VH11" s="17">
        <v>3.9</v>
      </c>
      <c r="VI11" s="17">
        <v>4</v>
      </c>
      <c r="VJ11" s="17">
        <v>4</v>
      </c>
      <c r="VK11" s="17">
        <v>-0.1</v>
      </c>
      <c r="VL11" s="17">
        <v>4.0999999999999996</v>
      </c>
      <c r="VM11" s="17">
        <v>4.2</v>
      </c>
      <c r="VN11" s="17">
        <v>4.2</v>
      </c>
      <c r="VO11" s="17">
        <v>-0.1</v>
      </c>
      <c r="VP11" s="17">
        <v>2.1</v>
      </c>
      <c r="VQ11" s="17">
        <v>5.6740000000000004</v>
      </c>
      <c r="VR11" s="17">
        <v>5.6740000000000004</v>
      </c>
      <c r="VS11" s="17">
        <v>-3.5739999999999998</v>
      </c>
      <c r="VT11" s="17">
        <v>0</v>
      </c>
      <c r="VU11" s="17"/>
      <c r="VV11" s="17"/>
      <c r="VW11" s="17">
        <v>0</v>
      </c>
      <c r="VX11" s="17">
        <v>0</v>
      </c>
      <c r="VY11" s="17"/>
      <c r="VZ11" s="17"/>
      <c r="WA11" s="17">
        <v>0</v>
      </c>
      <c r="WB11" s="17">
        <v>0</v>
      </c>
      <c r="WC11" s="17"/>
      <c r="WD11" s="17"/>
      <c r="WE11" s="17">
        <v>0</v>
      </c>
      <c r="WF11" s="17">
        <v>0.6</v>
      </c>
      <c r="WG11" s="17">
        <v>0.6</v>
      </c>
      <c r="WH11" s="17">
        <v>0.6</v>
      </c>
      <c r="WI11" s="17">
        <v>0</v>
      </c>
      <c r="WJ11" s="17">
        <v>44.9</v>
      </c>
      <c r="WK11" s="17">
        <v>55</v>
      </c>
      <c r="WL11" s="17">
        <v>55</v>
      </c>
      <c r="WM11" s="17">
        <v>-10.1</v>
      </c>
      <c r="WN11" s="17">
        <v>39.4</v>
      </c>
      <c r="WO11" s="17">
        <v>53</v>
      </c>
      <c r="WP11" s="17">
        <v>53</v>
      </c>
      <c r="WQ11" s="17">
        <v>-13.6</v>
      </c>
      <c r="WR11" s="17">
        <v>0</v>
      </c>
      <c r="WS11" s="17"/>
      <c r="WT11" s="17"/>
      <c r="WU11" s="17">
        <v>0</v>
      </c>
      <c r="WV11" s="17">
        <v>0</v>
      </c>
      <c r="WW11" s="17"/>
      <c r="WX11" s="17"/>
      <c r="WY11" s="17">
        <v>0</v>
      </c>
      <c r="WZ11" s="17">
        <v>7</v>
      </c>
      <c r="XA11" s="17">
        <v>7.2</v>
      </c>
      <c r="XB11" s="17">
        <v>7.2</v>
      </c>
      <c r="XC11" s="17">
        <v>-0.2</v>
      </c>
      <c r="XD11" s="17">
        <v>0</v>
      </c>
      <c r="XE11" s="17"/>
      <c r="XF11" s="17">
        <v>19.223299999999998</v>
      </c>
      <c r="XG11" s="17">
        <v>-19.223299999999998</v>
      </c>
      <c r="XH11" s="17">
        <v>0</v>
      </c>
      <c r="XI11" s="17">
        <v>10.8</v>
      </c>
      <c r="XJ11" s="17">
        <v>10.8</v>
      </c>
      <c r="XK11" s="17">
        <v>-10.8</v>
      </c>
      <c r="XL11" s="17">
        <v>29.15</v>
      </c>
      <c r="XM11" s="17">
        <v>29</v>
      </c>
      <c r="XN11" s="17">
        <v>29</v>
      </c>
      <c r="XO11" s="17">
        <v>0.15</v>
      </c>
      <c r="XP11" s="17">
        <v>25.81</v>
      </c>
      <c r="XQ11" s="17">
        <v>29</v>
      </c>
      <c r="XR11" s="17">
        <v>29</v>
      </c>
      <c r="XS11" s="17">
        <v>-3.19</v>
      </c>
      <c r="XT11" s="17">
        <v>14</v>
      </c>
      <c r="XU11" s="17">
        <v>14</v>
      </c>
      <c r="XV11" s="17">
        <v>14</v>
      </c>
      <c r="XW11" s="17">
        <v>0</v>
      </c>
      <c r="XX11" s="17">
        <v>19</v>
      </c>
      <c r="XY11" s="17">
        <v>19</v>
      </c>
      <c r="XZ11" s="17">
        <v>19</v>
      </c>
      <c r="YA11" s="17">
        <v>0</v>
      </c>
      <c r="YB11" s="17">
        <v>7.1</v>
      </c>
      <c r="YC11" s="17">
        <v>7.86</v>
      </c>
      <c r="YD11" s="17">
        <v>7.86</v>
      </c>
      <c r="YE11" s="17">
        <v>-0.76</v>
      </c>
      <c r="YF11" s="17">
        <v>10.81</v>
      </c>
      <c r="YG11" s="17">
        <v>11</v>
      </c>
      <c r="YH11" s="17">
        <v>11</v>
      </c>
      <c r="YI11" s="17">
        <v>-0.19</v>
      </c>
    </row>
    <row r="12" spans="1:659" ht="24" customHeight="1" x14ac:dyDescent="0.3">
      <c r="A12" s="1"/>
      <c r="B12" s="16" t="s">
        <v>55</v>
      </c>
      <c r="C12" s="16" t="s">
        <v>842</v>
      </c>
      <c r="D12" s="17">
        <v>80.900000000000006</v>
      </c>
      <c r="E12" s="17">
        <v>129.92379</v>
      </c>
      <c r="F12" s="17">
        <v>118.54022000000001</v>
      </c>
      <c r="G12" s="17">
        <v>-37.640219999999999</v>
      </c>
      <c r="H12" s="17">
        <v>595.79999999999995</v>
      </c>
      <c r="I12" s="17">
        <v>609.56560000000002</v>
      </c>
      <c r="J12" s="17">
        <v>601.24170000000004</v>
      </c>
      <c r="K12" s="17">
        <v>-5.4417</v>
      </c>
      <c r="L12" s="17">
        <v>143.9</v>
      </c>
      <c r="M12" s="17">
        <v>146.87699000000001</v>
      </c>
      <c r="N12" s="17">
        <v>146.87699000000001</v>
      </c>
      <c r="O12" s="17">
        <v>-2.9769899999999998</v>
      </c>
      <c r="P12" s="17"/>
      <c r="Q12" s="17"/>
      <c r="R12" s="17"/>
      <c r="S12" s="17">
        <v>0</v>
      </c>
      <c r="T12" s="17"/>
      <c r="U12" s="17"/>
      <c r="V12" s="17"/>
      <c r="W12" s="17">
        <v>0</v>
      </c>
      <c r="X12" s="17">
        <v>60.1</v>
      </c>
      <c r="Y12" s="17">
        <v>61.228149999999999</v>
      </c>
      <c r="Z12" s="17">
        <v>50.104390000000002</v>
      </c>
      <c r="AA12" s="17">
        <v>9.9956099999999992</v>
      </c>
      <c r="AB12" s="17">
        <v>82.5</v>
      </c>
      <c r="AC12" s="17">
        <v>73.793999999999997</v>
      </c>
      <c r="AD12" s="17">
        <v>73.793999999999997</v>
      </c>
      <c r="AE12" s="17">
        <v>8.7059999999999995</v>
      </c>
      <c r="AF12" s="17"/>
      <c r="AG12" s="17"/>
      <c r="AH12" s="17"/>
      <c r="AI12" s="17">
        <v>0</v>
      </c>
      <c r="AJ12" s="17"/>
      <c r="AK12" s="17"/>
      <c r="AL12" s="17"/>
      <c r="AM12" s="17">
        <v>0</v>
      </c>
      <c r="AN12" s="17">
        <v>188.8</v>
      </c>
      <c r="AO12" s="17">
        <v>196.22801999999999</v>
      </c>
      <c r="AP12" s="17">
        <v>196.22801999999999</v>
      </c>
      <c r="AQ12" s="17">
        <v>-7.4280200000000001</v>
      </c>
      <c r="AR12" s="17">
        <v>208</v>
      </c>
      <c r="AS12" s="17">
        <v>196.22801999999999</v>
      </c>
      <c r="AT12" s="17">
        <v>196.22801999999999</v>
      </c>
      <c r="AU12" s="17">
        <v>11.771979999999999</v>
      </c>
      <c r="AV12" s="17">
        <v>210</v>
      </c>
      <c r="AW12" s="17">
        <v>196.22801999999999</v>
      </c>
      <c r="AX12" s="17">
        <v>196.22801999999999</v>
      </c>
      <c r="AY12" s="17">
        <v>13.771979999999999</v>
      </c>
      <c r="AZ12" s="17">
        <v>290.89999999999998</v>
      </c>
      <c r="BA12" s="17">
        <v>295.22593999999998</v>
      </c>
      <c r="BB12" s="17">
        <v>295.22593999999998</v>
      </c>
      <c r="BC12" s="17">
        <v>-4.3259400000000001</v>
      </c>
      <c r="BD12" s="17">
        <v>214</v>
      </c>
      <c r="BE12" s="17">
        <v>207.04164</v>
      </c>
      <c r="BF12" s="17">
        <v>207.04164</v>
      </c>
      <c r="BG12" s="17">
        <v>6.9583599999999999</v>
      </c>
      <c r="BH12" s="17">
        <v>111.4</v>
      </c>
      <c r="BI12" s="17">
        <v>103.8317</v>
      </c>
      <c r="BJ12" s="17">
        <v>103.8317</v>
      </c>
      <c r="BK12" s="17">
        <v>7.5682999999999998</v>
      </c>
      <c r="BL12" s="17">
        <v>291.3</v>
      </c>
      <c r="BM12" s="17">
        <v>204.59602000000001</v>
      </c>
      <c r="BN12" s="17">
        <v>66.49485</v>
      </c>
      <c r="BO12" s="17">
        <v>224.80515</v>
      </c>
      <c r="BP12" s="17">
        <v>3</v>
      </c>
      <c r="BQ12" s="17">
        <v>3.4527100000000002</v>
      </c>
      <c r="BR12" s="17">
        <v>3.4527100000000002</v>
      </c>
      <c r="BS12" s="17">
        <v>-0.45271</v>
      </c>
      <c r="BT12" s="17"/>
      <c r="BU12" s="17"/>
      <c r="BV12" s="17"/>
      <c r="BW12" s="17">
        <v>0</v>
      </c>
      <c r="BX12" s="17"/>
      <c r="BY12" s="17"/>
      <c r="BZ12" s="17"/>
      <c r="CA12" s="17">
        <v>0</v>
      </c>
      <c r="CB12" s="17"/>
      <c r="CC12" s="17"/>
      <c r="CD12" s="17"/>
      <c r="CE12" s="17">
        <v>0</v>
      </c>
      <c r="CF12" s="17"/>
      <c r="CG12" s="17"/>
      <c r="CH12" s="17"/>
      <c r="CI12" s="17">
        <v>0</v>
      </c>
      <c r="CJ12" s="17">
        <v>121.9</v>
      </c>
      <c r="CK12" s="17">
        <v>118.96357</v>
      </c>
      <c r="CL12" s="17">
        <v>118.96357</v>
      </c>
      <c r="CM12" s="17">
        <v>2.9364300000000001</v>
      </c>
      <c r="CN12" s="17">
        <v>5.4</v>
      </c>
      <c r="CO12" s="17">
        <v>5.1333399999999996</v>
      </c>
      <c r="CP12" s="17">
        <v>5.1333399999999996</v>
      </c>
      <c r="CQ12" s="17">
        <v>0.26666000000000001</v>
      </c>
      <c r="CR12" s="17">
        <v>5.0999999999999996</v>
      </c>
      <c r="CS12" s="17">
        <v>2.8177599999999998</v>
      </c>
      <c r="CT12" s="17">
        <v>2.8177599999999998</v>
      </c>
      <c r="CU12" s="17">
        <v>2.2822399999999998</v>
      </c>
      <c r="CV12" s="17"/>
      <c r="CW12" s="17"/>
      <c r="CX12" s="17"/>
      <c r="CY12" s="17">
        <v>0</v>
      </c>
      <c r="CZ12" s="17">
        <v>6.8</v>
      </c>
      <c r="DA12" s="17">
        <v>6.8787000000000003</v>
      </c>
      <c r="DB12" s="17">
        <v>6.8787000000000003</v>
      </c>
      <c r="DC12" s="17">
        <v>-7.8700000000000006E-2</v>
      </c>
      <c r="DD12" s="17">
        <v>11.7</v>
      </c>
      <c r="DE12" s="17">
        <v>14.919420000000001</v>
      </c>
      <c r="DF12" s="17">
        <v>14.919420000000001</v>
      </c>
      <c r="DG12" s="17">
        <v>-3.2194199999999999</v>
      </c>
      <c r="DH12" s="17">
        <v>50.3</v>
      </c>
      <c r="DI12" s="17">
        <v>50</v>
      </c>
      <c r="DJ12" s="17">
        <v>92.411919999999995</v>
      </c>
      <c r="DK12" s="17">
        <v>-42.111919999999998</v>
      </c>
      <c r="DL12" s="17"/>
      <c r="DM12" s="17"/>
      <c r="DN12" s="17"/>
      <c r="DO12" s="17">
        <v>0</v>
      </c>
      <c r="DP12" s="17"/>
      <c r="DQ12" s="17"/>
      <c r="DR12" s="17"/>
      <c r="DS12" s="17">
        <v>0</v>
      </c>
      <c r="DT12" s="17">
        <v>0</v>
      </c>
      <c r="DU12" s="17"/>
      <c r="DV12" s="17"/>
      <c r="DW12" s="17">
        <v>0</v>
      </c>
      <c r="DX12" s="17"/>
      <c r="DY12" s="17"/>
      <c r="DZ12" s="17"/>
      <c r="EA12" s="17">
        <v>0</v>
      </c>
      <c r="EB12" s="17">
        <v>56.1</v>
      </c>
      <c r="EC12" s="17">
        <v>81.495270000000005</v>
      </c>
      <c r="ED12" s="17">
        <v>86.203389999999999</v>
      </c>
      <c r="EE12" s="17">
        <v>-30.103390000000001</v>
      </c>
      <c r="EF12" s="17">
        <v>64</v>
      </c>
      <c r="EG12" s="17">
        <v>98.061449999999994</v>
      </c>
      <c r="EH12" s="17">
        <v>85.522869999999998</v>
      </c>
      <c r="EI12" s="17">
        <v>-21.522870000000001</v>
      </c>
      <c r="EJ12" s="17"/>
      <c r="EK12" s="17"/>
      <c r="EL12" s="17"/>
      <c r="EM12" s="17">
        <v>0</v>
      </c>
      <c r="EN12" s="17"/>
      <c r="EO12" s="17"/>
      <c r="EP12" s="17"/>
      <c r="EQ12" s="17">
        <v>0</v>
      </c>
      <c r="ER12" s="17"/>
      <c r="ES12" s="17"/>
      <c r="ET12" s="17"/>
      <c r="EU12" s="17">
        <v>0</v>
      </c>
      <c r="EV12" s="17">
        <v>6.4</v>
      </c>
      <c r="EW12" s="17">
        <v>6.39</v>
      </c>
      <c r="EX12" s="17">
        <v>6.39</v>
      </c>
      <c r="EY12" s="17">
        <v>0.01</v>
      </c>
      <c r="EZ12" s="17"/>
      <c r="FA12" s="17"/>
      <c r="FB12" s="17"/>
      <c r="FC12" s="17">
        <v>0</v>
      </c>
      <c r="FD12" s="17">
        <v>25.5</v>
      </c>
      <c r="FE12" s="17">
        <v>27.99183</v>
      </c>
      <c r="FF12" s="17">
        <v>27.99183</v>
      </c>
      <c r="FG12" s="17">
        <v>-2.4918300000000002</v>
      </c>
      <c r="FH12" s="17">
        <v>30.7</v>
      </c>
      <c r="FI12" s="17">
        <v>30.92784</v>
      </c>
      <c r="FJ12" s="17">
        <v>67.010310000000004</v>
      </c>
      <c r="FK12" s="17">
        <v>-36.310310000000001</v>
      </c>
      <c r="FL12" s="17"/>
      <c r="FM12" s="17"/>
      <c r="FN12" s="17"/>
      <c r="FO12" s="17">
        <v>0</v>
      </c>
      <c r="FP12" s="17">
        <v>18</v>
      </c>
      <c r="FQ12" s="17">
        <v>16.68403</v>
      </c>
      <c r="FR12" s="17">
        <v>16.68403</v>
      </c>
      <c r="FS12" s="17">
        <v>1.3159700000000001</v>
      </c>
      <c r="FT12" s="17">
        <v>9.3000000000000007</v>
      </c>
      <c r="FU12" s="17">
        <v>9.5</v>
      </c>
      <c r="FV12" s="17">
        <v>9.5</v>
      </c>
      <c r="FW12" s="17">
        <v>-0.2</v>
      </c>
      <c r="FX12" s="17">
        <v>62.2</v>
      </c>
      <c r="FY12" s="17">
        <v>65.006159999999994</v>
      </c>
      <c r="FZ12" s="17">
        <v>65.006159999999994</v>
      </c>
      <c r="GA12" s="17">
        <v>-2.8061600000000002</v>
      </c>
      <c r="GB12" s="17">
        <v>181.7</v>
      </c>
      <c r="GC12" s="17">
        <v>184.91498000000001</v>
      </c>
      <c r="GD12" s="17">
        <v>184.91498000000001</v>
      </c>
      <c r="GE12" s="17">
        <v>-3.2149800000000002</v>
      </c>
      <c r="GF12" s="17">
        <v>181.9</v>
      </c>
      <c r="GG12" s="17">
        <v>184.91498000000001</v>
      </c>
      <c r="GH12" s="17">
        <v>184.91498000000001</v>
      </c>
      <c r="GI12" s="17">
        <v>-3.01498</v>
      </c>
      <c r="GJ12" s="17">
        <v>184.1</v>
      </c>
      <c r="GK12" s="17">
        <v>185.47028</v>
      </c>
      <c r="GL12" s="17">
        <v>185.47028</v>
      </c>
      <c r="GM12" s="17">
        <v>-1.3702799999999999</v>
      </c>
      <c r="GN12" s="17">
        <v>51</v>
      </c>
      <c r="GO12" s="17">
        <v>92.120410000000007</v>
      </c>
      <c r="GP12" s="17">
        <v>92.693169999999995</v>
      </c>
      <c r="GQ12" s="17">
        <v>-41.693170000000002</v>
      </c>
      <c r="GR12" s="17">
        <v>7.6</v>
      </c>
      <c r="GS12" s="17">
        <v>7.9823300000000001</v>
      </c>
      <c r="GT12" s="17">
        <v>7.9823300000000001</v>
      </c>
      <c r="GU12" s="17">
        <v>-0.38233</v>
      </c>
      <c r="GV12" s="17">
        <v>8.9</v>
      </c>
      <c r="GW12" s="17">
        <v>8.3742199999999993</v>
      </c>
      <c r="GX12" s="17">
        <v>8.3742199999999993</v>
      </c>
      <c r="GY12" s="17">
        <v>0.52578000000000003</v>
      </c>
      <c r="GZ12" s="17">
        <v>20.100000000000001</v>
      </c>
      <c r="HA12" s="17">
        <v>15.067500000000001</v>
      </c>
      <c r="HB12" s="17">
        <v>15.067500000000001</v>
      </c>
      <c r="HC12" s="17">
        <v>5.0324999999999998</v>
      </c>
      <c r="HD12" s="17"/>
      <c r="HE12" s="17"/>
      <c r="HF12" s="17"/>
      <c r="HG12" s="17">
        <v>0</v>
      </c>
      <c r="HH12" s="17">
        <v>2</v>
      </c>
      <c r="HI12" s="17">
        <v>1.3299000000000001</v>
      </c>
      <c r="HJ12" s="17">
        <v>1.3299000000000001</v>
      </c>
      <c r="HK12" s="17">
        <v>0.67010000000000003</v>
      </c>
      <c r="HL12" s="17">
        <v>0</v>
      </c>
      <c r="HM12" s="17"/>
      <c r="HN12" s="17"/>
      <c r="HO12" s="17">
        <v>0</v>
      </c>
      <c r="HP12" s="17">
        <v>36.4</v>
      </c>
      <c r="HQ12" s="17">
        <v>52.969479999999997</v>
      </c>
      <c r="HR12" s="17">
        <v>50.897559999999999</v>
      </c>
      <c r="HS12" s="17">
        <v>-14.49756</v>
      </c>
      <c r="HT12" s="17"/>
      <c r="HU12" s="17"/>
      <c r="HV12" s="17"/>
      <c r="HW12" s="17">
        <v>0</v>
      </c>
      <c r="HX12" s="17"/>
      <c r="HY12" s="17"/>
      <c r="HZ12" s="17"/>
      <c r="IA12" s="17">
        <v>0</v>
      </c>
      <c r="IB12" s="17">
        <v>50.4</v>
      </c>
      <c r="IC12" s="17">
        <v>62.599020000000003</v>
      </c>
      <c r="ID12" s="17">
        <v>83.358040000000003</v>
      </c>
      <c r="IE12" s="17">
        <v>-32.958039999999997</v>
      </c>
      <c r="IF12" s="17">
        <v>0</v>
      </c>
      <c r="IG12" s="17"/>
      <c r="IH12" s="17"/>
      <c r="II12" s="17">
        <v>0</v>
      </c>
      <c r="IJ12" s="17"/>
      <c r="IK12" s="17"/>
      <c r="IL12" s="17"/>
      <c r="IM12" s="17">
        <v>0</v>
      </c>
      <c r="IN12" s="17"/>
      <c r="IO12" s="17"/>
      <c r="IP12" s="17"/>
      <c r="IQ12" s="17">
        <v>0</v>
      </c>
      <c r="IR12" s="17"/>
      <c r="IS12" s="17"/>
      <c r="IT12" s="17"/>
      <c r="IU12" s="17">
        <v>0</v>
      </c>
      <c r="IV12" s="17"/>
      <c r="IW12" s="17"/>
      <c r="IX12" s="17"/>
      <c r="IY12" s="17">
        <v>0</v>
      </c>
      <c r="IZ12" s="17"/>
      <c r="JA12" s="17"/>
      <c r="JB12" s="17"/>
      <c r="JC12" s="17">
        <v>0</v>
      </c>
      <c r="JD12" s="17">
        <v>33.200000000000003</v>
      </c>
      <c r="JE12" s="17">
        <v>84.348070000000007</v>
      </c>
      <c r="JF12" s="17">
        <v>85.044970000000006</v>
      </c>
      <c r="JG12" s="17">
        <v>-51.844970000000004</v>
      </c>
      <c r="JH12" s="17">
        <v>177.1</v>
      </c>
      <c r="JI12" s="17">
        <v>185.29459</v>
      </c>
      <c r="JJ12" s="17">
        <v>185.29459</v>
      </c>
      <c r="JK12" s="17">
        <v>-8.1945899999999998</v>
      </c>
      <c r="JL12" s="17">
        <v>175.1</v>
      </c>
      <c r="JM12" s="17">
        <v>185.29459</v>
      </c>
      <c r="JN12" s="17">
        <v>185.29459</v>
      </c>
      <c r="JO12" s="17">
        <v>-10.19459</v>
      </c>
      <c r="JP12" s="17">
        <v>208.6</v>
      </c>
      <c r="JQ12" s="17">
        <v>185.29459</v>
      </c>
      <c r="JR12" s="17">
        <v>185.29459</v>
      </c>
      <c r="JS12" s="17">
        <v>23.305409999999998</v>
      </c>
      <c r="JT12" s="17">
        <v>273.3</v>
      </c>
      <c r="JU12" s="17">
        <v>278.77654000000001</v>
      </c>
      <c r="JV12" s="17">
        <v>278.77654000000001</v>
      </c>
      <c r="JW12" s="17">
        <v>-5.47654</v>
      </c>
      <c r="JX12" s="17">
        <v>40.1</v>
      </c>
      <c r="JY12" s="17">
        <v>44.84845</v>
      </c>
      <c r="JZ12" s="17">
        <v>73.590999999999994</v>
      </c>
      <c r="KA12" s="17">
        <v>-33.491</v>
      </c>
      <c r="KB12" s="17">
        <v>27.5</v>
      </c>
      <c r="KC12" s="17">
        <v>22.491569999999999</v>
      </c>
      <c r="KD12" s="17">
        <v>36.905999999999999</v>
      </c>
      <c r="KE12" s="17">
        <v>-9.4060000000000006</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0.5</v>
      </c>
      <c r="LE12" s="17">
        <v>0.37169999999999997</v>
      </c>
      <c r="LF12" s="17">
        <v>0.37169999999999997</v>
      </c>
      <c r="LG12" s="17">
        <v>0.1283</v>
      </c>
      <c r="LH12" s="17">
        <v>107.8</v>
      </c>
      <c r="LI12" s="17">
        <v>144.12619000000001</v>
      </c>
      <c r="LJ12" s="17">
        <v>107.39400000000001</v>
      </c>
      <c r="LK12" s="17">
        <v>0.40600000000000003</v>
      </c>
      <c r="LL12" s="17">
        <v>96.2</v>
      </c>
      <c r="LM12" s="17">
        <v>66.183779999999999</v>
      </c>
      <c r="LN12" s="17">
        <v>87.972170000000006</v>
      </c>
      <c r="LO12" s="17">
        <v>8.2278300000000009</v>
      </c>
      <c r="LP12" s="17">
        <v>46.4</v>
      </c>
      <c r="LQ12" s="17">
        <v>43.972760000000001</v>
      </c>
      <c r="LR12" s="17">
        <v>43.972760000000001</v>
      </c>
      <c r="LS12" s="17">
        <v>2.4272399999999998</v>
      </c>
      <c r="LT12" s="17">
        <v>68</v>
      </c>
      <c r="LU12" s="17">
        <v>60.105870000000003</v>
      </c>
      <c r="LV12" s="17">
        <v>72.37388</v>
      </c>
      <c r="LW12" s="17">
        <v>-4.3738799999999998</v>
      </c>
      <c r="LX12" s="17">
        <v>29.6</v>
      </c>
      <c r="LY12" s="17">
        <v>29.951460000000001</v>
      </c>
      <c r="LZ12" s="17">
        <v>29.951460000000001</v>
      </c>
      <c r="MA12" s="17">
        <v>-0.35145999999999999</v>
      </c>
      <c r="MB12" s="17"/>
      <c r="MC12" s="17"/>
      <c r="MD12" s="17"/>
      <c r="ME12" s="17">
        <v>0</v>
      </c>
      <c r="MF12" s="17"/>
      <c r="MG12" s="17"/>
      <c r="MH12" s="17"/>
      <c r="MI12" s="17">
        <v>0</v>
      </c>
      <c r="MJ12" s="17"/>
      <c r="MK12" s="17"/>
      <c r="ML12" s="17"/>
      <c r="MM12" s="17">
        <v>0</v>
      </c>
      <c r="MN12" s="17">
        <v>147</v>
      </c>
      <c r="MO12" s="17">
        <v>151.08876000000001</v>
      </c>
      <c r="MP12" s="17">
        <v>151.08876000000001</v>
      </c>
      <c r="MQ12" s="17">
        <v>-4.0887599999999997</v>
      </c>
      <c r="MR12" s="17">
        <v>149</v>
      </c>
      <c r="MS12" s="17">
        <v>151.08876000000001</v>
      </c>
      <c r="MT12" s="17">
        <v>151.08876000000001</v>
      </c>
      <c r="MU12" s="17">
        <v>-2.0887600000000002</v>
      </c>
      <c r="MV12" s="17">
        <v>149.9</v>
      </c>
      <c r="MW12" s="17">
        <v>151.54248000000001</v>
      </c>
      <c r="MX12" s="17">
        <v>151.54248000000001</v>
      </c>
      <c r="MY12" s="17">
        <v>-1.6424799999999999</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c r="OE12" s="17">
        <v>0</v>
      </c>
      <c r="OF12" s="17">
        <v>75.400000000000006</v>
      </c>
      <c r="OG12" s="17">
        <v>76.459999999999994</v>
      </c>
      <c r="OH12" s="17">
        <v>76.459999999999994</v>
      </c>
      <c r="OI12" s="17">
        <v>-1.06</v>
      </c>
      <c r="OJ12" s="17">
        <v>0</v>
      </c>
      <c r="OK12" s="17"/>
      <c r="OL12" s="17"/>
      <c r="OM12" s="17">
        <v>0</v>
      </c>
      <c r="ON12" s="17">
        <v>3.9</v>
      </c>
      <c r="OO12" s="17">
        <v>10.808999999999999</v>
      </c>
      <c r="OP12" s="17">
        <v>10.808999999999999</v>
      </c>
      <c r="OQ12" s="17">
        <v>-6.9089999999999998</v>
      </c>
      <c r="OR12" s="17">
        <v>0</v>
      </c>
      <c r="OS12" s="17"/>
      <c r="OT12" s="17"/>
      <c r="OU12" s="17">
        <v>0</v>
      </c>
      <c r="OV12" s="17">
        <v>4.2</v>
      </c>
      <c r="OW12" s="17">
        <v>3.9</v>
      </c>
      <c r="OX12" s="17">
        <v>3.9</v>
      </c>
      <c r="OY12" s="17">
        <v>0.3</v>
      </c>
      <c r="OZ12" s="17"/>
      <c r="PA12" s="17"/>
      <c r="PB12" s="17"/>
      <c r="PC12" s="17">
        <v>0</v>
      </c>
      <c r="PD12" s="17">
        <v>9.9</v>
      </c>
      <c r="PE12" s="17"/>
      <c r="PF12" s="17"/>
      <c r="PG12" s="17">
        <v>9.9</v>
      </c>
      <c r="PH12" s="17">
        <v>4.8</v>
      </c>
      <c r="PI12" s="17">
        <v>3.9836499999999999</v>
      </c>
      <c r="PJ12" s="17">
        <v>3.2599100000000001</v>
      </c>
      <c r="PK12" s="17">
        <v>1.54009</v>
      </c>
      <c r="PL12" s="17">
        <v>0</v>
      </c>
      <c r="PM12" s="17"/>
      <c r="PN12" s="17"/>
      <c r="PO12" s="17">
        <v>0</v>
      </c>
      <c r="PP12" s="17">
        <v>0.3</v>
      </c>
      <c r="PQ12" s="17">
        <v>1</v>
      </c>
      <c r="PR12" s="17">
        <v>1</v>
      </c>
      <c r="PS12" s="17">
        <v>-0.7</v>
      </c>
      <c r="PT12" s="17">
        <v>1.5</v>
      </c>
      <c r="PU12" s="17">
        <v>1.5</v>
      </c>
      <c r="PV12" s="17">
        <v>1.5</v>
      </c>
      <c r="PW12" s="17">
        <v>0</v>
      </c>
      <c r="PX12" s="17">
        <v>4.4000000000000004</v>
      </c>
      <c r="PY12" s="17">
        <v>4</v>
      </c>
      <c r="PZ12" s="17">
        <v>4</v>
      </c>
      <c r="QA12" s="17">
        <v>0.4</v>
      </c>
      <c r="QB12" s="17">
        <v>19.399999999999999</v>
      </c>
      <c r="QC12" s="17">
        <v>18.932040000000001</v>
      </c>
      <c r="QD12" s="17">
        <v>18.932040000000001</v>
      </c>
      <c r="QE12" s="17">
        <v>0.46795999999999999</v>
      </c>
      <c r="QF12" s="17">
        <v>4.7</v>
      </c>
      <c r="QG12" s="17">
        <v>3.1</v>
      </c>
      <c r="QH12" s="17">
        <v>3.1</v>
      </c>
      <c r="QI12" s="17">
        <v>1.6</v>
      </c>
      <c r="QJ12" s="17">
        <v>10</v>
      </c>
      <c r="QK12" s="17">
        <v>3.1</v>
      </c>
      <c r="QL12" s="17">
        <v>3.1</v>
      </c>
      <c r="QM12" s="17">
        <v>6.9</v>
      </c>
      <c r="QN12" s="17">
        <v>3.5</v>
      </c>
      <c r="QO12" s="17">
        <v>3.4</v>
      </c>
      <c r="QP12" s="17">
        <v>3.4</v>
      </c>
      <c r="QQ12" s="17">
        <v>0.1</v>
      </c>
      <c r="QR12" s="17">
        <v>16.7</v>
      </c>
      <c r="QS12" s="17">
        <v>17.475729999999999</v>
      </c>
      <c r="QT12" s="17">
        <v>17.475729999999999</v>
      </c>
      <c r="QU12" s="17">
        <v>-0.77573000000000003</v>
      </c>
      <c r="QV12" s="17">
        <v>0</v>
      </c>
      <c r="QW12" s="17"/>
      <c r="QX12" s="17"/>
      <c r="QY12" s="17">
        <v>0</v>
      </c>
      <c r="QZ12" s="17">
        <v>0</v>
      </c>
      <c r="RA12" s="17"/>
      <c r="RB12" s="17"/>
      <c r="RC12" s="17">
        <v>0</v>
      </c>
      <c r="RD12" s="17">
        <v>23.2</v>
      </c>
      <c r="RE12" s="17">
        <v>23.991</v>
      </c>
      <c r="RF12" s="17">
        <v>23.991</v>
      </c>
      <c r="RG12" s="17">
        <v>-0.79100000000000004</v>
      </c>
      <c r="RH12" s="17">
        <v>67.099999999999994</v>
      </c>
      <c r="RI12" s="17">
        <v>65.572000000000003</v>
      </c>
      <c r="RJ12" s="17">
        <v>65.572000000000003</v>
      </c>
      <c r="RK12" s="17">
        <v>1.528</v>
      </c>
      <c r="RL12" s="17">
        <v>2.9</v>
      </c>
      <c r="RM12" s="17">
        <v>3</v>
      </c>
      <c r="RN12" s="17">
        <v>3</v>
      </c>
      <c r="RO12" s="17">
        <v>-0.1</v>
      </c>
      <c r="RP12" s="17">
        <v>2.4</v>
      </c>
      <c r="RQ12" s="17">
        <v>2.4</v>
      </c>
      <c r="RR12" s="17">
        <v>2.4</v>
      </c>
      <c r="RS12" s="17">
        <v>0</v>
      </c>
      <c r="RT12" s="17">
        <v>2.4</v>
      </c>
      <c r="RU12" s="17">
        <v>2.4</v>
      </c>
      <c r="RV12" s="17">
        <v>2.4</v>
      </c>
      <c r="RW12" s="17">
        <v>0</v>
      </c>
      <c r="RX12" s="17">
        <v>2.5</v>
      </c>
      <c r="RY12" s="17">
        <v>2.8</v>
      </c>
      <c r="RZ12" s="17">
        <v>2.8</v>
      </c>
      <c r="SA12" s="17">
        <v>-0.3</v>
      </c>
      <c r="SB12" s="17">
        <v>0</v>
      </c>
      <c r="SC12" s="17"/>
      <c r="SD12" s="17"/>
      <c r="SE12" s="17">
        <v>0</v>
      </c>
      <c r="SF12" s="17">
        <v>1.7</v>
      </c>
      <c r="SG12" s="17">
        <v>1.821</v>
      </c>
      <c r="SH12" s="17">
        <v>1.821</v>
      </c>
      <c r="SI12" s="17">
        <v>-0.121</v>
      </c>
      <c r="SJ12" s="17">
        <v>11.5</v>
      </c>
      <c r="SK12" s="17">
        <v>14.47964</v>
      </c>
      <c r="SL12" s="17">
        <v>19.281359999999999</v>
      </c>
      <c r="SM12" s="17">
        <v>-7.7813600000000003</v>
      </c>
      <c r="SN12" s="17">
        <v>1.4</v>
      </c>
      <c r="SO12" s="17">
        <v>1.04</v>
      </c>
      <c r="SP12" s="17">
        <v>1.04</v>
      </c>
      <c r="SQ12" s="17">
        <v>0.36</v>
      </c>
      <c r="SR12" s="17"/>
      <c r="SS12" s="17">
        <v>0.4</v>
      </c>
      <c r="ST12" s="17">
        <v>0.4</v>
      </c>
      <c r="SU12" s="17">
        <v>-0.4</v>
      </c>
      <c r="SV12" s="17">
        <v>3.5</v>
      </c>
      <c r="SW12" s="17">
        <v>4.3</v>
      </c>
      <c r="SX12" s="17">
        <v>4.3</v>
      </c>
      <c r="SY12" s="17">
        <v>-0.8</v>
      </c>
      <c r="SZ12" s="17">
        <v>2.7</v>
      </c>
      <c r="TA12" s="17">
        <v>2.2999999999999998</v>
      </c>
      <c r="TB12" s="17">
        <v>2.2999999999999998</v>
      </c>
      <c r="TC12" s="17">
        <v>0.4</v>
      </c>
      <c r="TD12" s="17">
        <v>3.4</v>
      </c>
      <c r="TE12" s="17">
        <v>3.5</v>
      </c>
      <c r="TF12" s="17">
        <v>3.5</v>
      </c>
      <c r="TG12" s="17">
        <v>-0.1</v>
      </c>
      <c r="TH12" s="17">
        <v>4.7</v>
      </c>
      <c r="TI12" s="17">
        <v>5</v>
      </c>
      <c r="TJ12" s="17">
        <v>5</v>
      </c>
      <c r="TK12" s="17">
        <v>-0.3</v>
      </c>
      <c r="TL12" s="17">
        <v>0</v>
      </c>
      <c r="TM12" s="17"/>
      <c r="TN12" s="17">
        <v>10</v>
      </c>
      <c r="TO12" s="17">
        <v>-10</v>
      </c>
      <c r="TP12" s="17">
        <v>26.5</v>
      </c>
      <c r="TQ12" s="17">
        <v>25.273</v>
      </c>
      <c r="TR12" s="17">
        <v>25.273</v>
      </c>
      <c r="TS12" s="17">
        <v>1.2270000000000001</v>
      </c>
      <c r="TT12" s="17">
        <v>73.099999999999994</v>
      </c>
      <c r="TU12" s="17">
        <v>53.478999999999999</v>
      </c>
      <c r="TV12" s="17">
        <v>53.478999999999999</v>
      </c>
      <c r="TW12" s="17">
        <v>19.620999999999999</v>
      </c>
      <c r="TX12" s="17">
        <v>0</v>
      </c>
      <c r="TY12" s="17"/>
      <c r="TZ12" s="17"/>
      <c r="UA12" s="17">
        <v>0</v>
      </c>
      <c r="UB12" s="17">
        <v>72.400000000000006</v>
      </c>
      <c r="UC12" s="17">
        <v>45.628</v>
      </c>
      <c r="UD12" s="17">
        <v>45.628</v>
      </c>
      <c r="UE12" s="17">
        <v>26.771999999999998</v>
      </c>
      <c r="UF12" s="17">
        <v>99.9</v>
      </c>
      <c r="UG12" s="17">
        <v>72.433999999999997</v>
      </c>
      <c r="UH12" s="17">
        <v>72.433999999999997</v>
      </c>
      <c r="UI12" s="17">
        <v>27.466000000000001</v>
      </c>
      <c r="UJ12" s="17">
        <v>9.8000000000000007</v>
      </c>
      <c r="UK12" s="17">
        <v>4.0339999999999998</v>
      </c>
      <c r="UL12" s="17">
        <v>4.0339999999999998</v>
      </c>
      <c r="UM12" s="17">
        <v>5.766</v>
      </c>
      <c r="UN12" s="17">
        <v>4.3</v>
      </c>
      <c r="UO12" s="17">
        <v>2.415</v>
      </c>
      <c r="UP12" s="17">
        <v>2.415</v>
      </c>
      <c r="UQ12" s="17">
        <v>1.885</v>
      </c>
      <c r="UR12" s="17">
        <v>5.0999999999999996</v>
      </c>
      <c r="US12" s="17">
        <v>6</v>
      </c>
      <c r="UT12" s="17">
        <v>6</v>
      </c>
      <c r="UU12" s="17">
        <v>-0.9</v>
      </c>
      <c r="UV12" s="17">
        <v>2</v>
      </c>
      <c r="UW12" s="17">
        <v>3</v>
      </c>
      <c r="UX12" s="17">
        <v>3</v>
      </c>
      <c r="UY12" s="17">
        <v>-1</v>
      </c>
      <c r="UZ12" s="17">
        <v>7.8</v>
      </c>
      <c r="VA12" s="17">
        <v>7</v>
      </c>
      <c r="VB12" s="17">
        <v>7</v>
      </c>
      <c r="VC12" s="17">
        <v>0.8</v>
      </c>
      <c r="VD12" s="17">
        <v>4</v>
      </c>
      <c r="VE12" s="17">
        <v>4</v>
      </c>
      <c r="VF12" s="17">
        <v>4</v>
      </c>
      <c r="VG12" s="17">
        <v>0</v>
      </c>
      <c r="VH12" s="17">
        <v>3.9</v>
      </c>
      <c r="VI12" s="17">
        <v>4</v>
      </c>
      <c r="VJ12" s="17">
        <v>4</v>
      </c>
      <c r="VK12" s="17">
        <v>-0.1</v>
      </c>
      <c r="VL12" s="17">
        <v>4.0999999999999996</v>
      </c>
      <c r="VM12" s="17">
        <v>4.2</v>
      </c>
      <c r="VN12" s="17">
        <v>4.2</v>
      </c>
      <c r="VO12" s="17">
        <v>-0.1</v>
      </c>
      <c r="VP12" s="17">
        <v>2.2000000000000002</v>
      </c>
      <c r="VQ12" s="17">
        <v>5.3890000000000002</v>
      </c>
      <c r="VR12" s="17">
        <v>5.3890000000000002</v>
      </c>
      <c r="VS12" s="17">
        <v>-3.1890000000000001</v>
      </c>
      <c r="VT12" s="17">
        <v>0</v>
      </c>
      <c r="VU12" s="17"/>
      <c r="VV12" s="17"/>
      <c r="VW12" s="17">
        <v>0</v>
      </c>
      <c r="VX12" s="17">
        <v>0</v>
      </c>
      <c r="VY12" s="17"/>
      <c r="VZ12" s="17"/>
      <c r="WA12" s="17">
        <v>0</v>
      </c>
      <c r="WB12" s="17">
        <v>0</v>
      </c>
      <c r="WC12" s="17"/>
      <c r="WD12" s="17"/>
      <c r="WE12" s="17">
        <v>0</v>
      </c>
      <c r="WF12" s="17">
        <v>0.6</v>
      </c>
      <c r="WG12" s="17">
        <v>0.6</v>
      </c>
      <c r="WH12" s="17">
        <v>0.6</v>
      </c>
      <c r="WI12" s="17">
        <v>0</v>
      </c>
      <c r="WJ12" s="17">
        <v>47.7</v>
      </c>
      <c r="WK12" s="17">
        <v>50</v>
      </c>
      <c r="WL12" s="17">
        <v>50</v>
      </c>
      <c r="WM12" s="17">
        <v>-2.2999999999999998</v>
      </c>
      <c r="WN12" s="17">
        <v>53.2</v>
      </c>
      <c r="WO12" s="17">
        <v>47</v>
      </c>
      <c r="WP12" s="17">
        <v>47</v>
      </c>
      <c r="WQ12" s="17">
        <v>6.2</v>
      </c>
      <c r="WR12" s="17">
        <v>0</v>
      </c>
      <c r="WS12" s="17"/>
      <c r="WT12" s="17"/>
      <c r="WU12" s="17">
        <v>0</v>
      </c>
      <c r="WV12" s="17">
        <v>0</v>
      </c>
      <c r="WW12" s="17"/>
      <c r="WX12" s="17"/>
      <c r="WY12" s="17">
        <v>0</v>
      </c>
      <c r="WZ12" s="17">
        <v>7.1</v>
      </c>
      <c r="XA12" s="17">
        <v>7.2</v>
      </c>
      <c r="XB12" s="17">
        <v>7.2</v>
      </c>
      <c r="XC12" s="17">
        <v>-0.1</v>
      </c>
      <c r="XD12" s="17">
        <v>0</v>
      </c>
      <c r="XE12" s="17"/>
      <c r="XF12" s="17">
        <v>19.223299999999998</v>
      </c>
      <c r="XG12" s="17">
        <v>-19.223299999999998</v>
      </c>
      <c r="XH12" s="17">
        <v>0</v>
      </c>
      <c r="XI12" s="17">
        <v>10.8</v>
      </c>
      <c r="XJ12" s="17">
        <v>10.8</v>
      </c>
      <c r="XK12" s="17">
        <v>-10.8</v>
      </c>
      <c r="XL12" s="17">
        <v>28.76</v>
      </c>
      <c r="XM12" s="17">
        <v>29</v>
      </c>
      <c r="XN12" s="17">
        <v>29</v>
      </c>
      <c r="XO12" s="17">
        <v>-0.24</v>
      </c>
      <c r="XP12" s="17">
        <v>25.89</v>
      </c>
      <c r="XQ12" s="17">
        <v>29</v>
      </c>
      <c r="XR12" s="17">
        <v>29</v>
      </c>
      <c r="XS12" s="17">
        <v>-3.11</v>
      </c>
      <c r="XT12" s="17">
        <v>14.4</v>
      </c>
      <c r="XU12" s="17">
        <v>14</v>
      </c>
      <c r="XV12" s="17">
        <v>14</v>
      </c>
      <c r="XW12" s="17">
        <v>0.4</v>
      </c>
      <c r="XX12" s="17">
        <v>19</v>
      </c>
      <c r="XY12" s="17">
        <v>19</v>
      </c>
      <c r="XZ12" s="17">
        <v>19</v>
      </c>
      <c r="YA12" s="17">
        <v>0</v>
      </c>
      <c r="YB12" s="17">
        <v>7.8</v>
      </c>
      <c r="YC12" s="17">
        <v>7.86</v>
      </c>
      <c r="YD12" s="17">
        <v>7.86</v>
      </c>
      <c r="YE12" s="17">
        <v>-0.06</v>
      </c>
      <c r="YF12" s="17">
        <v>10.36</v>
      </c>
      <c r="YG12" s="17">
        <v>11</v>
      </c>
      <c r="YH12" s="17">
        <v>11</v>
      </c>
      <c r="YI12" s="17">
        <v>-0.64</v>
      </c>
    </row>
    <row r="13" spans="1:659" ht="24" customHeight="1" x14ac:dyDescent="0.3">
      <c r="A13" s="1"/>
      <c r="B13" s="16" t="s">
        <v>55</v>
      </c>
      <c r="C13" s="16" t="s">
        <v>843</v>
      </c>
      <c r="D13" s="17">
        <v>74.900000000000006</v>
      </c>
      <c r="E13" s="17">
        <v>128.48402999999999</v>
      </c>
      <c r="F13" s="17">
        <v>116.72783</v>
      </c>
      <c r="G13" s="17">
        <v>-41.827829999999999</v>
      </c>
      <c r="H13" s="17">
        <v>598.70000000000005</v>
      </c>
      <c r="I13" s="17">
        <v>609.56560000000002</v>
      </c>
      <c r="J13" s="17">
        <v>601.24170000000004</v>
      </c>
      <c r="K13" s="17">
        <v>-2.5417000000000001</v>
      </c>
      <c r="L13" s="17">
        <v>144.30000000000001</v>
      </c>
      <c r="M13" s="17">
        <v>146.87699000000001</v>
      </c>
      <c r="N13" s="17">
        <v>146.87699000000001</v>
      </c>
      <c r="O13" s="17">
        <v>-2.5769899999999999</v>
      </c>
      <c r="P13" s="17"/>
      <c r="Q13" s="17"/>
      <c r="R13" s="17"/>
      <c r="S13" s="17">
        <v>0</v>
      </c>
      <c r="T13" s="17"/>
      <c r="U13" s="17"/>
      <c r="V13" s="17"/>
      <c r="W13" s="17">
        <v>0</v>
      </c>
      <c r="X13" s="17">
        <v>59.8</v>
      </c>
      <c r="Y13" s="17">
        <v>61.228149999999999</v>
      </c>
      <c r="Z13" s="17">
        <v>43.437089999999998</v>
      </c>
      <c r="AA13" s="17">
        <v>16.362909999999999</v>
      </c>
      <c r="AB13" s="17">
        <v>83.1</v>
      </c>
      <c r="AC13" s="17">
        <v>73.793999999999997</v>
      </c>
      <c r="AD13" s="17">
        <v>73.793999999999997</v>
      </c>
      <c r="AE13" s="17">
        <v>9.3059999999999992</v>
      </c>
      <c r="AF13" s="17"/>
      <c r="AG13" s="17"/>
      <c r="AH13" s="17"/>
      <c r="AI13" s="17">
        <v>0</v>
      </c>
      <c r="AJ13" s="17"/>
      <c r="AK13" s="17"/>
      <c r="AL13" s="17"/>
      <c r="AM13" s="17">
        <v>0</v>
      </c>
      <c r="AN13" s="17">
        <v>188.4</v>
      </c>
      <c r="AO13" s="17">
        <v>196.22801999999999</v>
      </c>
      <c r="AP13" s="17">
        <v>196.22801999999999</v>
      </c>
      <c r="AQ13" s="17">
        <v>-7.8280200000000004</v>
      </c>
      <c r="AR13" s="17">
        <v>208.3</v>
      </c>
      <c r="AS13" s="17">
        <v>196.22801999999999</v>
      </c>
      <c r="AT13" s="17">
        <v>196.22801999999999</v>
      </c>
      <c r="AU13" s="17">
        <v>12.07198</v>
      </c>
      <c r="AV13" s="17">
        <v>210.7</v>
      </c>
      <c r="AW13" s="17">
        <v>196.22801999999999</v>
      </c>
      <c r="AX13" s="17">
        <v>196.22801999999999</v>
      </c>
      <c r="AY13" s="17">
        <v>14.47198</v>
      </c>
      <c r="AZ13" s="17">
        <v>290.60000000000002</v>
      </c>
      <c r="BA13" s="17">
        <v>295.22593999999998</v>
      </c>
      <c r="BB13" s="17">
        <v>295.22593999999998</v>
      </c>
      <c r="BC13" s="17">
        <v>-4.6259399999999999</v>
      </c>
      <c r="BD13" s="17">
        <v>214.8</v>
      </c>
      <c r="BE13" s="17">
        <v>207.04164</v>
      </c>
      <c r="BF13" s="17">
        <v>207.04164</v>
      </c>
      <c r="BG13" s="17">
        <v>7.7583599999999997</v>
      </c>
      <c r="BH13" s="17">
        <v>111.7</v>
      </c>
      <c r="BI13" s="17">
        <v>103.8317</v>
      </c>
      <c r="BJ13" s="17">
        <v>103.8317</v>
      </c>
      <c r="BK13" s="17">
        <v>7.8682999999999996</v>
      </c>
      <c r="BL13" s="17">
        <v>212.9</v>
      </c>
      <c r="BM13" s="17">
        <v>177.96852000000001</v>
      </c>
      <c r="BN13" s="17">
        <v>66.49485</v>
      </c>
      <c r="BO13" s="17">
        <v>146.40514999999999</v>
      </c>
      <c r="BP13" s="17">
        <v>3</v>
      </c>
      <c r="BQ13" s="17">
        <v>3.4527100000000002</v>
      </c>
      <c r="BR13" s="17">
        <v>3.4527100000000002</v>
      </c>
      <c r="BS13" s="17">
        <v>-0.45271</v>
      </c>
      <c r="BT13" s="17"/>
      <c r="BU13" s="17"/>
      <c r="BV13" s="17"/>
      <c r="BW13" s="17">
        <v>0</v>
      </c>
      <c r="BX13" s="17"/>
      <c r="BY13" s="17"/>
      <c r="BZ13" s="17"/>
      <c r="CA13" s="17">
        <v>0</v>
      </c>
      <c r="CB13" s="17"/>
      <c r="CC13" s="17"/>
      <c r="CD13" s="17"/>
      <c r="CE13" s="17">
        <v>0</v>
      </c>
      <c r="CF13" s="17"/>
      <c r="CG13" s="17"/>
      <c r="CH13" s="17"/>
      <c r="CI13" s="17">
        <v>0</v>
      </c>
      <c r="CJ13" s="17">
        <v>120.8</v>
      </c>
      <c r="CK13" s="17">
        <v>118.96357</v>
      </c>
      <c r="CL13" s="17">
        <v>118.96357</v>
      </c>
      <c r="CM13" s="17">
        <v>1.83643</v>
      </c>
      <c r="CN13" s="17">
        <v>5.5</v>
      </c>
      <c r="CO13" s="17">
        <v>5.1333399999999996</v>
      </c>
      <c r="CP13" s="17">
        <v>5.1333399999999996</v>
      </c>
      <c r="CQ13" s="17">
        <v>0.36665999999999999</v>
      </c>
      <c r="CR13" s="17">
        <v>4.9000000000000004</v>
      </c>
      <c r="CS13" s="17">
        <v>2.8177599999999998</v>
      </c>
      <c r="CT13" s="17">
        <v>2.8177599999999998</v>
      </c>
      <c r="CU13" s="17">
        <v>2.0822400000000001</v>
      </c>
      <c r="CV13" s="17"/>
      <c r="CW13" s="17"/>
      <c r="CX13" s="17"/>
      <c r="CY13" s="17">
        <v>0</v>
      </c>
      <c r="CZ13" s="17">
        <v>6.8</v>
      </c>
      <c r="DA13" s="17">
        <v>6.8787000000000003</v>
      </c>
      <c r="DB13" s="17">
        <v>6.8787000000000003</v>
      </c>
      <c r="DC13" s="17">
        <v>-7.8700000000000006E-2</v>
      </c>
      <c r="DD13" s="17">
        <v>11.7</v>
      </c>
      <c r="DE13" s="17">
        <v>14.919420000000001</v>
      </c>
      <c r="DF13" s="17">
        <v>14.919420000000001</v>
      </c>
      <c r="DG13" s="17">
        <v>-3.2194199999999999</v>
      </c>
      <c r="DH13" s="17">
        <v>50.8</v>
      </c>
      <c r="DI13" s="17">
        <v>50</v>
      </c>
      <c r="DJ13" s="17">
        <v>86.796250000000001</v>
      </c>
      <c r="DK13" s="17">
        <v>-35.996250000000003</v>
      </c>
      <c r="DL13" s="17"/>
      <c r="DM13" s="17"/>
      <c r="DN13" s="17"/>
      <c r="DO13" s="17">
        <v>0</v>
      </c>
      <c r="DP13" s="17"/>
      <c r="DQ13" s="17"/>
      <c r="DR13" s="17"/>
      <c r="DS13" s="17">
        <v>0</v>
      </c>
      <c r="DT13" s="17">
        <v>0</v>
      </c>
      <c r="DU13" s="17"/>
      <c r="DV13" s="17"/>
      <c r="DW13" s="17">
        <v>0</v>
      </c>
      <c r="DX13" s="17"/>
      <c r="DY13" s="17"/>
      <c r="DZ13" s="17"/>
      <c r="EA13" s="17">
        <v>0</v>
      </c>
      <c r="EB13" s="17">
        <v>56.1</v>
      </c>
      <c r="EC13" s="17">
        <v>80.746520000000004</v>
      </c>
      <c r="ED13" s="17">
        <v>85.363590000000002</v>
      </c>
      <c r="EE13" s="17">
        <v>-29.263590000000001</v>
      </c>
      <c r="EF13" s="17">
        <v>41.6</v>
      </c>
      <c r="EG13" s="17">
        <v>110.26321</v>
      </c>
      <c r="EH13" s="17">
        <v>89.244209999999995</v>
      </c>
      <c r="EI13" s="17">
        <v>-47.644210000000001</v>
      </c>
      <c r="EJ13" s="17"/>
      <c r="EK13" s="17"/>
      <c r="EL13" s="17"/>
      <c r="EM13" s="17">
        <v>0</v>
      </c>
      <c r="EN13" s="17"/>
      <c r="EO13" s="17"/>
      <c r="EP13" s="17"/>
      <c r="EQ13" s="17">
        <v>0</v>
      </c>
      <c r="ER13" s="17"/>
      <c r="ES13" s="17"/>
      <c r="ET13" s="17"/>
      <c r="EU13" s="17">
        <v>0</v>
      </c>
      <c r="EV13" s="17">
        <v>6.4</v>
      </c>
      <c r="EW13" s="17">
        <v>6.39</v>
      </c>
      <c r="EX13" s="17">
        <v>6.39</v>
      </c>
      <c r="EY13" s="17">
        <v>0.01</v>
      </c>
      <c r="EZ13" s="17"/>
      <c r="FA13" s="17"/>
      <c r="FB13" s="17"/>
      <c r="FC13" s="17">
        <v>0</v>
      </c>
      <c r="FD13" s="17">
        <v>25.6</v>
      </c>
      <c r="FE13" s="17">
        <v>27.99183</v>
      </c>
      <c r="FF13" s="17">
        <v>27.99183</v>
      </c>
      <c r="FG13" s="17">
        <v>-2.3918300000000001</v>
      </c>
      <c r="FH13" s="17">
        <v>30.4</v>
      </c>
      <c r="FI13" s="17">
        <v>30.92784</v>
      </c>
      <c r="FJ13" s="17">
        <v>67.010310000000004</v>
      </c>
      <c r="FK13" s="17">
        <v>-36.610309999999998</v>
      </c>
      <c r="FL13" s="17"/>
      <c r="FM13" s="17"/>
      <c r="FN13" s="17"/>
      <c r="FO13" s="17">
        <v>0</v>
      </c>
      <c r="FP13" s="17">
        <v>18.2</v>
      </c>
      <c r="FQ13" s="17">
        <v>16.68403</v>
      </c>
      <c r="FR13" s="17">
        <v>16.68403</v>
      </c>
      <c r="FS13" s="17">
        <v>1.51597</v>
      </c>
      <c r="FT13" s="17">
        <v>9.1999999999999993</v>
      </c>
      <c r="FU13" s="17">
        <v>9.5</v>
      </c>
      <c r="FV13" s="17">
        <v>9.5</v>
      </c>
      <c r="FW13" s="17">
        <v>-0.3</v>
      </c>
      <c r="FX13" s="17">
        <v>60.4</v>
      </c>
      <c r="FY13" s="17">
        <v>65.006159999999994</v>
      </c>
      <c r="FZ13" s="17">
        <v>65.006159999999994</v>
      </c>
      <c r="GA13" s="17">
        <v>-4.60616</v>
      </c>
      <c r="GB13" s="17">
        <v>181.3</v>
      </c>
      <c r="GC13" s="17">
        <v>184.91498000000001</v>
      </c>
      <c r="GD13" s="17">
        <v>184.91498000000001</v>
      </c>
      <c r="GE13" s="17">
        <v>-3.6149800000000001</v>
      </c>
      <c r="GF13" s="17">
        <v>181.8</v>
      </c>
      <c r="GG13" s="17">
        <v>184.91498000000001</v>
      </c>
      <c r="GH13" s="17">
        <v>184.91498000000001</v>
      </c>
      <c r="GI13" s="17">
        <v>-3.1149800000000001</v>
      </c>
      <c r="GJ13" s="17">
        <v>185.9</v>
      </c>
      <c r="GK13" s="17">
        <v>185.47028</v>
      </c>
      <c r="GL13" s="17">
        <v>185.47028</v>
      </c>
      <c r="GM13" s="17">
        <v>0.42971999999999999</v>
      </c>
      <c r="GN13" s="17">
        <v>50.3</v>
      </c>
      <c r="GO13" s="17">
        <v>88.331479999999999</v>
      </c>
      <c r="GP13" s="17">
        <v>88.842479999999995</v>
      </c>
      <c r="GQ13" s="17">
        <v>-38.542479999999998</v>
      </c>
      <c r="GR13" s="17">
        <v>7.6</v>
      </c>
      <c r="GS13" s="17">
        <v>7.9823300000000001</v>
      </c>
      <c r="GT13" s="17">
        <v>7.9823300000000001</v>
      </c>
      <c r="GU13" s="17">
        <v>-0.38233</v>
      </c>
      <c r="GV13" s="17">
        <v>9</v>
      </c>
      <c r="GW13" s="17">
        <v>8.3742199999999993</v>
      </c>
      <c r="GX13" s="17">
        <v>8.3742199999999993</v>
      </c>
      <c r="GY13" s="17">
        <v>0.62578</v>
      </c>
      <c r="GZ13" s="17">
        <v>19.899999999999999</v>
      </c>
      <c r="HA13" s="17">
        <v>15.067500000000001</v>
      </c>
      <c r="HB13" s="17">
        <v>18</v>
      </c>
      <c r="HC13" s="17">
        <v>1.9</v>
      </c>
      <c r="HD13" s="17"/>
      <c r="HE13" s="17"/>
      <c r="HF13" s="17"/>
      <c r="HG13" s="17">
        <v>0</v>
      </c>
      <c r="HH13" s="17">
        <v>2</v>
      </c>
      <c r="HI13" s="17">
        <v>1.3299000000000001</v>
      </c>
      <c r="HJ13" s="17">
        <v>1.3299000000000001</v>
      </c>
      <c r="HK13" s="17">
        <v>0.67010000000000003</v>
      </c>
      <c r="HL13" s="17">
        <v>0</v>
      </c>
      <c r="HM13" s="17"/>
      <c r="HN13" s="17"/>
      <c r="HO13" s="17">
        <v>0</v>
      </c>
      <c r="HP13" s="17">
        <v>40.6</v>
      </c>
      <c r="HQ13" s="17">
        <v>46.775779999999997</v>
      </c>
      <c r="HR13" s="17">
        <v>41.16816</v>
      </c>
      <c r="HS13" s="17">
        <v>-0.56816</v>
      </c>
      <c r="HT13" s="17"/>
      <c r="HU13" s="17"/>
      <c r="HV13" s="17"/>
      <c r="HW13" s="17">
        <v>0</v>
      </c>
      <c r="HX13" s="17"/>
      <c r="HY13" s="17"/>
      <c r="HZ13" s="17"/>
      <c r="IA13" s="17">
        <v>0</v>
      </c>
      <c r="IB13" s="17">
        <v>50.3</v>
      </c>
      <c r="IC13" s="17">
        <v>59.637599999999999</v>
      </c>
      <c r="ID13" s="17">
        <v>72.765559999999994</v>
      </c>
      <c r="IE13" s="17">
        <v>-22.46556</v>
      </c>
      <c r="IF13" s="17">
        <v>0</v>
      </c>
      <c r="IG13" s="17"/>
      <c r="IH13" s="17"/>
      <c r="II13" s="17">
        <v>0</v>
      </c>
      <c r="IJ13" s="17"/>
      <c r="IK13" s="17"/>
      <c r="IL13" s="17"/>
      <c r="IM13" s="17">
        <v>0</v>
      </c>
      <c r="IN13" s="17"/>
      <c r="IO13" s="17"/>
      <c r="IP13" s="17"/>
      <c r="IQ13" s="17">
        <v>0</v>
      </c>
      <c r="IR13" s="17"/>
      <c r="IS13" s="17"/>
      <c r="IT13" s="17"/>
      <c r="IU13" s="17">
        <v>0</v>
      </c>
      <c r="IV13" s="17"/>
      <c r="IW13" s="17"/>
      <c r="IX13" s="17"/>
      <c r="IY13" s="17">
        <v>0</v>
      </c>
      <c r="IZ13" s="17"/>
      <c r="JA13" s="17"/>
      <c r="JB13" s="17"/>
      <c r="JC13" s="17">
        <v>0</v>
      </c>
      <c r="JD13" s="17">
        <v>33.1</v>
      </c>
      <c r="JE13" s="17">
        <v>79.737949999999998</v>
      </c>
      <c r="JF13" s="17">
        <v>80.359700000000004</v>
      </c>
      <c r="JG13" s="17">
        <v>-47.259700000000002</v>
      </c>
      <c r="JH13" s="17">
        <v>178.7</v>
      </c>
      <c r="JI13" s="17">
        <v>185.26783</v>
      </c>
      <c r="JJ13" s="17">
        <v>185.26783</v>
      </c>
      <c r="JK13" s="17">
        <v>-6.5678299999999998</v>
      </c>
      <c r="JL13" s="17">
        <v>176.1</v>
      </c>
      <c r="JM13" s="17">
        <v>185.26783</v>
      </c>
      <c r="JN13" s="17">
        <v>185.26783</v>
      </c>
      <c r="JO13" s="17">
        <v>-9.1678300000000004</v>
      </c>
      <c r="JP13" s="17">
        <v>209.7</v>
      </c>
      <c r="JQ13" s="17">
        <v>185.26783</v>
      </c>
      <c r="JR13" s="17">
        <v>185.26783</v>
      </c>
      <c r="JS13" s="17">
        <v>24.432169999999999</v>
      </c>
      <c r="JT13" s="17">
        <v>273.8</v>
      </c>
      <c r="JU13" s="17">
        <v>278.73629</v>
      </c>
      <c r="JV13" s="17">
        <v>278.73629</v>
      </c>
      <c r="JW13" s="17">
        <v>-4.9362899999999996</v>
      </c>
      <c r="JX13" s="17">
        <v>40.200000000000003</v>
      </c>
      <c r="JY13" s="17">
        <v>44.848439999999997</v>
      </c>
      <c r="JZ13" s="17">
        <v>73.590999999999994</v>
      </c>
      <c r="KA13" s="17">
        <v>-33.390999999999998</v>
      </c>
      <c r="KB13" s="17">
        <v>27.5</v>
      </c>
      <c r="KC13" s="17">
        <v>22.49156</v>
      </c>
      <c r="KD13" s="17">
        <v>36.905999999999999</v>
      </c>
      <c r="KE13" s="17">
        <v>-9.4060000000000006</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0.5</v>
      </c>
      <c r="LE13" s="17">
        <v>0.37169999999999997</v>
      </c>
      <c r="LF13" s="17">
        <v>0.37169999999999997</v>
      </c>
      <c r="LG13" s="17">
        <v>0.1283</v>
      </c>
      <c r="LH13" s="17">
        <v>92.7</v>
      </c>
      <c r="LI13" s="17">
        <v>107.39400000000001</v>
      </c>
      <c r="LJ13" s="17">
        <v>135.38252</v>
      </c>
      <c r="LK13" s="17">
        <v>-42.682519999999997</v>
      </c>
      <c r="LL13" s="17">
        <v>109.3</v>
      </c>
      <c r="LM13" s="17">
        <v>89.521919999999994</v>
      </c>
      <c r="LN13" s="17">
        <v>73.245350000000002</v>
      </c>
      <c r="LO13" s="17">
        <v>36.054650000000002</v>
      </c>
      <c r="LP13" s="17">
        <v>46.6</v>
      </c>
      <c r="LQ13" s="17">
        <v>43.972760000000001</v>
      </c>
      <c r="LR13" s="17">
        <v>43.972760000000001</v>
      </c>
      <c r="LS13" s="17">
        <v>2.62724</v>
      </c>
      <c r="LT13" s="17">
        <v>67.400000000000006</v>
      </c>
      <c r="LU13" s="17">
        <v>71.736000000000004</v>
      </c>
      <c r="LV13" s="17">
        <v>63.026119999999999</v>
      </c>
      <c r="LW13" s="17">
        <v>4.3738799999999998</v>
      </c>
      <c r="LX13" s="17">
        <v>29.6</v>
      </c>
      <c r="LY13" s="17">
        <v>29.687480000000001</v>
      </c>
      <c r="LZ13" s="17">
        <v>29.951460000000001</v>
      </c>
      <c r="MA13" s="17">
        <v>-0.35145999999999999</v>
      </c>
      <c r="MB13" s="17"/>
      <c r="MC13" s="17"/>
      <c r="MD13" s="17"/>
      <c r="ME13" s="17">
        <v>0</v>
      </c>
      <c r="MF13" s="17"/>
      <c r="MG13" s="17"/>
      <c r="MH13" s="17"/>
      <c r="MI13" s="17">
        <v>0</v>
      </c>
      <c r="MJ13" s="17"/>
      <c r="MK13" s="17"/>
      <c r="ML13" s="17"/>
      <c r="MM13" s="17">
        <v>0</v>
      </c>
      <c r="MN13" s="17">
        <v>147.30000000000001</v>
      </c>
      <c r="MO13" s="17">
        <v>151.08876000000001</v>
      </c>
      <c r="MP13" s="17">
        <v>151.08876000000001</v>
      </c>
      <c r="MQ13" s="17">
        <v>-3.7887599999999999</v>
      </c>
      <c r="MR13" s="17">
        <v>149.5</v>
      </c>
      <c r="MS13" s="17">
        <v>151.08876000000001</v>
      </c>
      <c r="MT13" s="17">
        <v>151.08876000000001</v>
      </c>
      <c r="MU13" s="17">
        <v>-1.58876</v>
      </c>
      <c r="MV13" s="17">
        <v>150.80000000000001</v>
      </c>
      <c r="MW13" s="17">
        <v>151.54248000000001</v>
      </c>
      <c r="MX13" s="17">
        <v>151.54248000000001</v>
      </c>
      <c r="MY13" s="17">
        <v>-0.74248000000000003</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c r="OE13" s="17">
        <v>0</v>
      </c>
      <c r="OF13" s="17">
        <v>73</v>
      </c>
      <c r="OG13" s="17">
        <v>75.2</v>
      </c>
      <c r="OH13" s="17">
        <v>75.2</v>
      </c>
      <c r="OI13" s="17">
        <v>-2.2000000000000002</v>
      </c>
      <c r="OJ13" s="17">
        <v>0</v>
      </c>
      <c r="OK13" s="17"/>
      <c r="OL13" s="17"/>
      <c r="OM13" s="17">
        <v>0</v>
      </c>
      <c r="ON13" s="17">
        <v>5.8</v>
      </c>
      <c r="OO13" s="17">
        <v>10.823</v>
      </c>
      <c r="OP13" s="17">
        <v>10.823</v>
      </c>
      <c r="OQ13" s="17">
        <v>-5.0229999999999997</v>
      </c>
      <c r="OR13" s="17">
        <v>0</v>
      </c>
      <c r="OS13" s="17"/>
      <c r="OT13" s="17"/>
      <c r="OU13" s="17">
        <v>0</v>
      </c>
      <c r="OV13" s="17">
        <v>4.2</v>
      </c>
      <c r="OW13" s="17">
        <v>3.9</v>
      </c>
      <c r="OX13" s="17">
        <v>3.9</v>
      </c>
      <c r="OY13" s="17">
        <v>0.3</v>
      </c>
      <c r="OZ13" s="17"/>
      <c r="PA13" s="17"/>
      <c r="PB13" s="17"/>
      <c r="PC13" s="17">
        <v>0</v>
      </c>
      <c r="PD13" s="17">
        <v>10</v>
      </c>
      <c r="PE13" s="17"/>
      <c r="PF13" s="17"/>
      <c r="PG13" s="17">
        <v>10</v>
      </c>
      <c r="PH13" s="17">
        <v>4.7</v>
      </c>
      <c r="PI13" s="17">
        <v>3.9836499999999999</v>
      </c>
      <c r="PJ13" s="17">
        <v>2.82612</v>
      </c>
      <c r="PK13" s="17">
        <v>1.87388</v>
      </c>
      <c r="PL13" s="17">
        <v>0</v>
      </c>
      <c r="PM13" s="17"/>
      <c r="PN13" s="17"/>
      <c r="PO13" s="17">
        <v>0</v>
      </c>
      <c r="PP13" s="17">
        <v>0.3</v>
      </c>
      <c r="PQ13" s="17">
        <v>1</v>
      </c>
      <c r="PR13" s="17">
        <v>1</v>
      </c>
      <c r="PS13" s="17">
        <v>-0.7</v>
      </c>
      <c r="PT13" s="17">
        <v>1.4</v>
      </c>
      <c r="PU13" s="17">
        <v>1.5</v>
      </c>
      <c r="PV13" s="17">
        <v>1.5</v>
      </c>
      <c r="PW13" s="17">
        <v>-0.1</v>
      </c>
      <c r="PX13" s="17">
        <v>4.4000000000000004</v>
      </c>
      <c r="PY13" s="17">
        <v>4</v>
      </c>
      <c r="PZ13" s="17">
        <v>4</v>
      </c>
      <c r="QA13" s="17">
        <v>0.4</v>
      </c>
      <c r="QB13" s="17">
        <v>19.5</v>
      </c>
      <c r="QC13" s="17">
        <v>18.932040000000001</v>
      </c>
      <c r="QD13" s="17">
        <v>18.932040000000001</v>
      </c>
      <c r="QE13" s="17">
        <v>0.56796000000000002</v>
      </c>
      <c r="QF13" s="17">
        <v>4.7</v>
      </c>
      <c r="QG13" s="17">
        <v>3.1</v>
      </c>
      <c r="QH13" s="17">
        <v>3.1</v>
      </c>
      <c r="QI13" s="17">
        <v>1.6</v>
      </c>
      <c r="QJ13" s="17">
        <v>9.1</v>
      </c>
      <c r="QK13" s="17">
        <v>3.1</v>
      </c>
      <c r="QL13" s="17">
        <v>3.1</v>
      </c>
      <c r="QM13" s="17">
        <v>6</v>
      </c>
      <c r="QN13" s="17">
        <v>3.5</v>
      </c>
      <c r="QO13" s="17">
        <v>3.4</v>
      </c>
      <c r="QP13" s="17">
        <v>3.4</v>
      </c>
      <c r="QQ13" s="17">
        <v>0.1</v>
      </c>
      <c r="QR13" s="17">
        <v>16.7</v>
      </c>
      <c r="QS13" s="17">
        <v>17.475729999999999</v>
      </c>
      <c r="QT13" s="17">
        <v>17.475729999999999</v>
      </c>
      <c r="QU13" s="17">
        <v>-0.77573000000000003</v>
      </c>
      <c r="QV13" s="17">
        <v>0</v>
      </c>
      <c r="QW13" s="17"/>
      <c r="QX13" s="17"/>
      <c r="QY13" s="17">
        <v>0</v>
      </c>
      <c r="QZ13" s="17">
        <v>0</v>
      </c>
      <c r="RA13" s="17"/>
      <c r="RB13" s="17"/>
      <c r="RC13" s="17">
        <v>0</v>
      </c>
      <c r="RD13" s="17">
        <v>19.899999999999999</v>
      </c>
      <c r="RE13" s="17">
        <v>23.797999999999998</v>
      </c>
      <c r="RF13" s="17">
        <v>23.797999999999998</v>
      </c>
      <c r="RG13" s="17">
        <v>-3.8980000000000001</v>
      </c>
      <c r="RH13" s="17">
        <v>62.2</v>
      </c>
      <c r="RI13" s="17">
        <v>64.274000000000001</v>
      </c>
      <c r="RJ13" s="17">
        <v>64.274000000000001</v>
      </c>
      <c r="RK13" s="17">
        <v>-2.0739999999999998</v>
      </c>
      <c r="RL13" s="17">
        <v>2.9</v>
      </c>
      <c r="RM13" s="17">
        <v>3</v>
      </c>
      <c r="RN13" s="17">
        <v>3</v>
      </c>
      <c r="RO13" s="17">
        <v>-0.1</v>
      </c>
      <c r="RP13" s="17">
        <v>2.4</v>
      </c>
      <c r="RQ13" s="17">
        <v>2.4</v>
      </c>
      <c r="RR13" s="17">
        <v>2.4</v>
      </c>
      <c r="RS13" s="17">
        <v>0</v>
      </c>
      <c r="RT13" s="17">
        <v>2.4</v>
      </c>
      <c r="RU13" s="17">
        <v>2.4</v>
      </c>
      <c r="RV13" s="17">
        <v>2.4</v>
      </c>
      <c r="RW13" s="17">
        <v>0</v>
      </c>
      <c r="RX13" s="17">
        <v>2.5</v>
      </c>
      <c r="RY13" s="17">
        <v>2.8</v>
      </c>
      <c r="RZ13" s="17">
        <v>2.8</v>
      </c>
      <c r="SA13" s="17">
        <v>-0.3</v>
      </c>
      <c r="SB13" s="17">
        <v>0</v>
      </c>
      <c r="SC13" s="17"/>
      <c r="SD13" s="17"/>
      <c r="SE13" s="17">
        <v>0</v>
      </c>
      <c r="SF13" s="17">
        <v>1.7</v>
      </c>
      <c r="SG13" s="17">
        <v>1.821</v>
      </c>
      <c r="SH13" s="17">
        <v>1.821</v>
      </c>
      <c r="SI13" s="17">
        <v>-0.121</v>
      </c>
      <c r="SJ13" s="17">
        <v>11.5</v>
      </c>
      <c r="SK13" s="17">
        <v>13.794639999999999</v>
      </c>
      <c r="SL13" s="17">
        <v>16.831240000000001</v>
      </c>
      <c r="SM13" s="17">
        <v>-5.3312400000000002</v>
      </c>
      <c r="SN13" s="17">
        <v>1.4</v>
      </c>
      <c r="SO13" s="17">
        <v>1</v>
      </c>
      <c r="SP13" s="17">
        <v>1</v>
      </c>
      <c r="SQ13" s="17">
        <v>0.4</v>
      </c>
      <c r="SR13" s="17"/>
      <c r="SS13" s="17">
        <v>0.4</v>
      </c>
      <c r="ST13" s="17">
        <v>0.4</v>
      </c>
      <c r="SU13" s="17">
        <v>-0.4</v>
      </c>
      <c r="SV13" s="17">
        <v>3.9</v>
      </c>
      <c r="SW13" s="17">
        <v>4.3</v>
      </c>
      <c r="SX13" s="17">
        <v>4.3</v>
      </c>
      <c r="SY13" s="17">
        <v>-0.4</v>
      </c>
      <c r="SZ13" s="17">
        <v>2.7</v>
      </c>
      <c r="TA13" s="17">
        <v>2.2999999999999998</v>
      </c>
      <c r="TB13" s="17">
        <v>2.2999999999999998</v>
      </c>
      <c r="TC13" s="17">
        <v>0.4</v>
      </c>
      <c r="TD13" s="17">
        <v>3.5</v>
      </c>
      <c r="TE13" s="17">
        <v>3.5</v>
      </c>
      <c r="TF13" s="17">
        <v>3.5</v>
      </c>
      <c r="TG13" s="17">
        <v>0</v>
      </c>
      <c r="TH13" s="17">
        <v>4.7</v>
      </c>
      <c r="TI13" s="17">
        <v>5</v>
      </c>
      <c r="TJ13" s="17">
        <v>5</v>
      </c>
      <c r="TK13" s="17">
        <v>-0.3</v>
      </c>
      <c r="TL13" s="17">
        <v>0</v>
      </c>
      <c r="TM13" s="17"/>
      <c r="TN13" s="17">
        <v>10</v>
      </c>
      <c r="TO13" s="17">
        <v>-10</v>
      </c>
      <c r="TP13" s="17">
        <v>25.6</v>
      </c>
      <c r="TQ13" s="17">
        <v>25.161000000000001</v>
      </c>
      <c r="TR13" s="17">
        <v>25.161000000000001</v>
      </c>
      <c r="TS13" s="17">
        <v>0.439</v>
      </c>
      <c r="TT13" s="17">
        <v>73.8</v>
      </c>
      <c r="TU13" s="17">
        <v>53.628999999999998</v>
      </c>
      <c r="TV13" s="17">
        <v>53.628999999999998</v>
      </c>
      <c r="TW13" s="17">
        <v>20.170999999999999</v>
      </c>
      <c r="TX13" s="17">
        <v>0</v>
      </c>
      <c r="TY13" s="17"/>
      <c r="TZ13" s="17"/>
      <c r="UA13" s="17">
        <v>0</v>
      </c>
      <c r="UB13" s="17">
        <v>53.1</v>
      </c>
      <c r="UC13" s="17">
        <v>42.207000000000001</v>
      </c>
      <c r="UD13" s="17">
        <v>42.207000000000001</v>
      </c>
      <c r="UE13" s="17">
        <v>10.893000000000001</v>
      </c>
      <c r="UF13" s="17">
        <v>86.5</v>
      </c>
      <c r="UG13" s="17">
        <v>68.739999999999995</v>
      </c>
      <c r="UH13" s="17">
        <v>68.739999999999995</v>
      </c>
      <c r="UI13" s="17">
        <v>17.760000000000002</v>
      </c>
      <c r="UJ13" s="17">
        <v>8.1999999999999993</v>
      </c>
      <c r="UK13" s="17">
        <v>3.47</v>
      </c>
      <c r="UL13" s="17">
        <v>3.47</v>
      </c>
      <c r="UM13" s="17">
        <v>4.7300000000000004</v>
      </c>
      <c r="UN13" s="17">
        <v>4.0999999999999996</v>
      </c>
      <c r="UO13" s="17">
        <v>2.0089999999999999</v>
      </c>
      <c r="UP13" s="17">
        <v>2.0089999999999999</v>
      </c>
      <c r="UQ13" s="17">
        <v>2.0910000000000002</v>
      </c>
      <c r="UR13" s="17">
        <v>5.0999999999999996</v>
      </c>
      <c r="US13" s="17">
        <v>6</v>
      </c>
      <c r="UT13" s="17">
        <v>6</v>
      </c>
      <c r="UU13" s="17">
        <v>-0.9</v>
      </c>
      <c r="UV13" s="17">
        <v>2</v>
      </c>
      <c r="UW13" s="17">
        <v>3</v>
      </c>
      <c r="UX13" s="17">
        <v>3</v>
      </c>
      <c r="UY13" s="17">
        <v>-1</v>
      </c>
      <c r="UZ13" s="17">
        <v>7.8</v>
      </c>
      <c r="VA13" s="17">
        <v>7</v>
      </c>
      <c r="VB13" s="17">
        <v>7</v>
      </c>
      <c r="VC13" s="17">
        <v>0.8</v>
      </c>
      <c r="VD13" s="17">
        <v>4</v>
      </c>
      <c r="VE13" s="17">
        <v>4</v>
      </c>
      <c r="VF13" s="17">
        <v>4</v>
      </c>
      <c r="VG13" s="17">
        <v>0</v>
      </c>
      <c r="VH13" s="17">
        <v>4.0999999999999996</v>
      </c>
      <c r="VI13" s="17">
        <v>4</v>
      </c>
      <c r="VJ13" s="17">
        <v>4</v>
      </c>
      <c r="VK13" s="17">
        <v>0.1</v>
      </c>
      <c r="VL13" s="17">
        <v>4.3</v>
      </c>
      <c r="VM13" s="17">
        <v>4.2</v>
      </c>
      <c r="VN13" s="17">
        <v>4.2</v>
      </c>
      <c r="VO13" s="17">
        <v>0.1</v>
      </c>
      <c r="VP13" s="17">
        <v>2.2999999999999998</v>
      </c>
      <c r="VQ13" s="17">
        <v>5.1289999999999996</v>
      </c>
      <c r="VR13" s="17">
        <v>5.1289999999999996</v>
      </c>
      <c r="VS13" s="17">
        <v>-2.8290000000000002</v>
      </c>
      <c r="VT13" s="17">
        <v>0</v>
      </c>
      <c r="VU13" s="17"/>
      <c r="VV13" s="17"/>
      <c r="VW13" s="17">
        <v>0</v>
      </c>
      <c r="VX13" s="17">
        <v>0</v>
      </c>
      <c r="VY13" s="17"/>
      <c r="VZ13" s="17"/>
      <c r="WA13" s="17">
        <v>0</v>
      </c>
      <c r="WB13" s="17">
        <v>0</v>
      </c>
      <c r="WC13" s="17"/>
      <c r="WD13" s="17"/>
      <c r="WE13" s="17">
        <v>0</v>
      </c>
      <c r="WF13" s="17">
        <v>0.6</v>
      </c>
      <c r="WG13" s="17">
        <v>0.6</v>
      </c>
      <c r="WH13" s="17">
        <v>0.6</v>
      </c>
      <c r="WI13" s="17">
        <v>0</v>
      </c>
      <c r="WJ13" s="17">
        <v>65.3</v>
      </c>
      <c r="WK13" s="17">
        <v>47</v>
      </c>
      <c r="WL13" s="17">
        <v>47</v>
      </c>
      <c r="WM13" s="17">
        <v>18.3</v>
      </c>
      <c r="WN13" s="17">
        <v>54.5</v>
      </c>
      <c r="WO13" s="17">
        <v>45</v>
      </c>
      <c r="WP13" s="17">
        <v>45</v>
      </c>
      <c r="WQ13" s="17">
        <v>9.5</v>
      </c>
      <c r="WR13" s="17">
        <v>0</v>
      </c>
      <c r="WS13" s="17"/>
      <c r="WT13" s="17"/>
      <c r="WU13" s="17">
        <v>0</v>
      </c>
      <c r="WV13" s="17">
        <v>0</v>
      </c>
      <c r="WW13" s="17"/>
      <c r="WX13" s="17"/>
      <c r="WY13" s="17">
        <v>0</v>
      </c>
      <c r="WZ13" s="17">
        <v>7.1</v>
      </c>
      <c r="XA13" s="17">
        <v>7.2</v>
      </c>
      <c r="XB13" s="17">
        <v>7.2</v>
      </c>
      <c r="XC13" s="17">
        <v>-0.1</v>
      </c>
      <c r="XD13" s="17">
        <v>0</v>
      </c>
      <c r="XE13" s="17"/>
      <c r="XF13" s="17">
        <v>19.223299999999998</v>
      </c>
      <c r="XG13" s="17">
        <v>-19.223299999999998</v>
      </c>
      <c r="XH13" s="17">
        <v>0</v>
      </c>
      <c r="XI13" s="17">
        <v>10.8</v>
      </c>
      <c r="XJ13" s="17">
        <v>10.8</v>
      </c>
      <c r="XK13" s="17">
        <v>-10.8</v>
      </c>
      <c r="XL13" s="17">
        <v>28.61</v>
      </c>
      <c r="XM13" s="17">
        <v>29</v>
      </c>
      <c r="XN13" s="17">
        <v>29</v>
      </c>
      <c r="XO13" s="17">
        <v>-0.39</v>
      </c>
      <c r="XP13" s="17">
        <v>25.84</v>
      </c>
      <c r="XQ13" s="17">
        <v>29</v>
      </c>
      <c r="XR13" s="17">
        <v>29</v>
      </c>
      <c r="XS13" s="17">
        <v>-3.16</v>
      </c>
      <c r="XT13" s="17">
        <v>14.5</v>
      </c>
      <c r="XU13" s="17">
        <v>14</v>
      </c>
      <c r="XV13" s="17">
        <v>14</v>
      </c>
      <c r="XW13" s="17">
        <v>0.5</v>
      </c>
      <c r="XX13" s="17">
        <v>19</v>
      </c>
      <c r="XY13" s="17">
        <v>19</v>
      </c>
      <c r="XZ13" s="17">
        <v>19</v>
      </c>
      <c r="YA13" s="17">
        <v>0</v>
      </c>
      <c r="YB13" s="17">
        <v>8.3000000000000007</v>
      </c>
      <c r="YC13" s="17">
        <v>7.86</v>
      </c>
      <c r="YD13" s="17">
        <v>7.86</v>
      </c>
      <c r="YE13" s="17">
        <v>0.44</v>
      </c>
      <c r="YF13" s="17">
        <v>6.02</v>
      </c>
      <c r="YG13" s="17">
        <v>6.5</v>
      </c>
      <c r="YH13" s="17">
        <v>6.5</v>
      </c>
      <c r="YI13" s="17">
        <v>-0.48</v>
      </c>
    </row>
    <row r="14" spans="1:659" ht="24" customHeight="1" x14ac:dyDescent="0.3">
      <c r="A14" s="1"/>
      <c r="B14" s="16" t="s">
        <v>55</v>
      </c>
      <c r="C14" s="16" t="s">
        <v>844</v>
      </c>
      <c r="D14" s="17">
        <v>77.099999999999994</v>
      </c>
      <c r="E14" s="17">
        <v>124.18413</v>
      </c>
      <c r="F14" s="17">
        <v>113.52884</v>
      </c>
      <c r="G14" s="17">
        <v>-36.428840000000001</v>
      </c>
      <c r="H14" s="17">
        <v>546.1</v>
      </c>
      <c r="I14" s="17">
        <v>609.56560000000002</v>
      </c>
      <c r="J14" s="17">
        <v>601.24170000000004</v>
      </c>
      <c r="K14" s="17">
        <v>-55.1417</v>
      </c>
      <c r="L14" s="17">
        <v>144.5</v>
      </c>
      <c r="M14" s="17">
        <v>146.87699000000001</v>
      </c>
      <c r="N14" s="17">
        <v>146.87699000000001</v>
      </c>
      <c r="O14" s="17">
        <v>-2.3769900000000002</v>
      </c>
      <c r="P14" s="17"/>
      <c r="Q14" s="17"/>
      <c r="R14" s="17"/>
      <c r="S14" s="17">
        <v>0</v>
      </c>
      <c r="T14" s="17"/>
      <c r="U14" s="17"/>
      <c r="V14" s="17"/>
      <c r="W14" s="17">
        <v>0</v>
      </c>
      <c r="X14" s="17">
        <v>59.6</v>
      </c>
      <c r="Y14" s="17">
        <v>61.228149999999999</v>
      </c>
      <c r="Z14" s="17">
        <v>31.763249999999999</v>
      </c>
      <c r="AA14" s="17">
        <v>27.836749999999999</v>
      </c>
      <c r="AB14" s="17">
        <v>81.8</v>
      </c>
      <c r="AC14" s="17">
        <v>73.793999999999997</v>
      </c>
      <c r="AD14" s="17">
        <v>73.793999999999997</v>
      </c>
      <c r="AE14" s="17">
        <v>8.0060000000000002</v>
      </c>
      <c r="AF14" s="17"/>
      <c r="AG14" s="17"/>
      <c r="AH14" s="17"/>
      <c r="AI14" s="17">
        <v>0</v>
      </c>
      <c r="AJ14" s="17"/>
      <c r="AK14" s="17"/>
      <c r="AL14" s="17"/>
      <c r="AM14" s="17">
        <v>0</v>
      </c>
      <c r="AN14" s="17">
        <v>188.1</v>
      </c>
      <c r="AO14" s="17">
        <v>196.22801999999999</v>
      </c>
      <c r="AP14" s="17">
        <v>196.22801999999999</v>
      </c>
      <c r="AQ14" s="17">
        <v>-8.1280199999999994</v>
      </c>
      <c r="AR14" s="17">
        <v>207.8</v>
      </c>
      <c r="AS14" s="17">
        <v>196.22801999999999</v>
      </c>
      <c r="AT14" s="17">
        <v>196.22801999999999</v>
      </c>
      <c r="AU14" s="17">
        <v>11.57198</v>
      </c>
      <c r="AV14" s="17">
        <v>210.8</v>
      </c>
      <c r="AW14" s="17">
        <v>196.22801999999999</v>
      </c>
      <c r="AX14" s="17">
        <v>196.22801999999999</v>
      </c>
      <c r="AY14" s="17">
        <v>14.57198</v>
      </c>
      <c r="AZ14" s="17">
        <v>288.8</v>
      </c>
      <c r="BA14" s="17">
        <v>295.22593999999998</v>
      </c>
      <c r="BB14" s="17">
        <v>295.22593999999998</v>
      </c>
      <c r="BC14" s="17">
        <v>-6.4259399999999998</v>
      </c>
      <c r="BD14" s="17">
        <v>216.1</v>
      </c>
      <c r="BE14" s="17">
        <v>207.04164</v>
      </c>
      <c r="BF14" s="17">
        <v>207.04164</v>
      </c>
      <c r="BG14" s="17">
        <v>9.0583600000000004</v>
      </c>
      <c r="BH14" s="17">
        <v>111.8</v>
      </c>
      <c r="BI14" s="17">
        <v>103.8317</v>
      </c>
      <c r="BJ14" s="17">
        <v>103.8317</v>
      </c>
      <c r="BK14" s="17">
        <v>7.9683000000000002</v>
      </c>
      <c r="BL14" s="17">
        <v>202.8</v>
      </c>
      <c r="BM14" s="17">
        <v>132.9897</v>
      </c>
      <c r="BN14" s="17">
        <v>66.49485</v>
      </c>
      <c r="BO14" s="17">
        <v>136.30515</v>
      </c>
      <c r="BP14" s="17">
        <v>3</v>
      </c>
      <c r="BQ14" s="17">
        <v>3.4527100000000002</v>
      </c>
      <c r="BR14" s="17">
        <v>3.4527100000000002</v>
      </c>
      <c r="BS14" s="17">
        <v>-0.45271</v>
      </c>
      <c r="BT14" s="17"/>
      <c r="BU14" s="17"/>
      <c r="BV14" s="17"/>
      <c r="BW14" s="17">
        <v>0</v>
      </c>
      <c r="BX14" s="17"/>
      <c r="BY14" s="17"/>
      <c r="BZ14" s="17"/>
      <c r="CA14" s="17">
        <v>0</v>
      </c>
      <c r="CB14" s="17"/>
      <c r="CC14" s="17"/>
      <c r="CD14" s="17"/>
      <c r="CE14" s="17">
        <v>0</v>
      </c>
      <c r="CF14" s="17"/>
      <c r="CG14" s="17"/>
      <c r="CH14" s="17"/>
      <c r="CI14" s="17">
        <v>0</v>
      </c>
      <c r="CJ14" s="17">
        <v>122.9</v>
      </c>
      <c r="CK14" s="17">
        <v>118.96357</v>
      </c>
      <c r="CL14" s="17">
        <v>118.96357</v>
      </c>
      <c r="CM14" s="17">
        <v>3.9364300000000001</v>
      </c>
      <c r="CN14" s="17">
        <v>5.2</v>
      </c>
      <c r="CO14" s="17">
        <v>5.1333399999999996</v>
      </c>
      <c r="CP14" s="17">
        <v>5.1333399999999996</v>
      </c>
      <c r="CQ14" s="17">
        <v>6.6659999999999997E-2</v>
      </c>
      <c r="CR14" s="17">
        <v>4.8</v>
      </c>
      <c r="CS14" s="17">
        <v>2.8177599999999998</v>
      </c>
      <c r="CT14" s="17">
        <v>2.8177599999999998</v>
      </c>
      <c r="CU14" s="17">
        <v>1.98224</v>
      </c>
      <c r="CV14" s="17"/>
      <c r="CW14" s="17"/>
      <c r="CX14" s="17"/>
      <c r="CY14" s="17">
        <v>0</v>
      </c>
      <c r="CZ14" s="17">
        <v>6.8</v>
      </c>
      <c r="DA14" s="17">
        <v>6.8787000000000003</v>
      </c>
      <c r="DB14" s="17">
        <v>6.8787000000000003</v>
      </c>
      <c r="DC14" s="17">
        <v>-7.8700000000000006E-2</v>
      </c>
      <c r="DD14" s="17">
        <v>10.7</v>
      </c>
      <c r="DE14" s="17">
        <v>14.919420000000001</v>
      </c>
      <c r="DF14" s="17">
        <v>14.919420000000001</v>
      </c>
      <c r="DG14" s="17">
        <v>-4.2194200000000004</v>
      </c>
      <c r="DH14" s="17">
        <v>49.8</v>
      </c>
      <c r="DI14" s="17">
        <v>50</v>
      </c>
      <c r="DJ14" s="17">
        <v>81.708960000000005</v>
      </c>
      <c r="DK14" s="17">
        <v>-31.90896</v>
      </c>
      <c r="DL14" s="17"/>
      <c r="DM14" s="17"/>
      <c r="DN14" s="17"/>
      <c r="DO14" s="17">
        <v>0</v>
      </c>
      <c r="DP14" s="17"/>
      <c r="DQ14" s="17"/>
      <c r="DR14" s="17"/>
      <c r="DS14" s="17">
        <v>0</v>
      </c>
      <c r="DT14" s="17">
        <v>0</v>
      </c>
      <c r="DU14" s="17"/>
      <c r="DV14" s="17"/>
      <c r="DW14" s="17">
        <v>0</v>
      </c>
      <c r="DX14" s="17"/>
      <c r="DY14" s="17"/>
      <c r="DZ14" s="17"/>
      <c r="EA14" s="17">
        <v>0</v>
      </c>
      <c r="EB14" s="17">
        <v>55.8</v>
      </c>
      <c r="EC14" s="17">
        <v>78.789230000000003</v>
      </c>
      <c r="ED14" s="17">
        <v>83.667569999999998</v>
      </c>
      <c r="EE14" s="17">
        <v>-27.867570000000001</v>
      </c>
      <c r="EF14" s="17">
        <v>42.2</v>
      </c>
      <c r="EG14" s="17">
        <v>85.193479999999994</v>
      </c>
      <c r="EH14" s="17">
        <v>83.601789999999994</v>
      </c>
      <c r="EI14" s="17">
        <v>-41.401789999999998</v>
      </c>
      <c r="EJ14" s="17"/>
      <c r="EK14" s="17"/>
      <c r="EL14" s="17"/>
      <c r="EM14" s="17">
        <v>0</v>
      </c>
      <c r="EN14" s="17"/>
      <c r="EO14" s="17"/>
      <c r="EP14" s="17"/>
      <c r="EQ14" s="17">
        <v>0</v>
      </c>
      <c r="ER14" s="17"/>
      <c r="ES14" s="17"/>
      <c r="ET14" s="17"/>
      <c r="EU14" s="17">
        <v>0</v>
      </c>
      <c r="EV14" s="17">
        <v>6.4</v>
      </c>
      <c r="EW14" s="17">
        <v>6.39</v>
      </c>
      <c r="EX14" s="17">
        <v>6.39</v>
      </c>
      <c r="EY14" s="17">
        <v>0.01</v>
      </c>
      <c r="EZ14" s="17"/>
      <c r="FA14" s="17"/>
      <c r="FB14" s="17"/>
      <c r="FC14" s="17">
        <v>0</v>
      </c>
      <c r="FD14" s="17">
        <v>25.1</v>
      </c>
      <c r="FE14" s="17">
        <v>27.99183</v>
      </c>
      <c r="FF14" s="17">
        <v>27.99183</v>
      </c>
      <c r="FG14" s="17">
        <v>-2.8918300000000001</v>
      </c>
      <c r="FH14" s="17">
        <v>47.8</v>
      </c>
      <c r="FI14" s="17">
        <v>67.010310000000004</v>
      </c>
      <c r="FJ14" s="17">
        <v>67.010310000000004</v>
      </c>
      <c r="FK14" s="17">
        <v>-19.21031</v>
      </c>
      <c r="FL14" s="17"/>
      <c r="FM14" s="17"/>
      <c r="FN14" s="17"/>
      <c r="FO14" s="17">
        <v>0</v>
      </c>
      <c r="FP14" s="17">
        <v>18</v>
      </c>
      <c r="FQ14" s="17">
        <v>16.68403</v>
      </c>
      <c r="FR14" s="17">
        <v>16.68403</v>
      </c>
      <c r="FS14" s="17">
        <v>1.3159700000000001</v>
      </c>
      <c r="FT14" s="17">
        <v>9.1999999999999993</v>
      </c>
      <c r="FU14" s="17">
        <v>9.5</v>
      </c>
      <c r="FV14" s="17">
        <v>9.5</v>
      </c>
      <c r="FW14" s="17">
        <v>-0.3</v>
      </c>
      <c r="FX14" s="17">
        <v>65.099999999999994</v>
      </c>
      <c r="FY14" s="17">
        <v>65.006159999999994</v>
      </c>
      <c r="FZ14" s="17">
        <v>65.006159999999994</v>
      </c>
      <c r="GA14" s="17">
        <v>9.3840000000000007E-2</v>
      </c>
      <c r="GB14" s="17">
        <v>180.2</v>
      </c>
      <c r="GC14" s="17">
        <v>184.91498000000001</v>
      </c>
      <c r="GD14" s="17">
        <v>184.91498000000001</v>
      </c>
      <c r="GE14" s="17">
        <v>-4.7149799999999997</v>
      </c>
      <c r="GF14" s="17">
        <v>180.5</v>
      </c>
      <c r="GG14" s="17">
        <v>184.91498000000001</v>
      </c>
      <c r="GH14" s="17">
        <v>184.91498000000001</v>
      </c>
      <c r="GI14" s="17">
        <v>-4.4149799999999999</v>
      </c>
      <c r="GJ14" s="17">
        <v>184.8</v>
      </c>
      <c r="GK14" s="17">
        <v>185.47028</v>
      </c>
      <c r="GL14" s="17">
        <v>185.47028</v>
      </c>
      <c r="GM14" s="17">
        <v>-0.67027999999999999</v>
      </c>
      <c r="GN14" s="17">
        <v>51</v>
      </c>
      <c r="GO14" s="17">
        <v>81.40146</v>
      </c>
      <c r="GP14" s="17">
        <v>82.328770000000006</v>
      </c>
      <c r="GQ14" s="17">
        <v>-31.328769999999999</v>
      </c>
      <c r="GR14" s="17">
        <v>7.5</v>
      </c>
      <c r="GS14" s="17">
        <v>7.9823300000000001</v>
      </c>
      <c r="GT14" s="17">
        <v>7.9823300000000001</v>
      </c>
      <c r="GU14" s="17">
        <v>-0.48232999999999998</v>
      </c>
      <c r="GV14" s="17">
        <v>9.1999999999999993</v>
      </c>
      <c r="GW14" s="17">
        <v>8.3742199999999993</v>
      </c>
      <c r="GX14" s="17">
        <v>8.3742199999999993</v>
      </c>
      <c r="GY14" s="17">
        <v>0.82577999999999996</v>
      </c>
      <c r="GZ14" s="17">
        <v>19.7</v>
      </c>
      <c r="HA14" s="17">
        <v>18</v>
      </c>
      <c r="HB14" s="17">
        <v>18</v>
      </c>
      <c r="HC14" s="17">
        <v>1.7</v>
      </c>
      <c r="HD14" s="17"/>
      <c r="HE14" s="17"/>
      <c r="HF14" s="17"/>
      <c r="HG14" s="17">
        <v>0</v>
      </c>
      <c r="HH14" s="17">
        <v>2</v>
      </c>
      <c r="HI14" s="17">
        <v>1.3299000000000001</v>
      </c>
      <c r="HJ14" s="17">
        <v>1.3299000000000001</v>
      </c>
      <c r="HK14" s="17">
        <v>0.67010000000000003</v>
      </c>
      <c r="HL14" s="17">
        <v>0</v>
      </c>
      <c r="HM14" s="17"/>
      <c r="HN14" s="17"/>
      <c r="HO14" s="17">
        <v>0</v>
      </c>
      <c r="HP14" s="17">
        <v>21.7</v>
      </c>
      <c r="HQ14" s="17">
        <v>45.218899999999998</v>
      </c>
      <c r="HR14" s="17">
        <v>52.818649999999998</v>
      </c>
      <c r="HS14" s="17">
        <v>-31.118649999999999</v>
      </c>
      <c r="HT14" s="17"/>
      <c r="HU14" s="17"/>
      <c r="HV14" s="17"/>
      <c r="HW14" s="17">
        <v>0</v>
      </c>
      <c r="HX14" s="17"/>
      <c r="HY14" s="17"/>
      <c r="HZ14" s="17"/>
      <c r="IA14" s="17">
        <v>0</v>
      </c>
      <c r="IB14" s="17">
        <v>49.9</v>
      </c>
      <c r="IC14" s="17">
        <v>54.695410000000003</v>
      </c>
      <c r="ID14" s="17">
        <v>52.087589999999999</v>
      </c>
      <c r="IE14" s="17">
        <v>-2.1875900000000001</v>
      </c>
      <c r="IF14" s="17">
        <v>0</v>
      </c>
      <c r="IG14" s="17"/>
      <c r="IH14" s="17"/>
      <c r="II14" s="17">
        <v>0</v>
      </c>
      <c r="IJ14" s="17"/>
      <c r="IK14" s="17"/>
      <c r="IL14" s="17"/>
      <c r="IM14" s="17">
        <v>0</v>
      </c>
      <c r="IN14" s="17"/>
      <c r="IO14" s="17"/>
      <c r="IP14" s="17"/>
      <c r="IQ14" s="17">
        <v>0</v>
      </c>
      <c r="IR14" s="17"/>
      <c r="IS14" s="17"/>
      <c r="IT14" s="17"/>
      <c r="IU14" s="17">
        <v>0</v>
      </c>
      <c r="IV14" s="17"/>
      <c r="IW14" s="17"/>
      <c r="IX14" s="17"/>
      <c r="IY14" s="17">
        <v>0</v>
      </c>
      <c r="IZ14" s="17"/>
      <c r="JA14" s="17"/>
      <c r="JB14" s="17"/>
      <c r="JC14" s="17">
        <v>0</v>
      </c>
      <c r="JD14" s="17">
        <v>33.1</v>
      </c>
      <c r="JE14" s="17">
        <v>71.305959999999999</v>
      </c>
      <c r="JF14" s="17">
        <v>72.434250000000006</v>
      </c>
      <c r="JG14" s="17">
        <v>-39.334249999999997</v>
      </c>
      <c r="JH14" s="17">
        <v>178.5</v>
      </c>
      <c r="JI14" s="17">
        <v>185.29459</v>
      </c>
      <c r="JJ14" s="17">
        <v>185.29459</v>
      </c>
      <c r="JK14" s="17">
        <v>-6.7945900000000004</v>
      </c>
      <c r="JL14" s="17">
        <v>176.4</v>
      </c>
      <c r="JM14" s="17">
        <v>185.29459</v>
      </c>
      <c r="JN14" s="17">
        <v>185.29459</v>
      </c>
      <c r="JO14" s="17">
        <v>-8.8945900000000009</v>
      </c>
      <c r="JP14" s="17">
        <v>209.1</v>
      </c>
      <c r="JQ14" s="17">
        <v>185.29459</v>
      </c>
      <c r="JR14" s="17">
        <v>185.29459</v>
      </c>
      <c r="JS14" s="17">
        <v>23.805409999999998</v>
      </c>
      <c r="JT14" s="17">
        <v>273.5</v>
      </c>
      <c r="JU14" s="17">
        <v>278.77654000000001</v>
      </c>
      <c r="JV14" s="17">
        <v>278.77654000000001</v>
      </c>
      <c r="JW14" s="17">
        <v>-5.2765399999999998</v>
      </c>
      <c r="JX14" s="17">
        <v>40</v>
      </c>
      <c r="JY14" s="17">
        <v>44.848439999999997</v>
      </c>
      <c r="JZ14" s="17">
        <v>73.590999999999994</v>
      </c>
      <c r="KA14" s="17">
        <v>-33.591000000000001</v>
      </c>
      <c r="KB14" s="17">
        <v>27.5</v>
      </c>
      <c r="KC14" s="17">
        <v>22.49156</v>
      </c>
      <c r="KD14" s="17">
        <v>36.905999999999999</v>
      </c>
      <c r="KE14" s="17">
        <v>-9.4060000000000006</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0.5</v>
      </c>
      <c r="LE14" s="17">
        <v>0.37169999999999997</v>
      </c>
      <c r="LF14" s="17">
        <v>0.37169999999999997</v>
      </c>
      <c r="LG14" s="17">
        <v>0.1283</v>
      </c>
      <c r="LH14" s="17">
        <v>65.599999999999994</v>
      </c>
      <c r="LI14" s="17">
        <v>134.97475</v>
      </c>
      <c r="LJ14" s="17">
        <v>107.39400000000001</v>
      </c>
      <c r="LK14" s="17">
        <v>-41.793999999999997</v>
      </c>
      <c r="LL14" s="17">
        <v>87.9</v>
      </c>
      <c r="LM14" s="17">
        <v>68.809880000000007</v>
      </c>
      <c r="LN14" s="17">
        <v>87.638729999999995</v>
      </c>
      <c r="LO14" s="17">
        <v>0.26127</v>
      </c>
      <c r="LP14" s="17">
        <v>46.4</v>
      </c>
      <c r="LQ14" s="17">
        <v>43.972760000000001</v>
      </c>
      <c r="LR14" s="17">
        <v>43.972760000000001</v>
      </c>
      <c r="LS14" s="17">
        <v>2.4272399999999998</v>
      </c>
      <c r="LT14" s="17">
        <v>68.2</v>
      </c>
      <c r="LU14" s="17">
        <v>62.524439999999998</v>
      </c>
      <c r="LV14" s="17">
        <v>72.37388</v>
      </c>
      <c r="LW14" s="17">
        <v>-4.1738799999999996</v>
      </c>
      <c r="LX14" s="17">
        <v>29.5</v>
      </c>
      <c r="LY14" s="17">
        <v>29.687480000000001</v>
      </c>
      <c r="LZ14" s="17">
        <v>29.951460000000001</v>
      </c>
      <c r="MA14" s="17">
        <v>-0.45145999999999997</v>
      </c>
      <c r="MB14" s="17"/>
      <c r="MC14" s="17"/>
      <c r="MD14" s="17"/>
      <c r="ME14" s="17">
        <v>0</v>
      </c>
      <c r="MF14" s="17"/>
      <c r="MG14" s="17"/>
      <c r="MH14" s="17"/>
      <c r="MI14" s="17">
        <v>0</v>
      </c>
      <c r="MJ14" s="17"/>
      <c r="MK14" s="17"/>
      <c r="ML14" s="17"/>
      <c r="MM14" s="17">
        <v>0</v>
      </c>
      <c r="MN14" s="17">
        <v>147.1</v>
      </c>
      <c r="MO14" s="17">
        <v>151.08876000000001</v>
      </c>
      <c r="MP14" s="17">
        <v>151.08876000000001</v>
      </c>
      <c r="MQ14" s="17">
        <v>-3.9887600000000001</v>
      </c>
      <c r="MR14" s="17">
        <v>149.19999999999999</v>
      </c>
      <c r="MS14" s="17">
        <v>151.08876000000001</v>
      </c>
      <c r="MT14" s="17">
        <v>151.08876000000001</v>
      </c>
      <c r="MU14" s="17">
        <v>-1.88876</v>
      </c>
      <c r="MV14" s="17">
        <v>150.19999999999999</v>
      </c>
      <c r="MW14" s="17">
        <v>151.54248000000001</v>
      </c>
      <c r="MX14" s="17">
        <v>151.54248000000001</v>
      </c>
      <c r="MY14" s="17">
        <v>-1.3424799999999999</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c r="OE14" s="17">
        <v>0</v>
      </c>
      <c r="OF14" s="17">
        <v>83.6</v>
      </c>
      <c r="OG14" s="17">
        <v>73.94</v>
      </c>
      <c r="OH14" s="17">
        <v>73.94</v>
      </c>
      <c r="OI14" s="17">
        <v>9.66</v>
      </c>
      <c r="OJ14" s="17">
        <v>0</v>
      </c>
      <c r="OK14" s="17"/>
      <c r="OL14" s="17"/>
      <c r="OM14" s="17">
        <v>0</v>
      </c>
      <c r="ON14" s="17">
        <v>5.8</v>
      </c>
      <c r="OO14" s="17">
        <v>10.673</v>
      </c>
      <c r="OP14" s="17">
        <v>10.673</v>
      </c>
      <c r="OQ14" s="17">
        <v>-4.8730000000000002</v>
      </c>
      <c r="OR14" s="17">
        <v>0</v>
      </c>
      <c r="OS14" s="17"/>
      <c r="OT14" s="17"/>
      <c r="OU14" s="17">
        <v>0</v>
      </c>
      <c r="OV14" s="17">
        <v>4.0999999999999996</v>
      </c>
      <c r="OW14" s="17">
        <v>3.9</v>
      </c>
      <c r="OX14" s="17">
        <v>3.9</v>
      </c>
      <c r="OY14" s="17">
        <v>0.2</v>
      </c>
      <c r="OZ14" s="17"/>
      <c r="PA14" s="17"/>
      <c r="PB14" s="17"/>
      <c r="PC14" s="17">
        <v>0</v>
      </c>
      <c r="PD14" s="17">
        <v>9.9</v>
      </c>
      <c r="PE14" s="17"/>
      <c r="PF14" s="17"/>
      <c r="PG14" s="17">
        <v>9.9</v>
      </c>
      <c r="PH14" s="17">
        <v>4.8</v>
      </c>
      <c r="PI14" s="17">
        <v>3.9836499999999999</v>
      </c>
      <c r="PJ14" s="17">
        <v>2.0665900000000001</v>
      </c>
      <c r="PK14" s="17">
        <v>2.7334100000000001</v>
      </c>
      <c r="PL14" s="17">
        <v>0</v>
      </c>
      <c r="PM14" s="17"/>
      <c r="PN14" s="17"/>
      <c r="PO14" s="17">
        <v>0</v>
      </c>
      <c r="PP14" s="17">
        <v>0.3</v>
      </c>
      <c r="PQ14" s="17">
        <v>1</v>
      </c>
      <c r="PR14" s="17">
        <v>1</v>
      </c>
      <c r="PS14" s="17">
        <v>-0.7</v>
      </c>
      <c r="PT14" s="17">
        <v>1.5</v>
      </c>
      <c r="PU14" s="17">
        <v>1.5</v>
      </c>
      <c r="PV14" s="17">
        <v>1.5</v>
      </c>
      <c r="PW14" s="17">
        <v>0</v>
      </c>
      <c r="PX14" s="17">
        <v>4.4000000000000004</v>
      </c>
      <c r="PY14" s="17">
        <v>4</v>
      </c>
      <c r="PZ14" s="17">
        <v>4</v>
      </c>
      <c r="QA14" s="17">
        <v>0.4</v>
      </c>
      <c r="QB14" s="17">
        <v>19.399999999999999</v>
      </c>
      <c r="QC14" s="17">
        <v>18.932040000000001</v>
      </c>
      <c r="QD14" s="17">
        <v>18.932040000000001</v>
      </c>
      <c r="QE14" s="17">
        <v>0.46795999999999999</v>
      </c>
      <c r="QF14" s="17">
        <v>4.7</v>
      </c>
      <c r="QG14" s="17">
        <v>3.1</v>
      </c>
      <c r="QH14" s="17">
        <v>3.1</v>
      </c>
      <c r="QI14" s="17">
        <v>1.6</v>
      </c>
      <c r="QJ14" s="17">
        <v>9</v>
      </c>
      <c r="QK14" s="17">
        <v>3.1</v>
      </c>
      <c r="QL14" s="17">
        <v>3.1</v>
      </c>
      <c r="QM14" s="17">
        <v>5.9</v>
      </c>
      <c r="QN14" s="17">
        <v>3.5</v>
      </c>
      <c r="QO14" s="17">
        <v>3.4</v>
      </c>
      <c r="QP14" s="17">
        <v>3.4</v>
      </c>
      <c r="QQ14" s="17">
        <v>0.1</v>
      </c>
      <c r="QR14" s="17">
        <v>16.7</v>
      </c>
      <c r="QS14" s="17">
        <v>17.475729999999999</v>
      </c>
      <c r="QT14" s="17">
        <v>17.475729999999999</v>
      </c>
      <c r="QU14" s="17">
        <v>-0.77573000000000003</v>
      </c>
      <c r="QV14" s="17">
        <v>0</v>
      </c>
      <c r="QW14" s="17"/>
      <c r="QX14" s="17"/>
      <c r="QY14" s="17">
        <v>0</v>
      </c>
      <c r="QZ14" s="17">
        <v>0</v>
      </c>
      <c r="RA14" s="17"/>
      <c r="RB14" s="17"/>
      <c r="RC14" s="17">
        <v>0</v>
      </c>
      <c r="RD14" s="17">
        <v>24.7</v>
      </c>
      <c r="RE14" s="17">
        <v>23.657</v>
      </c>
      <c r="RF14" s="17">
        <v>23.657</v>
      </c>
      <c r="RG14" s="17">
        <v>1.0429999999999999</v>
      </c>
      <c r="RH14" s="17">
        <v>60.5</v>
      </c>
      <c r="RI14" s="17">
        <v>62.735999999999997</v>
      </c>
      <c r="RJ14" s="17">
        <v>62.735999999999997</v>
      </c>
      <c r="RK14" s="17">
        <v>-2.2360000000000002</v>
      </c>
      <c r="RL14" s="17">
        <v>2.9</v>
      </c>
      <c r="RM14" s="17">
        <v>3</v>
      </c>
      <c r="RN14" s="17">
        <v>3</v>
      </c>
      <c r="RO14" s="17">
        <v>-0.1</v>
      </c>
      <c r="RP14" s="17">
        <v>2.4</v>
      </c>
      <c r="RQ14" s="17">
        <v>2.4</v>
      </c>
      <c r="RR14" s="17">
        <v>2.4</v>
      </c>
      <c r="RS14" s="17">
        <v>0</v>
      </c>
      <c r="RT14" s="17">
        <v>2.4</v>
      </c>
      <c r="RU14" s="17">
        <v>2.4</v>
      </c>
      <c r="RV14" s="17">
        <v>2.4</v>
      </c>
      <c r="RW14" s="17">
        <v>0</v>
      </c>
      <c r="RX14" s="17">
        <v>2.5</v>
      </c>
      <c r="RY14" s="17">
        <v>2.8</v>
      </c>
      <c r="RZ14" s="17">
        <v>2.8</v>
      </c>
      <c r="SA14" s="17">
        <v>-0.3</v>
      </c>
      <c r="SB14" s="17">
        <v>0</v>
      </c>
      <c r="SC14" s="17"/>
      <c r="SD14" s="17"/>
      <c r="SE14" s="17">
        <v>0</v>
      </c>
      <c r="SF14" s="17">
        <v>1.7</v>
      </c>
      <c r="SG14" s="17">
        <v>1.821</v>
      </c>
      <c r="SH14" s="17">
        <v>1.821</v>
      </c>
      <c r="SI14" s="17">
        <v>-0.121</v>
      </c>
      <c r="SJ14" s="17">
        <v>11.5</v>
      </c>
      <c r="SK14" s="17">
        <v>12.65147</v>
      </c>
      <c r="SL14" s="17">
        <v>12.048260000000001</v>
      </c>
      <c r="SM14" s="17">
        <v>-0.54825999999999997</v>
      </c>
      <c r="SN14" s="17">
        <v>1.3</v>
      </c>
      <c r="SO14" s="17">
        <v>1</v>
      </c>
      <c r="SP14" s="17">
        <v>1</v>
      </c>
      <c r="SQ14" s="17">
        <v>0.3</v>
      </c>
      <c r="SR14" s="17"/>
      <c r="SS14" s="17">
        <v>0.4</v>
      </c>
      <c r="ST14" s="17">
        <v>0.4</v>
      </c>
      <c r="SU14" s="17">
        <v>-0.4</v>
      </c>
      <c r="SV14" s="17">
        <v>3.9</v>
      </c>
      <c r="SW14" s="17">
        <v>4.3</v>
      </c>
      <c r="SX14" s="17">
        <v>4.3</v>
      </c>
      <c r="SY14" s="17">
        <v>-0.4</v>
      </c>
      <c r="SZ14" s="17">
        <v>2.6</v>
      </c>
      <c r="TA14" s="17">
        <v>2.2999999999999998</v>
      </c>
      <c r="TB14" s="17">
        <v>2.2999999999999998</v>
      </c>
      <c r="TC14" s="17">
        <v>0.3</v>
      </c>
      <c r="TD14" s="17">
        <v>3.4</v>
      </c>
      <c r="TE14" s="17">
        <v>3.5</v>
      </c>
      <c r="TF14" s="17">
        <v>3.5</v>
      </c>
      <c r="TG14" s="17">
        <v>-0.1</v>
      </c>
      <c r="TH14" s="17">
        <v>4.7</v>
      </c>
      <c r="TI14" s="17">
        <v>5</v>
      </c>
      <c r="TJ14" s="17">
        <v>5</v>
      </c>
      <c r="TK14" s="17">
        <v>-0.3</v>
      </c>
      <c r="TL14" s="17">
        <v>0</v>
      </c>
      <c r="TM14" s="17"/>
      <c r="TN14" s="17">
        <v>10</v>
      </c>
      <c r="TO14" s="17">
        <v>-10</v>
      </c>
      <c r="TP14" s="17">
        <v>24.9</v>
      </c>
      <c r="TQ14" s="17">
        <v>25.087</v>
      </c>
      <c r="TR14" s="17">
        <v>25.087</v>
      </c>
      <c r="TS14" s="17">
        <v>-0.187</v>
      </c>
      <c r="TT14" s="17">
        <v>72.599999999999994</v>
      </c>
      <c r="TU14" s="17">
        <v>54.713999999999999</v>
      </c>
      <c r="TV14" s="17">
        <v>54.713999999999999</v>
      </c>
      <c r="TW14" s="17">
        <v>17.885999999999999</v>
      </c>
      <c r="TX14" s="17">
        <v>0</v>
      </c>
      <c r="TY14" s="17"/>
      <c r="TZ14" s="17"/>
      <c r="UA14" s="17">
        <v>0</v>
      </c>
      <c r="UB14" s="17">
        <v>59.5</v>
      </c>
      <c r="UC14" s="17">
        <v>37.904000000000003</v>
      </c>
      <c r="UD14" s="17">
        <v>37.904000000000003</v>
      </c>
      <c r="UE14" s="17">
        <v>21.596</v>
      </c>
      <c r="UF14" s="17">
        <v>91.5</v>
      </c>
      <c r="UG14" s="17">
        <v>64.837999999999994</v>
      </c>
      <c r="UH14" s="17">
        <v>64.837999999999994</v>
      </c>
      <c r="UI14" s="17">
        <v>26.661999999999999</v>
      </c>
      <c r="UJ14" s="17">
        <v>7.2</v>
      </c>
      <c r="UK14" s="17">
        <v>2.9820000000000002</v>
      </c>
      <c r="UL14" s="17">
        <v>2.9820000000000002</v>
      </c>
      <c r="UM14" s="17">
        <v>4.218</v>
      </c>
      <c r="UN14" s="17">
        <v>2.4</v>
      </c>
      <c r="UO14" s="17">
        <v>1.653</v>
      </c>
      <c r="UP14" s="17">
        <v>1.653</v>
      </c>
      <c r="UQ14" s="17">
        <v>0.747</v>
      </c>
      <c r="UR14" s="17">
        <v>5.0999999999999996</v>
      </c>
      <c r="US14" s="17">
        <v>6</v>
      </c>
      <c r="UT14" s="17">
        <v>6</v>
      </c>
      <c r="UU14" s="17">
        <v>-0.9</v>
      </c>
      <c r="UV14" s="17">
        <v>2</v>
      </c>
      <c r="UW14" s="17">
        <v>3</v>
      </c>
      <c r="UX14" s="17">
        <v>3</v>
      </c>
      <c r="UY14" s="17">
        <v>-1</v>
      </c>
      <c r="UZ14" s="17">
        <v>7.8</v>
      </c>
      <c r="VA14" s="17">
        <v>7</v>
      </c>
      <c r="VB14" s="17">
        <v>7</v>
      </c>
      <c r="VC14" s="17">
        <v>0.8</v>
      </c>
      <c r="VD14" s="17">
        <v>3.8</v>
      </c>
      <c r="VE14" s="17">
        <v>4</v>
      </c>
      <c r="VF14" s="17">
        <v>4</v>
      </c>
      <c r="VG14" s="17">
        <v>-0.2</v>
      </c>
      <c r="VH14" s="17">
        <v>4.2</v>
      </c>
      <c r="VI14" s="17">
        <v>4</v>
      </c>
      <c r="VJ14" s="17">
        <v>4</v>
      </c>
      <c r="VK14" s="17">
        <v>0.2</v>
      </c>
      <c r="VL14" s="17">
        <v>4.4000000000000004</v>
      </c>
      <c r="VM14" s="17">
        <v>4.2</v>
      </c>
      <c r="VN14" s="17">
        <v>4.2</v>
      </c>
      <c r="VO14" s="17">
        <v>0.2</v>
      </c>
      <c r="VP14" s="17">
        <v>2.8</v>
      </c>
      <c r="VQ14" s="17">
        <v>4.9420000000000002</v>
      </c>
      <c r="VR14" s="17">
        <v>4.9420000000000002</v>
      </c>
      <c r="VS14" s="17">
        <v>-2.1419999999999999</v>
      </c>
      <c r="VT14" s="17">
        <v>0</v>
      </c>
      <c r="VU14" s="17"/>
      <c r="VV14" s="17"/>
      <c r="VW14" s="17">
        <v>0</v>
      </c>
      <c r="VX14" s="17">
        <v>0</v>
      </c>
      <c r="VY14" s="17"/>
      <c r="VZ14" s="17"/>
      <c r="WA14" s="17">
        <v>0</v>
      </c>
      <c r="WB14" s="17">
        <v>0</v>
      </c>
      <c r="WC14" s="17"/>
      <c r="WD14" s="17"/>
      <c r="WE14" s="17">
        <v>0</v>
      </c>
      <c r="WF14" s="17">
        <v>0.6</v>
      </c>
      <c r="WG14" s="17">
        <v>0.6</v>
      </c>
      <c r="WH14" s="17">
        <v>0.6</v>
      </c>
      <c r="WI14" s="17">
        <v>0</v>
      </c>
      <c r="WJ14" s="17">
        <v>65.7</v>
      </c>
      <c r="WK14" s="17">
        <v>48</v>
      </c>
      <c r="WL14" s="17">
        <v>48</v>
      </c>
      <c r="WM14" s="17">
        <v>17.7</v>
      </c>
      <c r="WN14" s="17">
        <v>65.7</v>
      </c>
      <c r="WO14" s="17">
        <v>46</v>
      </c>
      <c r="WP14" s="17">
        <v>46</v>
      </c>
      <c r="WQ14" s="17">
        <v>19.7</v>
      </c>
      <c r="WR14" s="17">
        <v>0</v>
      </c>
      <c r="WS14" s="17"/>
      <c r="WT14" s="17"/>
      <c r="WU14" s="17">
        <v>0</v>
      </c>
      <c r="WV14" s="17">
        <v>0</v>
      </c>
      <c r="WW14" s="17"/>
      <c r="WX14" s="17"/>
      <c r="WY14" s="17">
        <v>0</v>
      </c>
      <c r="WZ14" s="17">
        <v>7.2</v>
      </c>
      <c r="XA14" s="17">
        <v>7.2</v>
      </c>
      <c r="XB14" s="17">
        <v>7.2</v>
      </c>
      <c r="XC14" s="17">
        <v>0</v>
      </c>
      <c r="XD14" s="17">
        <v>0</v>
      </c>
      <c r="XE14" s="17"/>
      <c r="XF14" s="17">
        <v>19.223299999999998</v>
      </c>
      <c r="XG14" s="17">
        <v>-19.223299999999998</v>
      </c>
      <c r="XH14" s="17">
        <v>0</v>
      </c>
      <c r="XI14" s="17">
        <v>10.8</v>
      </c>
      <c r="XJ14" s="17">
        <v>10.8</v>
      </c>
      <c r="XK14" s="17">
        <v>-10.8</v>
      </c>
      <c r="XL14" s="17">
        <v>29.51</v>
      </c>
      <c r="XM14" s="17">
        <v>29</v>
      </c>
      <c r="XN14" s="17">
        <v>29</v>
      </c>
      <c r="XO14" s="17">
        <v>0.51</v>
      </c>
      <c r="XP14" s="17">
        <v>25.88</v>
      </c>
      <c r="XQ14" s="17">
        <v>29</v>
      </c>
      <c r="XR14" s="17">
        <v>29</v>
      </c>
      <c r="XS14" s="17">
        <v>-3.12</v>
      </c>
      <c r="XT14" s="17">
        <v>15.5</v>
      </c>
      <c r="XU14" s="17">
        <v>14</v>
      </c>
      <c r="XV14" s="17">
        <v>14</v>
      </c>
      <c r="XW14" s="17">
        <v>1.5</v>
      </c>
      <c r="XX14" s="17">
        <v>19</v>
      </c>
      <c r="XY14" s="17">
        <v>19</v>
      </c>
      <c r="XZ14" s="17">
        <v>19</v>
      </c>
      <c r="YA14" s="17">
        <v>0</v>
      </c>
      <c r="YB14" s="17">
        <v>7.3</v>
      </c>
      <c r="YC14" s="17">
        <v>7.86</v>
      </c>
      <c r="YD14" s="17">
        <v>7.86</v>
      </c>
      <c r="YE14" s="17">
        <v>-0.56000000000000005</v>
      </c>
      <c r="YF14" s="17">
        <v>5.96</v>
      </c>
      <c r="YG14" s="17">
        <v>6.5</v>
      </c>
      <c r="YH14" s="17">
        <v>6.5</v>
      </c>
      <c r="YI14" s="17">
        <v>-0.54</v>
      </c>
    </row>
    <row r="15" spans="1:659" ht="24" customHeight="1" x14ac:dyDescent="0.3">
      <c r="A15" s="1"/>
      <c r="B15" s="16" t="s">
        <v>55</v>
      </c>
      <c r="C15" s="16" t="s">
        <v>845</v>
      </c>
      <c r="D15" s="17">
        <v>81.5</v>
      </c>
      <c r="E15" s="17">
        <v>114.22843</v>
      </c>
      <c r="F15" s="17">
        <v>116.15810999999999</v>
      </c>
      <c r="G15" s="17">
        <v>-34.658110000000001</v>
      </c>
      <c r="H15" s="17">
        <v>545.6</v>
      </c>
      <c r="I15" s="17">
        <v>550.01769999999999</v>
      </c>
      <c r="J15" s="17">
        <v>601.24170000000004</v>
      </c>
      <c r="K15" s="17">
        <v>-55.6417</v>
      </c>
      <c r="L15" s="17">
        <v>144.69999999999999</v>
      </c>
      <c r="M15" s="17">
        <v>146.87699000000001</v>
      </c>
      <c r="N15" s="17">
        <v>146.87699000000001</v>
      </c>
      <c r="O15" s="17">
        <v>-2.17699</v>
      </c>
      <c r="P15" s="17"/>
      <c r="Q15" s="17"/>
      <c r="R15" s="17"/>
      <c r="S15" s="17">
        <v>0</v>
      </c>
      <c r="T15" s="17"/>
      <c r="U15" s="17"/>
      <c r="V15" s="17"/>
      <c r="W15" s="17">
        <v>0</v>
      </c>
      <c r="X15" s="17">
        <v>60.1</v>
      </c>
      <c r="Y15" s="17">
        <v>52.071300000000001</v>
      </c>
      <c r="Z15" s="17">
        <v>28.884720000000002</v>
      </c>
      <c r="AA15" s="17">
        <v>31.21528</v>
      </c>
      <c r="AB15" s="17">
        <v>88.3</v>
      </c>
      <c r="AC15" s="17">
        <v>73.793999999999997</v>
      </c>
      <c r="AD15" s="17">
        <v>73.793999999999997</v>
      </c>
      <c r="AE15" s="17">
        <v>14.506</v>
      </c>
      <c r="AF15" s="17"/>
      <c r="AG15" s="17"/>
      <c r="AH15" s="17"/>
      <c r="AI15" s="17">
        <v>0</v>
      </c>
      <c r="AJ15" s="17"/>
      <c r="AK15" s="17"/>
      <c r="AL15" s="17"/>
      <c r="AM15" s="17">
        <v>0</v>
      </c>
      <c r="AN15" s="17">
        <v>187.6</v>
      </c>
      <c r="AO15" s="17">
        <v>183.95428999999999</v>
      </c>
      <c r="AP15" s="17">
        <v>196.22801999999999</v>
      </c>
      <c r="AQ15" s="17">
        <v>-8.6280199999999994</v>
      </c>
      <c r="AR15" s="17">
        <v>208.2</v>
      </c>
      <c r="AS15" s="17">
        <v>183.95428999999999</v>
      </c>
      <c r="AT15" s="17">
        <v>196.22801999999999</v>
      </c>
      <c r="AU15" s="17">
        <v>11.97198</v>
      </c>
      <c r="AV15" s="17">
        <v>207.8</v>
      </c>
      <c r="AW15" s="17">
        <v>183.95428999999999</v>
      </c>
      <c r="AX15" s="17">
        <v>196.22801999999999</v>
      </c>
      <c r="AY15" s="17">
        <v>11.57198</v>
      </c>
      <c r="AZ15" s="17">
        <v>286.5</v>
      </c>
      <c r="BA15" s="17">
        <v>276.76006000000001</v>
      </c>
      <c r="BB15" s="17">
        <v>295.22593999999998</v>
      </c>
      <c r="BC15" s="17">
        <v>-8.7259399999999996</v>
      </c>
      <c r="BD15" s="17">
        <v>217.1</v>
      </c>
      <c r="BE15" s="17">
        <v>207.04164</v>
      </c>
      <c r="BF15" s="17">
        <v>207.04164</v>
      </c>
      <c r="BG15" s="17">
        <v>10.05836</v>
      </c>
      <c r="BH15" s="17">
        <v>111.2</v>
      </c>
      <c r="BI15" s="17">
        <v>103.8317</v>
      </c>
      <c r="BJ15" s="17">
        <v>103.8317</v>
      </c>
      <c r="BK15" s="17">
        <v>7.3682999999999996</v>
      </c>
      <c r="BL15" s="17">
        <v>206.9</v>
      </c>
      <c r="BM15" s="17">
        <v>132.9897</v>
      </c>
      <c r="BN15" s="17">
        <v>66.49485</v>
      </c>
      <c r="BO15" s="17">
        <v>140.40514999999999</v>
      </c>
      <c r="BP15" s="17">
        <v>3</v>
      </c>
      <c r="BQ15" s="17">
        <v>3.4527100000000002</v>
      </c>
      <c r="BR15" s="17">
        <v>3.4527100000000002</v>
      </c>
      <c r="BS15" s="17">
        <v>-0.45271</v>
      </c>
      <c r="BT15" s="17"/>
      <c r="BU15" s="17"/>
      <c r="BV15" s="17"/>
      <c r="BW15" s="17">
        <v>0</v>
      </c>
      <c r="BX15" s="17"/>
      <c r="BY15" s="17"/>
      <c r="BZ15" s="17"/>
      <c r="CA15" s="17">
        <v>0</v>
      </c>
      <c r="CB15" s="17"/>
      <c r="CC15" s="17"/>
      <c r="CD15" s="17"/>
      <c r="CE15" s="17">
        <v>0</v>
      </c>
      <c r="CF15" s="17"/>
      <c r="CG15" s="17"/>
      <c r="CH15" s="17"/>
      <c r="CI15" s="17">
        <v>0</v>
      </c>
      <c r="CJ15" s="17">
        <v>123.7</v>
      </c>
      <c r="CK15" s="17">
        <v>118.96357</v>
      </c>
      <c r="CL15" s="17">
        <v>118.96357</v>
      </c>
      <c r="CM15" s="17">
        <v>4.7364300000000004</v>
      </c>
      <c r="CN15" s="17">
        <v>5.4</v>
      </c>
      <c r="CO15" s="17">
        <v>5.1333399999999996</v>
      </c>
      <c r="CP15" s="17">
        <v>5.1333399999999996</v>
      </c>
      <c r="CQ15" s="17">
        <v>0.26666000000000001</v>
      </c>
      <c r="CR15" s="17">
        <v>4.7</v>
      </c>
      <c r="CS15" s="17">
        <v>2.8177599999999998</v>
      </c>
      <c r="CT15" s="17">
        <v>2.8177599999999998</v>
      </c>
      <c r="CU15" s="17">
        <v>1.8822399999999999</v>
      </c>
      <c r="CV15" s="17"/>
      <c r="CW15" s="17"/>
      <c r="CX15" s="17"/>
      <c r="CY15" s="17">
        <v>0</v>
      </c>
      <c r="CZ15" s="17">
        <v>6.8</v>
      </c>
      <c r="DA15" s="17">
        <v>6.8787000000000003</v>
      </c>
      <c r="DB15" s="17">
        <v>6.8787000000000003</v>
      </c>
      <c r="DC15" s="17">
        <v>-7.8700000000000006E-2</v>
      </c>
      <c r="DD15" s="17">
        <v>10.6</v>
      </c>
      <c r="DE15" s="17">
        <v>14.919420000000001</v>
      </c>
      <c r="DF15" s="17">
        <v>14.919420000000001</v>
      </c>
      <c r="DG15" s="17">
        <v>-4.31942</v>
      </c>
      <c r="DH15" s="17">
        <v>50.1</v>
      </c>
      <c r="DI15" s="17">
        <v>50</v>
      </c>
      <c r="DJ15" s="17">
        <v>84.569959999999995</v>
      </c>
      <c r="DK15" s="17">
        <v>-34.46996</v>
      </c>
      <c r="DL15" s="17"/>
      <c r="DM15" s="17"/>
      <c r="DN15" s="17"/>
      <c r="DO15" s="17">
        <v>0</v>
      </c>
      <c r="DP15" s="17"/>
      <c r="DQ15" s="17"/>
      <c r="DR15" s="17"/>
      <c r="DS15" s="17">
        <v>0</v>
      </c>
      <c r="DT15" s="17">
        <v>0</v>
      </c>
      <c r="DU15" s="17"/>
      <c r="DV15" s="17"/>
      <c r="DW15" s="17">
        <v>0</v>
      </c>
      <c r="DX15" s="17"/>
      <c r="DY15" s="17"/>
      <c r="DZ15" s="17"/>
      <c r="EA15" s="17">
        <v>0</v>
      </c>
      <c r="EB15" s="17">
        <v>56.2</v>
      </c>
      <c r="EC15" s="17">
        <v>77.70984</v>
      </c>
      <c r="ED15" s="17">
        <v>84.533580000000001</v>
      </c>
      <c r="EE15" s="17">
        <v>-28.333580000000001</v>
      </c>
      <c r="EF15" s="17">
        <v>93.9</v>
      </c>
      <c r="EG15" s="17">
        <v>109.30914</v>
      </c>
      <c r="EH15" s="17">
        <v>60.204180000000001</v>
      </c>
      <c r="EI15" s="17">
        <v>33.695819999999998</v>
      </c>
      <c r="EJ15" s="17"/>
      <c r="EK15" s="17"/>
      <c r="EL15" s="17"/>
      <c r="EM15" s="17">
        <v>0</v>
      </c>
      <c r="EN15" s="17"/>
      <c r="EO15" s="17"/>
      <c r="EP15" s="17"/>
      <c r="EQ15" s="17">
        <v>0</v>
      </c>
      <c r="ER15" s="17"/>
      <c r="ES15" s="17"/>
      <c r="ET15" s="17"/>
      <c r="EU15" s="17">
        <v>0</v>
      </c>
      <c r="EV15" s="17">
        <v>6.4</v>
      </c>
      <c r="EW15" s="17">
        <v>6.39</v>
      </c>
      <c r="EX15" s="17">
        <v>6.39</v>
      </c>
      <c r="EY15" s="17">
        <v>0.01</v>
      </c>
      <c r="EZ15" s="17"/>
      <c r="FA15" s="17"/>
      <c r="FB15" s="17"/>
      <c r="FC15" s="17">
        <v>0</v>
      </c>
      <c r="FD15" s="17">
        <v>20.7</v>
      </c>
      <c r="FE15" s="17">
        <v>27.99183</v>
      </c>
      <c r="FF15" s="17">
        <v>27.99183</v>
      </c>
      <c r="FG15" s="17">
        <v>-7.29183</v>
      </c>
      <c r="FH15" s="17">
        <v>30.8</v>
      </c>
      <c r="FI15" s="17">
        <v>30.92784</v>
      </c>
      <c r="FJ15" s="17">
        <v>67.010310000000004</v>
      </c>
      <c r="FK15" s="17">
        <v>-36.21031</v>
      </c>
      <c r="FL15" s="17"/>
      <c r="FM15" s="17"/>
      <c r="FN15" s="17"/>
      <c r="FO15" s="17">
        <v>0</v>
      </c>
      <c r="FP15" s="17">
        <v>18</v>
      </c>
      <c r="FQ15" s="17">
        <v>16.68403</v>
      </c>
      <c r="FR15" s="17">
        <v>16.68403</v>
      </c>
      <c r="FS15" s="17">
        <v>1.3159700000000001</v>
      </c>
      <c r="FT15" s="17">
        <v>9.1999999999999993</v>
      </c>
      <c r="FU15" s="17">
        <v>9.5</v>
      </c>
      <c r="FV15" s="17">
        <v>9.5</v>
      </c>
      <c r="FW15" s="17">
        <v>-0.3</v>
      </c>
      <c r="FX15" s="17">
        <v>62.6</v>
      </c>
      <c r="FY15" s="17">
        <v>65.006159999999994</v>
      </c>
      <c r="FZ15" s="17">
        <v>65.006159999999994</v>
      </c>
      <c r="GA15" s="17">
        <v>-2.4061599999999999</v>
      </c>
      <c r="GB15" s="17">
        <v>183.2</v>
      </c>
      <c r="GC15" s="17">
        <v>184.91498000000001</v>
      </c>
      <c r="GD15" s="17">
        <v>184.91498000000001</v>
      </c>
      <c r="GE15" s="17">
        <v>-1.7149799999999999</v>
      </c>
      <c r="GF15" s="17">
        <v>183.7</v>
      </c>
      <c r="GG15" s="17">
        <v>184.91498000000001</v>
      </c>
      <c r="GH15" s="17">
        <v>184.91498000000001</v>
      </c>
      <c r="GI15" s="17">
        <v>-1.2149799999999999</v>
      </c>
      <c r="GJ15" s="17">
        <v>184.7</v>
      </c>
      <c r="GK15" s="17">
        <v>185.47028</v>
      </c>
      <c r="GL15" s="17">
        <v>185.47028</v>
      </c>
      <c r="GM15" s="17">
        <v>-0.77027999999999996</v>
      </c>
      <c r="GN15" s="17">
        <v>51.4</v>
      </c>
      <c r="GO15" s="17">
        <v>96.524450000000002</v>
      </c>
      <c r="GP15" s="17">
        <v>84.300430000000006</v>
      </c>
      <c r="GQ15" s="17">
        <v>-32.90043</v>
      </c>
      <c r="GR15" s="17">
        <v>7.5</v>
      </c>
      <c r="GS15" s="17">
        <v>7.9823300000000001</v>
      </c>
      <c r="GT15" s="17">
        <v>7.9823300000000001</v>
      </c>
      <c r="GU15" s="17">
        <v>-0.48232999999999998</v>
      </c>
      <c r="GV15" s="17">
        <v>9.1999999999999993</v>
      </c>
      <c r="GW15" s="17">
        <v>8.3742199999999993</v>
      </c>
      <c r="GX15" s="17">
        <v>8.3742199999999993</v>
      </c>
      <c r="GY15" s="17">
        <v>0.82577999999999996</v>
      </c>
      <c r="GZ15" s="17">
        <v>20.2</v>
      </c>
      <c r="HA15" s="17">
        <v>15.067500000000001</v>
      </c>
      <c r="HB15" s="17">
        <v>15.067500000000001</v>
      </c>
      <c r="HC15" s="17">
        <v>5.1325000000000003</v>
      </c>
      <c r="HD15" s="17"/>
      <c r="HE15" s="17"/>
      <c r="HF15" s="17"/>
      <c r="HG15" s="17">
        <v>0</v>
      </c>
      <c r="HH15" s="17">
        <v>2</v>
      </c>
      <c r="HI15" s="17">
        <v>1.3299000000000001</v>
      </c>
      <c r="HJ15" s="17">
        <v>1.3299000000000001</v>
      </c>
      <c r="HK15" s="17">
        <v>0.67010000000000003</v>
      </c>
      <c r="HL15" s="17">
        <v>0</v>
      </c>
      <c r="HM15" s="17"/>
      <c r="HN15" s="17"/>
      <c r="HO15" s="17">
        <v>0</v>
      </c>
      <c r="HP15" s="17">
        <v>29.9</v>
      </c>
      <c r="HQ15" s="17">
        <v>41.721789999999999</v>
      </c>
      <c r="HR15" s="17">
        <v>70.208190000000002</v>
      </c>
      <c r="HS15" s="17">
        <v>-40.308190000000003</v>
      </c>
      <c r="HT15" s="17"/>
      <c r="HU15" s="17"/>
      <c r="HV15" s="17"/>
      <c r="HW15" s="17">
        <v>0</v>
      </c>
      <c r="HX15" s="17"/>
      <c r="HY15" s="17"/>
      <c r="HZ15" s="17"/>
      <c r="IA15" s="17">
        <v>0</v>
      </c>
      <c r="IB15" s="17">
        <v>50.3</v>
      </c>
      <c r="IC15" s="17">
        <v>55.127090000000003</v>
      </c>
      <c r="ID15" s="17">
        <v>59.790770000000002</v>
      </c>
      <c r="IE15" s="17">
        <v>-9.4907699999999995</v>
      </c>
      <c r="IF15" s="17">
        <v>0</v>
      </c>
      <c r="IG15" s="17"/>
      <c r="IH15" s="17"/>
      <c r="II15" s="17">
        <v>0</v>
      </c>
      <c r="IJ15" s="17"/>
      <c r="IK15" s="17"/>
      <c r="IL15" s="17"/>
      <c r="IM15" s="17">
        <v>0</v>
      </c>
      <c r="IN15" s="17"/>
      <c r="IO15" s="17"/>
      <c r="IP15" s="17"/>
      <c r="IQ15" s="17">
        <v>0</v>
      </c>
      <c r="IR15" s="17"/>
      <c r="IS15" s="17"/>
      <c r="IT15" s="17"/>
      <c r="IU15" s="17">
        <v>0</v>
      </c>
      <c r="IV15" s="17"/>
      <c r="IW15" s="17"/>
      <c r="IX15" s="17"/>
      <c r="IY15" s="17">
        <v>0</v>
      </c>
      <c r="IZ15" s="17"/>
      <c r="JA15" s="17"/>
      <c r="JB15" s="17"/>
      <c r="JC15" s="17">
        <v>0</v>
      </c>
      <c r="JD15" s="17">
        <v>33.200000000000003</v>
      </c>
      <c r="JE15" s="17">
        <v>89.706609999999998</v>
      </c>
      <c r="JF15" s="17">
        <v>74.83323</v>
      </c>
      <c r="JG15" s="17">
        <v>-41.633229999999998</v>
      </c>
      <c r="JH15" s="17">
        <v>176.5</v>
      </c>
      <c r="JI15" s="17">
        <v>185.37448000000001</v>
      </c>
      <c r="JJ15" s="17">
        <v>185.37448000000001</v>
      </c>
      <c r="JK15" s="17">
        <v>-8.8744800000000001</v>
      </c>
      <c r="JL15" s="17">
        <v>174.3</v>
      </c>
      <c r="JM15" s="17">
        <v>185.37448000000001</v>
      </c>
      <c r="JN15" s="17">
        <v>185.37448000000001</v>
      </c>
      <c r="JO15" s="17">
        <v>-11.074479999999999</v>
      </c>
      <c r="JP15" s="17">
        <v>207.8</v>
      </c>
      <c r="JQ15" s="17">
        <v>185.37448000000001</v>
      </c>
      <c r="JR15" s="17">
        <v>185.37448000000001</v>
      </c>
      <c r="JS15" s="17">
        <v>22.425519999999999</v>
      </c>
      <c r="JT15" s="17">
        <v>272.89999999999998</v>
      </c>
      <c r="JU15" s="17">
        <v>278.89674000000002</v>
      </c>
      <c r="JV15" s="17">
        <v>278.89674000000002</v>
      </c>
      <c r="JW15" s="17">
        <v>-5.99674</v>
      </c>
      <c r="JX15" s="17">
        <v>40</v>
      </c>
      <c r="JY15" s="17">
        <v>44.848439999999997</v>
      </c>
      <c r="JZ15" s="17">
        <v>73.590999999999994</v>
      </c>
      <c r="KA15" s="17">
        <v>-33.591000000000001</v>
      </c>
      <c r="KB15" s="17">
        <v>27.3</v>
      </c>
      <c r="KC15" s="17">
        <v>22.49156</v>
      </c>
      <c r="KD15" s="17">
        <v>36.905999999999999</v>
      </c>
      <c r="KE15" s="17">
        <v>-9.6059999999999999</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0.5</v>
      </c>
      <c r="LE15" s="17">
        <v>0.37169999999999997</v>
      </c>
      <c r="LF15" s="17">
        <v>0.37169999999999997</v>
      </c>
      <c r="LG15" s="17">
        <v>0.1283</v>
      </c>
      <c r="LH15" s="17">
        <v>76.099999999999994</v>
      </c>
      <c r="LI15" s="17">
        <v>116.94258000000001</v>
      </c>
      <c r="LJ15" s="17">
        <v>134.38323</v>
      </c>
      <c r="LK15" s="17">
        <v>-58.283230000000003</v>
      </c>
      <c r="LL15" s="17">
        <v>100.5</v>
      </c>
      <c r="LM15" s="17">
        <v>81.46687</v>
      </c>
      <c r="LN15" s="17">
        <v>74.423959999999994</v>
      </c>
      <c r="LO15" s="17">
        <v>26.076039999999999</v>
      </c>
      <c r="LP15" s="17">
        <v>46.3</v>
      </c>
      <c r="LQ15" s="17">
        <v>43.972760000000001</v>
      </c>
      <c r="LR15" s="17">
        <v>43.972760000000001</v>
      </c>
      <c r="LS15" s="17">
        <v>2.3272400000000002</v>
      </c>
      <c r="LT15" s="17">
        <v>68.099999999999994</v>
      </c>
      <c r="LU15" s="17">
        <v>68.54692</v>
      </c>
      <c r="LV15" s="17">
        <v>63.359870000000001</v>
      </c>
      <c r="LW15" s="17">
        <v>4.7401299999999997</v>
      </c>
      <c r="LX15" s="17">
        <v>29.5</v>
      </c>
      <c r="LY15" s="17">
        <v>29.687480000000001</v>
      </c>
      <c r="LZ15" s="17">
        <v>29.951460000000001</v>
      </c>
      <c r="MA15" s="17">
        <v>-0.45145999999999997</v>
      </c>
      <c r="MB15" s="17"/>
      <c r="MC15" s="17"/>
      <c r="MD15" s="17"/>
      <c r="ME15" s="17">
        <v>0</v>
      </c>
      <c r="MF15" s="17"/>
      <c r="MG15" s="17"/>
      <c r="MH15" s="17"/>
      <c r="MI15" s="17">
        <v>0</v>
      </c>
      <c r="MJ15" s="17"/>
      <c r="MK15" s="17"/>
      <c r="ML15" s="17"/>
      <c r="MM15" s="17">
        <v>0</v>
      </c>
      <c r="MN15" s="17">
        <v>146.9</v>
      </c>
      <c r="MO15" s="17">
        <v>151.08876000000001</v>
      </c>
      <c r="MP15" s="17">
        <v>151.08876000000001</v>
      </c>
      <c r="MQ15" s="17">
        <v>-4.1887600000000003</v>
      </c>
      <c r="MR15" s="17">
        <v>149.30000000000001</v>
      </c>
      <c r="MS15" s="17">
        <v>151.08876000000001</v>
      </c>
      <c r="MT15" s="17">
        <v>151.08876000000001</v>
      </c>
      <c r="MU15" s="17">
        <v>-1.7887599999999999</v>
      </c>
      <c r="MV15" s="17">
        <v>150.6</v>
      </c>
      <c r="MW15" s="17">
        <v>151.54248000000001</v>
      </c>
      <c r="MX15" s="17">
        <v>151.54248000000001</v>
      </c>
      <c r="MY15" s="17">
        <v>-0.94247999999999998</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c r="OE15" s="17">
        <v>0</v>
      </c>
      <c r="OF15" s="17">
        <v>70.3</v>
      </c>
      <c r="OG15" s="17">
        <v>73.59</v>
      </c>
      <c r="OH15" s="17">
        <v>73.59</v>
      </c>
      <c r="OI15" s="17">
        <v>-3.29</v>
      </c>
      <c r="OJ15" s="17">
        <v>0</v>
      </c>
      <c r="OK15" s="17"/>
      <c r="OL15" s="17"/>
      <c r="OM15" s="17">
        <v>0</v>
      </c>
      <c r="ON15" s="17">
        <v>4</v>
      </c>
      <c r="OO15" s="17">
        <v>10.695</v>
      </c>
      <c r="OP15" s="17">
        <v>10.695</v>
      </c>
      <c r="OQ15" s="17">
        <v>-6.6950000000000003</v>
      </c>
      <c r="OR15" s="17">
        <v>0</v>
      </c>
      <c r="OS15" s="17"/>
      <c r="OT15" s="17"/>
      <c r="OU15" s="17">
        <v>0</v>
      </c>
      <c r="OV15" s="17">
        <v>4.0999999999999996</v>
      </c>
      <c r="OW15" s="17">
        <v>3.9</v>
      </c>
      <c r="OX15" s="17">
        <v>3.9</v>
      </c>
      <c r="OY15" s="17">
        <v>0.2</v>
      </c>
      <c r="OZ15" s="17"/>
      <c r="PA15" s="17"/>
      <c r="PB15" s="17"/>
      <c r="PC15" s="17">
        <v>0</v>
      </c>
      <c r="PD15" s="17">
        <v>9.9</v>
      </c>
      <c r="PE15" s="17">
        <v>9</v>
      </c>
      <c r="PF15" s="17"/>
      <c r="PG15" s="17">
        <v>9.9</v>
      </c>
      <c r="PH15" s="17">
        <v>4.8</v>
      </c>
      <c r="PI15" s="17">
        <v>4.06121</v>
      </c>
      <c r="PJ15" s="17">
        <v>1.87931</v>
      </c>
      <c r="PK15" s="17">
        <v>2.92069</v>
      </c>
      <c r="PL15" s="17">
        <v>0</v>
      </c>
      <c r="PM15" s="17"/>
      <c r="PN15" s="17"/>
      <c r="PO15" s="17">
        <v>0</v>
      </c>
      <c r="PP15" s="17">
        <v>0.3</v>
      </c>
      <c r="PQ15" s="17">
        <v>1</v>
      </c>
      <c r="PR15" s="17">
        <v>1</v>
      </c>
      <c r="PS15" s="17">
        <v>-0.7</v>
      </c>
      <c r="PT15" s="17">
        <v>1.2</v>
      </c>
      <c r="PU15" s="17">
        <v>1.5</v>
      </c>
      <c r="PV15" s="17">
        <v>1.5</v>
      </c>
      <c r="PW15" s="17">
        <v>-0.3</v>
      </c>
      <c r="PX15" s="17">
        <v>4.3</v>
      </c>
      <c r="PY15" s="17">
        <v>4</v>
      </c>
      <c r="PZ15" s="17">
        <v>4</v>
      </c>
      <c r="QA15" s="17">
        <v>0.3</v>
      </c>
      <c r="QB15" s="17">
        <v>19.399999999999999</v>
      </c>
      <c r="QC15" s="17">
        <v>18.932040000000001</v>
      </c>
      <c r="QD15" s="17">
        <v>18.932040000000001</v>
      </c>
      <c r="QE15" s="17">
        <v>0.46795999999999999</v>
      </c>
      <c r="QF15" s="17">
        <v>4.9000000000000004</v>
      </c>
      <c r="QG15" s="17">
        <v>3.1</v>
      </c>
      <c r="QH15" s="17">
        <v>3.1</v>
      </c>
      <c r="QI15" s="17">
        <v>1.8</v>
      </c>
      <c r="QJ15" s="17">
        <v>9</v>
      </c>
      <c r="QK15" s="17">
        <v>3.1</v>
      </c>
      <c r="QL15" s="17">
        <v>3.1</v>
      </c>
      <c r="QM15" s="17">
        <v>5.9</v>
      </c>
      <c r="QN15" s="17">
        <v>3.5</v>
      </c>
      <c r="QO15" s="17">
        <v>3.4</v>
      </c>
      <c r="QP15" s="17">
        <v>3.4</v>
      </c>
      <c r="QQ15" s="17">
        <v>0.1</v>
      </c>
      <c r="QR15" s="17">
        <v>16.7</v>
      </c>
      <c r="QS15" s="17">
        <v>17.475729999999999</v>
      </c>
      <c r="QT15" s="17">
        <v>17.475729999999999</v>
      </c>
      <c r="QU15" s="17">
        <v>-0.77573000000000003</v>
      </c>
      <c r="QV15" s="17">
        <v>0</v>
      </c>
      <c r="QW15" s="17"/>
      <c r="QX15" s="17"/>
      <c r="QY15" s="17">
        <v>0</v>
      </c>
      <c r="QZ15" s="17">
        <v>0</v>
      </c>
      <c r="RA15" s="17"/>
      <c r="RB15" s="17"/>
      <c r="RC15" s="17">
        <v>0</v>
      </c>
      <c r="RD15" s="17">
        <v>19.8</v>
      </c>
      <c r="RE15" s="17">
        <v>23.567</v>
      </c>
      <c r="RF15" s="17">
        <v>23.567</v>
      </c>
      <c r="RG15" s="17">
        <v>-3.7669999999999999</v>
      </c>
      <c r="RH15" s="17">
        <v>54.3</v>
      </c>
      <c r="RI15" s="17">
        <v>61.527999999999999</v>
      </c>
      <c r="RJ15" s="17">
        <v>61.527999999999999</v>
      </c>
      <c r="RK15" s="17">
        <v>-7.2279999999999998</v>
      </c>
      <c r="RL15" s="17">
        <v>2.9</v>
      </c>
      <c r="RM15" s="17">
        <v>3</v>
      </c>
      <c r="RN15" s="17">
        <v>3</v>
      </c>
      <c r="RO15" s="17">
        <v>-0.1</v>
      </c>
      <c r="RP15" s="17">
        <v>2.4</v>
      </c>
      <c r="RQ15" s="17">
        <v>2.4</v>
      </c>
      <c r="RR15" s="17">
        <v>2.4</v>
      </c>
      <c r="RS15" s="17">
        <v>0</v>
      </c>
      <c r="RT15" s="17">
        <v>2.4</v>
      </c>
      <c r="RU15" s="17">
        <v>2.4</v>
      </c>
      <c r="RV15" s="17">
        <v>2.4</v>
      </c>
      <c r="RW15" s="17">
        <v>0</v>
      </c>
      <c r="RX15" s="17">
        <v>2.5</v>
      </c>
      <c r="RY15" s="17">
        <v>2.8</v>
      </c>
      <c r="RZ15" s="17">
        <v>2.8</v>
      </c>
      <c r="SA15" s="17">
        <v>-0.3</v>
      </c>
      <c r="SB15" s="17">
        <v>0</v>
      </c>
      <c r="SC15" s="17"/>
      <c r="SD15" s="17"/>
      <c r="SE15" s="17">
        <v>0</v>
      </c>
      <c r="SF15" s="17">
        <v>1.8</v>
      </c>
      <c r="SG15" s="17">
        <v>1.821</v>
      </c>
      <c r="SH15" s="17">
        <v>1.821</v>
      </c>
      <c r="SI15" s="17">
        <v>-2.1000000000000001E-2</v>
      </c>
      <c r="SJ15" s="17">
        <v>11.5</v>
      </c>
      <c r="SK15" s="17">
        <v>12.75132</v>
      </c>
      <c r="SL15" s="17">
        <v>13.830069999999999</v>
      </c>
      <c r="SM15" s="17">
        <v>-2.3300700000000001</v>
      </c>
      <c r="SN15" s="17">
        <v>1.3</v>
      </c>
      <c r="SO15" s="17">
        <v>1</v>
      </c>
      <c r="SP15" s="17">
        <v>1</v>
      </c>
      <c r="SQ15" s="17">
        <v>0.3</v>
      </c>
      <c r="SR15" s="17"/>
      <c r="SS15" s="17">
        <v>0.4</v>
      </c>
      <c r="ST15" s="17">
        <v>0.4</v>
      </c>
      <c r="SU15" s="17">
        <v>-0.4</v>
      </c>
      <c r="SV15" s="17">
        <v>3.9</v>
      </c>
      <c r="SW15" s="17">
        <v>4.3</v>
      </c>
      <c r="SX15" s="17">
        <v>4.3</v>
      </c>
      <c r="SY15" s="17">
        <v>-0.4</v>
      </c>
      <c r="SZ15" s="17">
        <v>2.6</v>
      </c>
      <c r="TA15" s="17">
        <v>2.2999999999999998</v>
      </c>
      <c r="TB15" s="17">
        <v>2.2999999999999998</v>
      </c>
      <c r="TC15" s="17">
        <v>0.3</v>
      </c>
      <c r="TD15" s="17">
        <v>3.1</v>
      </c>
      <c r="TE15" s="17">
        <v>3.5</v>
      </c>
      <c r="TF15" s="17">
        <v>3.5</v>
      </c>
      <c r="TG15" s="17">
        <v>-0.4</v>
      </c>
      <c r="TH15" s="17">
        <v>4.5</v>
      </c>
      <c r="TI15" s="17">
        <v>5</v>
      </c>
      <c r="TJ15" s="17">
        <v>5</v>
      </c>
      <c r="TK15" s="17">
        <v>-0.5</v>
      </c>
      <c r="TL15" s="17">
        <v>0</v>
      </c>
      <c r="TM15" s="17"/>
      <c r="TN15" s="17">
        <v>10</v>
      </c>
      <c r="TO15" s="17">
        <v>-10</v>
      </c>
      <c r="TP15" s="17">
        <v>23</v>
      </c>
      <c r="TQ15" s="17">
        <v>24.986999999999998</v>
      </c>
      <c r="TR15" s="17">
        <v>24.986999999999998</v>
      </c>
      <c r="TS15" s="17">
        <v>-1.9870000000000001</v>
      </c>
      <c r="TT15" s="17">
        <v>58.3</v>
      </c>
      <c r="TU15" s="17">
        <v>54.689</v>
      </c>
      <c r="TV15" s="17">
        <v>54.689</v>
      </c>
      <c r="TW15" s="17">
        <v>3.6110000000000002</v>
      </c>
      <c r="TX15" s="17">
        <v>0</v>
      </c>
      <c r="TY15" s="17"/>
      <c r="TZ15" s="17"/>
      <c r="UA15" s="17">
        <v>0</v>
      </c>
      <c r="UB15" s="17">
        <v>57.8</v>
      </c>
      <c r="UC15" s="17">
        <v>33.939</v>
      </c>
      <c r="UD15" s="17">
        <v>33.939</v>
      </c>
      <c r="UE15" s="17">
        <v>23.861000000000001</v>
      </c>
      <c r="UF15" s="17">
        <v>79.8</v>
      </c>
      <c r="UG15" s="17">
        <v>61.170999999999999</v>
      </c>
      <c r="UH15" s="17">
        <v>61.170999999999999</v>
      </c>
      <c r="UI15" s="17">
        <v>18.629000000000001</v>
      </c>
      <c r="UJ15" s="17">
        <v>6.8</v>
      </c>
      <c r="UK15" s="17">
        <v>2.5550000000000002</v>
      </c>
      <c r="UL15" s="17">
        <v>2.5550000000000002</v>
      </c>
      <c r="UM15" s="17">
        <v>4.2450000000000001</v>
      </c>
      <c r="UN15" s="17">
        <v>2.7</v>
      </c>
      <c r="UO15" s="17">
        <v>1.3520000000000001</v>
      </c>
      <c r="UP15" s="17">
        <v>1.3520000000000001</v>
      </c>
      <c r="UQ15" s="17">
        <v>1.3480000000000001</v>
      </c>
      <c r="UR15" s="17">
        <v>5</v>
      </c>
      <c r="US15" s="17">
        <v>6</v>
      </c>
      <c r="UT15" s="17">
        <v>6</v>
      </c>
      <c r="UU15" s="17">
        <v>-1</v>
      </c>
      <c r="UV15" s="17">
        <v>2</v>
      </c>
      <c r="UW15" s="17">
        <v>3</v>
      </c>
      <c r="UX15" s="17">
        <v>3</v>
      </c>
      <c r="UY15" s="17">
        <v>-1</v>
      </c>
      <c r="UZ15" s="17">
        <v>7.8</v>
      </c>
      <c r="VA15" s="17">
        <v>7</v>
      </c>
      <c r="VB15" s="17">
        <v>7</v>
      </c>
      <c r="VC15" s="17">
        <v>0.8</v>
      </c>
      <c r="VD15" s="17">
        <v>3.8</v>
      </c>
      <c r="VE15" s="17">
        <v>4</v>
      </c>
      <c r="VF15" s="17">
        <v>4</v>
      </c>
      <c r="VG15" s="17">
        <v>-0.2</v>
      </c>
      <c r="VH15" s="17">
        <v>4.2</v>
      </c>
      <c r="VI15" s="17">
        <v>4</v>
      </c>
      <c r="VJ15" s="17">
        <v>4</v>
      </c>
      <c r="VK15" s="17">
        <v>0.2</v>
      </c>
      <c r="VL15" s="17">
        <v>4.4000000000000004</v>
      </c>
      <c r="VM15" s="17">
        <v>4.2</v>
      </c>
      <c r="VN15" s="17">
        <v>4.2</v>
      </c>
      <c r="VO15" s="17">
        <v>0.2</v>
      </c>
      <c r="VP15" s="17">
        <v>2</v>
      </c>
      <c r="VQ15" s="17">
        <v>4.8520000000000003</v>
      </c>
      <c r="VR15" s="17">
        <v>4.8520000000000003</v>
      </c>
      <c r="VS15" s="17">
        <v>-2.8519999999999999</v>
      </c>
      <c r="VT15" s="17">
        <v>0</v>
      </c>
      <c r="VU15" s="17"/>
      <c r="VV15" s="17"/>
      <c r="VW15" s="17">
        <v>0</v>
      </c>
      <c r="VX15" s="17">
        <v>0</v>
      </c>
      <c r="VY15" s="17"/>
      <c r="VZ15" s="17"/>
      <c r="WA15" s="17">
        <v>0</v>
      </c>
      <c r="WB15" s="17">
        <v>0</v>
      </c>
      <c r="WC15" s="17"/>
      <c r="WD15" s="17"/>
      <c r="WE15" s="17">
        <v>0</v>
      </c>
      <c r="WF15" s="17">
        <v>0.6</v>
      </c>
      <c r="WG15" s="17">
        <v>0.6</v>
      </c>
      <c r="WH15" s="17">
        <v>0.6</v>
      </c>
      <c r="WI15" s="17">
        <v>0</v>
      </c>
      <c r="WJ15" s="17">
        <v>72.5</v>
      </c>
      <c r="WK15" s="17">
        <v>49</v>
      </c>
      <c r="WL15" s="17">
        <v>49</v>
      </c>
      <c r="WM15" s="17">
        <v>23.5</v>
      </c>
      <c r="WN15" s="17">
        <v>70</v>
      </c>
      <c r="WO15" s="17">
        <v>46</v>
      </c>
      <c r="WP15" s="17">
        <v>46</v>
      </c>
      <c r="WQ15" s="17">
        <v>24</v>
      </c>
      <c r="WR15" s="17">
        <v>0</v>
      </c>
      <c r="WS15" s="17"/>
      <c r="WT15" s="17"/>
      <c r="WU15" s="17">
        <v>0</v>
      </c>
      <c r="WV15" s="17">
        <v>0</v>
      </c>
      <c r="WW15" s="17"/>
      <c r="WX15" s="17"/>
      <c r="WY15" s="17">
        <v>0</v>
      </c>
      <c r="WZ15" s="17">
        <v>7.1</v>
      </c>
      <c r="XA15" s="17">
        <v>7.2</v>
      </c>
      <c r="XB15" s="17">
        <v>7.2</v>
      </c>
      <c r="XC15" s="17">
        <v>-0.1</v>
      </c>
      <c r="XD15" s="17">
        <v>0</v>
      </c>
      <c r="XE15" s="17"/>
      <c r="XF15" s="17">
        <v>19.223299999999998</v>
      </c>
      <c r="XG15" s="17">
        <v>-19.223299999999998</v>
      </c>
      <c r="XH15" s="17">
        <v>0</v>
      </c>
      <c r="XI15" s="17">
        <v>10.8</v>
      </c>
      <c r="XJ15" s="17">
        <v>10.8</v>
      </c>
      <c r="XK15" s="17">
        <v>-10.8</v>
      </c>
      <c r="XL15" s="17">
        <v>29.26</v>
      </c>
      <c r="XM15" s="17">
        <v>29</v>
      </c>
      <c r="XN15" s="17">
        <v>29</v>
      </c>
      <c r="XO15" s="17">
        <v>0.26</v>
      </c>
      <c r="XP15" s="17">
        <v>25.79</v>
      </c>
      <c r="XQ15" s="17">
        <v>29</v>
      </c>
      <c r="XR15" s="17">
        <v>29</v>
      </c>
      <c r="XS15" s="17">
        <v>-3.21</v>
      </c>
      <c r="XT15" s="17">
        <v>15.6</v>
      </c>
      <c r="XU15" s="17">
        <v>14</v>
      </c>
      <c r="XV15" s="17">
        <v>14</v>
      </c>
      <c r="XW15" s="17">
        <v>1.6</v>
      </c>
      <c r="XX15" s="17">
        <v>19</v>
      </c>
      <c r="XY15" s="17">
        <v>19</v>
      </c>
      <c r="XZ15" s="17">
        <v>19</v>
      </c>
      <c r="YA15" s="17">
        <v>0</v>
      </c>
      <c r="YB15" s="17">
        <v>8.4</v>
      </c>
      <c r="YC15" s="17">
        <v>7.86</v>
      </c>
      <c r="YD15" s="17">
        <v>7.86</v>
      </c>
      <c r="YE15" s="17">
        <v>0.54</v>
      </c>
      <c r="YF15" s="17">
        <v>6.25</v>
      </c>
      <c r="YG15" s="17">
        <v>6.5</v>
      </c>
      <c r="YH15" s="17">
        <v>6.5</v>
      </c>
      <c r="YI15" s="17">
        <v>-0.25</v>
      </c>
    </row>
    <row r="16" spans="1:659" ht="24" customHeight="1" x14ac:dyDescent="0.3">
      <c r="A16" s="1"/>
      <c r="B16" s="18" t="s">
        <v>55</v>
      </c>
      <c r="C16" s="18" t="s">
        <v>846</v>
      </c>
      <c r="D16" s="19">
        <v>88.8</v>
      </c>
      <c r="E16" s="19">
        <v>118.31783</v>
      </c>
      <c r="F16" s="19">
        <v>120.75152</v>
      </c>
      <c r="G16" s="19">
        <v>-31.951519999999999</v>
      </c>
      <c r="H16" s="19">
        <v>550.4</v>
      </c>
      <c r="I16" s="19">
        <v>550.01769999999999</v>
      </c>
      <c r="J16" s="19">
        <v>601.24170000000004</v>
      </c>
      <c r="K16" s="19">
        <v>-50.841700000000003</v>
      </c>
      <c r="L16" s="19">
        <v>144.6</v>
      </c>
      <c r="M16" s="19">
        <v>146.87699000000001</v>
      </c>
      <c r="N16" s="19">
        <v>146.87699000000001</v>
      </c>
      <c r="O16" s="19">
        <v>-2.2769900000000001</v>
      </c>
      <c r="P16" s="19"/>
      <c r="Q16" s="19"/>
      <c r="R16" s="19"/>
      <c r="S16" s="19">
        <v>0</v>
      </c>
      <c r="T16" s="19"/>
      <c r="U16" s="19"/>
      <c r="V16" s="19"/>
      <c r="W16" s="19">
        <v>0</v>
      </c>
      <c r="X16" s="19">
        <v>61.1</v>
      </c>
      <c r="Y16" s="19">
        <v>51.613439999999997</v>
      </c>
      <c r="Z16" s="19">
        <v>35.617600000000003</v>
      </c>
      <c r="AA16" s="19">
        <v>25.482399999999998</v>
      </c>
      <c r="AB16" s="19">
        <v>87.6</v>
      </c>
      <c r="AC16" s="19">
        <v>73.793999999999997</v>
      </c>
      <c r="AD16" s="19">
        <v>73.793999999999997</v>
      </c>
      <c r="AE16" s="19">
        <v>13.805999999999999</v>
      </c>
      <c r="AF16" s="19"/>
      <c r="AG16" s="19"/>
      <c r="AH16" s="19"/>
      <c r="AI16" s="19">
        <v>0</v>
      </c>
      <c r="AJ16" s="19"/>
      <c r="AK16" s="19"/>
      <c r="AL16" s="19"/>
      <c r="AM16" s="19">
        <v>0</v>
      </c>
      <c r="AN16" s="19">
        <v>188.2</v>
      </c>
      <c r="AO16" s="19">
        <v>192.39053000000001</v>
      </c>
      <c r="AP16" s="19">
        <v>196.22801999999999</v>
      </c>
      <c r="AQ16" s="19">
        <v>-8.0280199999999997</v>
      </c>
      <c r="AR16" s="19">
        <v>207.6</v>
      </c>
      <c r="AS16" s="19">
        <v>192.39053000000001</v>
      </c>
      <c r="AT16" s="19">
        <v>196.22801999999999</v>
      </c>
      <c r="AU16" s="19">
        <v>11.371980000000001</v>
      </c>
      <c r="AV16" s="19">
        <v>208.6</v>
      </c>
      <c r="AW16" s="19">
        <v>192.39053000000001</v>
      </c>
      <c r="AX16" s="19">
        <v>196.22801999999999</v>
      </c>
      <c r="AY16" s="19">
        <v>12.371980000000001</v>
      </c>
      <c r="AZ16" s="19">
        <v>287.2</v>
      </c>
      <c r="BA16" s="19">
        <v>289.45242000000002</v>
      </c>
      <c r="BB16" s="19">
        <v>295.22593999999998</v>
      </c>
      <c r="BC16" s="19">
        <v>-8.0259400000000003</v>
      </c>
      <c r="BD16" s="19">
        <v>216.8</v>
      </c>
      <c r="BE16" s="19">
        <v>207.04164</v>
      </c>
      <c r="BF16" s="19">
        <v>207.04164</v>
      </c>
      <c r="BG16" s="19">
        <v>9.7583599999999997</v>
      </c>
      <c r="BH16" s="19">
        <v>111</v>
      </c>
      <c r="BI16" s="19">
        <v>103.8317</v>
      </c>
      <c r="BJ16" s="19">
        <v>103.8317</v>
      </c>
      <c r="BK16" s="19">
        <v>7.1683000000000003</v>
      </c>
      <c r="BL16" s="19">
        <v>211.4</v>
      </c>
      <c r="BM16" s="19">
        <v>136.04248999999999</v>
      </c>
      <c r="BN16" s="19">
        <v>66.49485</v>
      </c>
      <c r="BO16" s="19">
        <v>144.90514999999999</v>
      </c>
      <c r="BP16" s="19">
        <v>3.1</v>
      </c>
      <c r="BQ16" s="19">
        <v>3.4527100000000002</v>
      </c>
      <c r="BR16" s="19">
        <v>3.4527100000000002</v>
      </c>
      <c r="BS16" s="19">
        <v>-0.35271000000000002</v>
      </c>
      <c r="BT16" s="19"/>
      <c r="BU16" s="19"/>
      <c r="BV16" s="19"/>
      <c r="BW16" s="19">
        <v>0</v>
      </c>
      <c r="BX16" s="19"/>
      <c r="BY16" s="19"/>
      <c r="BZ16" s="19"/>
      <c r="CA16" s="19">
        <v>0</v>
      </c>
      <c r="CB16" s="19"/>
      <c r="CC16" s="19"/>
      <c r="CD16" s="19"/>
      <c r="CE16" s="19">
        <v>0</v>
      </c>
      <c r="CF16" s="19"/>
      <c r="CG16" s="19"/>
      <c r="CH16" s="19"/>
      <c r="CI16" s="19">
        <v>0</v>
      </c>
      <c r="CJ16" s="19">
        <v>119.6</v>
      </c>
      <c r="CK16" s="19">
        <v>118.96357</v>
      </c>
      <c r="CL16" s="19">
        <v>118.96357</v>
      </c>
      <c r="CM16" s="19">
        <v>0.63643000000000005</v>
      </c>
      <c r="CN16" s="19">
        <v>5.9</v>
      </c>
      <c r="CO16" s="19">
        <v>5.1333399999999996</v>
      </c>
      <c r="CP16" s="19">
        <v>5.1333399999999996</v>
      </c>
      <c r="CQ16" s="19">
        <v>0.76666000000000001</v>
      </c>
      <c r="CR16" s="19">
        <v>4.8</v>
      </c>
      <c r="CS16" s="19">
        <v>2.8177599999999998</v>
      </c>
      <c r="CT16" s="19">
        <v>2.8177599999999998</v>
      </c>
      <c r="CU16" s="19">
        <v>1.98224</v>
      </c>
      <c r="CV16" s="19"/>
      <c r="CW16" s="19"/>
      <c r="CX16" s="19"/>
      <c r="CY16" s="19">
        <v>0</v>
      </c>
      <c r="CZ16" s="19">
        <v>6.8</v>
      </c>
      <c r="DA16" s="19">
        <v>6.8787000000000003</v>
      </c>
      <c r="DB16" s="19">
        <v>6.8787000000000003</v>
      </c>
      <c r="DC16" s="19">
        <v>-7.8700000000000006E-2</v>
      </c>
      <c r="DD16" s="19">
        <v>10.6</v>
      </c>
      <c r="DE16" s="19">
        <v>14.919420000000001</v>
      </c>
      <c r="DF16" s="19">
        <v>14.919420000000001</v>
      </c>
      <c r="DG16" s="19">
        <v>-4.31942</v>
      </c>
      <c r="DH16" s="19">
        <v>51.1</v>
      </c>
      <c r="DI16" s="19">
        <v>50</v>
      </c>
      <c r="DJ16" s="19">
        <v>94.140649999999994</v>
      </c>
      <c r="DK16" s="19">
        <v>-43.040649999999999</v>
      </c>
      <c r="DL16" s="19"/>
      <c r="DM16" s="19"/>
      <c r="DN16" s="19"/>
      <c r="DO16" s="19">
        <v>0</v>
      </c>
      <c r="DP16" s="19"/>
      <c r="DQ16" s="19"/>
      <c r="DR16" s="19"/>
      <c r="DS16" s="19">
        <v>0</v>
      </c>
      <c r="DT16" s="19">
        <v>0</v>
      </c>
      <c r="DU16" s="19"/>
      <c r="DV16" s="19"/>
      <c r="DW16" s="19">
        <v>0</v>
      </c>
      <c r="DX16" s="19"/>
      <c r="DY16" s="19"/>
      <c r="DZ16" s="19"/>
      <c r="EA16" s="19">
        <v>0</v>
      </c>
      <c r="EB16" s="19">
        <v>57.2</v>
      </c>
      <c r="EC16" s="19">
        <v>78.723680000000002</v>
      </c>
      <c r="ED16" s="19">
        <v>85.679130000000001</v>
      </c>
      <c r="EE16" s="19">
        <v>-28.479130000000001</v>
      </c>
      <c r="EF16" s="19">
        <v>58.8</v>
      </c>
      <c r="EG16" s="19">
        <v>81.670079999999999</v>
      </c>
      <c r="EH16" s="19">
        <v>71.09272</v>
      </c>
      <c r="EI16" s="19">
        <v>-12.292719999999999</v>
      </c>
      <c r="EJ16" s="19"/>
      <c r="EK16" s="19"/>
      <c r="EL16" s="19"/>
      <c r="EM16" s="19">
        <v>0</v>
      </c>
      <c r="EN16" s="19"/>
      <c r="EO16" s="19"/>
      <c r="EP16" s="19"/>
      <c r="EQ16" s="19">
        <v>0</v>
      </c>
      <c r="ER16" s="19"/>
      <c r="ES16" s="19"/>
      <c r="ET16" s="19"/>
      <c r="EU16" s="19">
        <v>0</v>
      </c>
      <c r="EV16" s="19">
        <v>6.4</v>
      </c>
      <c r="EW16" s="19">
        <v>6.39</v>
      </c>
      <c r="EX16" s="19">
        <v>6.39</v>
      </c>
      <c r="EY16" s="19">
        <v>0.01</v>
      </c>
      <c r="EZ16" s="19"/>
      <c r="FA16" s="19"/>
      <c r="FB16" s="19"/>
      <c r="FC16" s="19">
        <v>0</v>
      </c>
      <c r="FD16" s="19">
        <v>26</v>
      </c>
      <c r="FE16" s="19">
        <v>27.99183</v>
      </c>
      <c r="FF16" s="19">
        <v>27.99183</v>
      </c>
      <c r="FG16" s="19">
        <v>-1.99183</v>
      </c>
      <c r="FH16" s="19">
        <v>31.4</v>
      </c>
      <c r="FI16" s="19">
        <v>30.92784</v>
      </c>
      <c r="FJ16" s="19">
        <v>67.010310000000004</v>
      </c>
      <c r="FK16" s="19">
        <v>-35.610309999999998</v>
      </c>
      <c r="FL16" s="19"/>
      <c r="FM16" s="19"/>
      <c r="FN16" s="19"/>
      <c r="FO16" s="19">
        <v>0</v>
      </c>
      <c r="FP16" s="19">
        <v>18</v>
      </c>
      <c r="FQ16" s="19">
        <v>16.68403</v>
      </c>
      <c r="FR16" s="19">
        <v>16.68403</v>
      </c>
      <c r="FS16" s="19">
        <v>1.3159700000000001</v>
      </c>
      <c r="FT16" s="19">
        <v>9.1999999999999993</v>
      </c>
      <c r="FU16" s="19">
        <v>9.5</v>
      </c>
      <c r="FV16" s="19">
        <v>9.5</v>
      </c>
      <c r="FW16" s="19">
        <v>-0.3</v>
      </c>
      <c r="FX16" s="19">
        <v>62.6</v>
      </c>
      <c r="FY16" s="19">
        <v>65.006159999999994</v>
      </c>
      <c r="FZ16" s="19">
        <v>65.006159999999994</v>
      </c>
      <c r="GA16" s="19">
        <v>-2.4061599999999999</v>
      </c>
      <c r="GB16" s="19">
        <v>184.7</v>
      </c>
      <c r="GC16" s="19">
        <v>184.91498000000001</v>
      </c>
      <c r="GD16" s="19">
        <v>184.91498000000001</v>
      </c>
      <c r="GE16" s="19">
        <v>-0.21498</v>
      </c>
      <c r="GF16" s="19">
        <v>185</v>
      </c>
      <c r="GG16" s="19">
        <v>184.91498000000001</v>
      </c>
      <c r="GH16" s="19">
        <v>184.91498000000001</v>
      </c>
      <c r="GI16" s="19">
        <v>8.5019999999999998E-2</v>
      </c>
      <c r="GJ16" s="19">
        <v>184.8</v>
      </c>
      <c r="GK16" s="19">
        <v>185.47028</v>
      </c>
      <c r="GL16" s="19">
        <v>185.47028</v>
      </c>
      <c r="GM16" s="19">
        <v>-0.67027999999999999</v>
      </c>
      <c r="GN16" s="19">
        <v>51.5</v>
      </c>
      <c r="GO16" s="19">
        <v>96.112759999999994</v>
      </c>
      <c r="GP16" s="19">
        <v>87.896709999999999</v>
      </c>
      <c r="GQ16" s="19">
        <v>-36.396709999999999</v>
      </c>
      <c r="GR16" s="19">
        <v>7.5</v>
      </c>
      <c r="GS16" s="19">
        <v>7.9823300000000001</v>
      </c>
      <c r="GT16" s="19">
        <v>7.9823300000000001</v>
      </c>
      <c r="GU16" s="19">
        <v>-0.48232999999999998</v>
      </c>
      <c r="GV16" s="19">
        <v>9.1</v>
      </c>
      <c r="GW16" s="19">
        <v>8.3742199999999993</v>
      </c>
      <c r="GX16" s="19">
        <v>8.3742199999999993</v>
      </c>
      <c r="GY16" s="19">
        <v>0.72577999999999998</v>
      </c>
      <c r="GZ16" s="19">
        <v>20.5</v>
      </c>
      <c r="HA16" s="19">
        <v>15.067500000000001</v>
      </c>
      <c r="HB16" s="19">
        <v>15.067500000000001</v>
      </c>
      <c r="HC16" s="19">
        <v>5.4325000000000001</v>
      </c>
      <c r="HD16" s="19"/>
      <c r="HE16" s="19"/>
      <c r="HF16" s="19"/>
      <c r="HG16" s="19">
        <v>0</v>
      </c>
      <c r="HH16" s="19">
        <v>2</v>
      </c>
      <c r="HI16" s="19">
        <v>1.3299000000000001</v>
      </c>
      <c r="HJ16" s="19">
        <v>1.3299000000000001</v>
      </c>
      <c r="HK16" s="19">
        <v>0.67010000000000003</v>
      </c>
      <c r="HL16" s="19">
        <v>0</v>
      </c>
      <c r="HM16" s="19"/>
      <c r="HN16" s="19"/>
      <c r="HO16" s="19">
        <v>0</v>
      </c>
      <c r="HP16" s="19">
        <v>58.7</v>
      </c>
      <c r="HQ16" s="19">
        <v>69.360849999999999</v>
      </c>
      <c r="HR16" s="19">
        <v>65.327719999999999</v>
      </c>
      <c r="HS16" s="19">
        <v>-6.6277200000000001</v>
      </c>
      <c r="HT16" s="19"/>
      <c r="HU16" s="19"/>
      <c r="HV16" s="19"/>
      <c r="HW16" s="19">
        <v>0</v>
      </c>
      <c r="HX16" s="19"/>
      <c r="HY16" s="19"/>
      <c r="HZ16" s="19"/>
      <c r="IA16" s="19">
        <v>0</v>
      </c>
      <c r="IB16" s="19">
        <v>51.2</v>
      </c>
      <c r="IC16" s="19">
        <v>55.29186</v>
      </c>
      <c r="ID16" s="19">
        <v>68.677760000000006</v>
      </c>
      <c r="IE16" s="19">
        <v>-17.47776</v>
      </c>
      <c r="IF16" s="19">
        <v>0</v>
      </c>
      <c r="IG16" s="19"/>
      <c r="IH16" s="19"/>
      <c r="II16" s="19">
        <v>0</v>
      </c>
      <c r="IJ16" s="19"/>
      <c r="IK16" s="19"/>
      <c r="IL16" s="19"/>
      <c r="IM16" s="19">
        <v>0</v>
      </c>
      <c r="IN16" s="19"/>
      <c r="IO16" s="19"/>
      <c r="IP16" s="19"/>
      <c r="IQ16" s="19">
        <v>0</v>
      </c>
      <c r="IR16" s="19"/>
      <c r="IS16" s="19"/>
      <c r="IT16" s="19"/>
      <c r="IU16" s="19">
        <v>0</v>
      </c>
      <c r="IV16" s="19"/>
      <c r="IW16" s="19"/>
      <c r="IX16" s="19"/>
      <c r="IY16" s="19">
        <v>0</v>
      </c>
      <c r="IZ16" s="19"/>
      <c r="JA16" s="19"/>
      <c r="JB16" s="19"/>
      <c r="JC16" s="19">
        <v>0</v>
      </c>
      <c r="JD16" s="19">
        <v>34</v>
      </c>
      <c r="JE16" s="19">
        <v>89.205699999999993</v>
      </c>
      <c r="JF16" s="19">
        <v>79.208950000000002</v>
      </c>
      <c r="JG16" s="19">
        <v>-45.208950000000002</v>
      </c>
      <c r="JH16" s="19">
        <v>176.9</v>
      </c>
      <c r="JI16" s="19">
        <v>185.36338000000001</v>
      </c>
      <c r="JJ16" s="19">
        <v>185.36338000000001</v>
      </c>
      <c r="JK16" s="19">
        <v>-8.4633800000000008</v>
      </c>
      <c r="JL16" s="19">
        <v>174.4</v>
      </c>
      <c r="JM16" s="19">
        <v>185.36338000000001</v>
      </c>
      <c r="JN16" s="19">
        <v>185.36338000000001</v>
      </c>
      <c r="JO16" s="19">
        <v>-10.963380000000001</v>
      </c>
      <c r="JP16" s="19">
        <v>209.1</v>
      </c>
      <c r="JQ16" s="19">
        <v>185.36338000000001</v>
      </c>
      <c r="JR16" s="19">
        <v>185.36338000000001</v>
      </c>
      <c r="JS16" s="19">
        <v>23.736619999999998</v>
      </c>
      <c r="JT16" s="19">
        <v>273.39999999999998</v>
      </c>
      <c r="JU16" s="19">
        <v>278.88004000000001</v>
      </c>
      <c r="JV16" s="19">
        <v>278.88004000000001</v>
      </c>
      <c r="JW16" s="19">
        <v>-5.4800399999999998</v>
      </c>
      <c r="JX16" s="19">
        <v>39.9</v>
      </c>
      <c r="JY16" s="19">
        <v>44.848439999999997</v>
      </c>
      <c r="JZ16" s="19">
        <v>73.590999999999994</v>
      </c>
      <c r="KA16" s="19">
        <v>-33.691000000000003</v>
      </c>
      <c r="KB16" s="19">
        <v>27.3</v>
      </c>
      <c r="KC16" s="19">
        <v>22.49156</v>
      </c>
      <c r="KD16" s="19">
        <v>36.905999999999999</v>
      </c>
      <c r="KE16" s="19">
        <v>-9.6059999999999999</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0.5</v>
      </c>
      <c r="LE16" s="19">
        <v>0.37169999999999997</v>
      </c>
      <c r="LF16" s="19">
        <v>0.37169999999999997</v>
      </c>
      <c r="LG16" s="19">
        <v>0.1283</v>
      </c>
      <c r="LH16" s="19">
        <v>98.9</v>
      </c>
      <c r="LI16" s="19">
        <v>113.40206000000001</v>
      </c>
      <c r="LJ16" s="19">
        <v>107.39400000000001</v>
      </c>
      <c r="LK16" s="19">
        <v>-8.4939999999999998</v>
      </c>
      <c r="LL16" s="19">
        <v>72.5</v>
      </c>
      <c r="LM16" s="19">
        <v>82.228620000000006</v>
      </c>
      <c r="LN16" s="19">
        <v>87.638729999999995</v>
      </c>
      <c r="LO16" s="19">
        <v>-15.138730000000001</v>
      </c>
      <c r="LP16" s="19">
        <v>47</v>
      </c>
      <c r="LQ16" s="19">
        <v>43.972760000000001</v>
      </c>
      <c r="LR16" s="19">
        <v>43.972760000000001</v>
      </c>
      <c r="LS16" s="19">
        <v>3.0272399999999999</v>
      </c>
      <c r="LT16" s="19">
        <v>71.400000000000006</v>
      </c>
      <c r="LU16" s="19">
        <v>69.729399999999998</v>
      </c>
      <c r="LV16" s="19">
        <v>72.37388</v>
      </c>
      <c r="LW16" s="19">
        <v>-0.97387999999999997</v>
      </c>
      <c r="LX16" s="19">
        <v>30</v>
      </c>
      <c r="LY16" s="19">
        <v>29.687480000000001</v>
      </c>
      <c r="LZ16" s="19">
        <v>29.951460000000001</v>
      </c>
      <c r="MA16" s="19">
        <v>4.854E-2</v>
      </c>
      <c r="MB16" s="19"/>
      <c r="MC16" s="19"/>
      <c r="MD16" s="19"/>
      <c r="ME16" s="19">
        <v>0</v>
      </c>
      <c r="MF16" s="19"/>
      <c r="MG16" s="19"/>
      <c r="MH16" s="19"/>
      <c r="MI16" s="19">
        <v>0</v>
      </c>
      <c r="MJ16" s="19"/>
      <c r="MK16" s="19"/>
      <c r="ML16" s="19"/>
      <c r="MM16" s="19">
        <v>0</v>
      </c>
      <c r="MN16" s="19">
        <v>146.30000000000001</v>
      </c>
      <c r="MO16" s="19">
        <v>151.08876000000001</v>
      </c>
      <c r="MP16" s="19">
        <v>151.08876000000001</v>
      </c>
      <c r="MQ16" s="19">
        <v>-4.7887599999999999</v>
      </c>
      <c r="MR16" s="19">
        <v>148.4</v>
      </c>
      <c r="MS16" s="19">
        <v>151.08876000000001</v>
      </c>
      <c r="MT16" s="19">
        <v>151.08876000000001</v>
      </c>
      <c r="MU16" s="19">
        <v>-2.6887599999999998</v>
      </c>
      <c r="MV16" s="19">
        <v>149.9</v>
      </c>
      <c r="MW16" s="19">
        <v>151.54248000000001</v>
      </c>
      <c r="MX16" s="19">
        <v>151.54248000000001</v>
      </c>
      <c r="MY16" s="19">
        <v>-1.6424799999999999</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c r="OE16" s="19">
        <v>0</v>
      </c>
      <c r="OF16" s="19">
        <v>69.8</v>
      </c>
      <c r="OG16" s="19">
        <v>73.25</v>
      </c>
      <c r="OH16" s="19">
        <v>73.25</v>
      </c>
      <c r="OI16" s="19">
        <v>-3.45</v>
      </c>
      <c r="OJ16" s="19">
        <v>0</v>
      </c>
      <c r="OK16" s="19"/>
      <c r="OL16" s="19"/>
      <c r="OM16" s="19">
        <v>0</v>
      </c>
      <c r="ON16" s="19">
        <v>6.3</v>
      </c>
      <c r="OO16" s="19">
        <v>11.23</v>
      </c>
      <c r="OP16" s="19">
        <v>11.23</v>
      </c>
      <c r="OQ16" s="19">
        <v>-4.93</v>
      </c>
      <c r="OR16" s="19">
        <v>0</v>
      </c>
      <c r="OS16" s="19"/>
      <c r="OT16" s="19"/>
      <c r="OU16" s="19">
        <v>0</v>
      </c>
      <c r="OV16" s="19">
        <v>4.2</v>
      </c>
      <c r="OW16" s="19">
        <v>3.9</v>
      </c>
      <c r="OX16" s="19">
        <v>3.9</v>
      </c>
      <c r="OY16" s="19">
        <v>0.3</v>
      </c>
      <c r="OZ16" s="19"/>
      <c r="PA16" s="19"/>
      <c r="PB16" s="19"/>
      <c r="PC16" s="19">
        <v>0</v>
      </c>
      <c r="PD16" s="19">
        <v>9.9</v>
      </c>
      <c r="PE16" s="19">
        <v>9</v>
      </c>
      <c r="PF16" s="19"/>
      <c r="PG16" s="19">
        <v>9.9</v>
      </c>
      <c r="PH16" s="19">
        <v>4.9000000000000004</v>
      </c>
      <c r="PI16" s="19">
        <v>4.0314199999999998</v>
      </c>
      <c r="PJ16" s="19">
        <v>2.3173699999999999</v>
      </c>
      <c r="PK16" s="19">
        <v>2.58263</v>
      </c>
      <c r="PL16" s="19">
        <v>0</v>
      </c>
      <c r="PM16" s="19"/>
      <c r="PN16" s="19"/>
      <c r="PO16" s="19">
        <v>0</v>
      </c>
      <c r="PP16" s="19">
        <v>0.3</v>
      </c>
      <c r="PQ16" s="19">
        <v>1</v>
      </c>
      <c r="PR16" s="19">
        <v>1</v>
      </c>
      <c r="PS16" s="19">
        <v>-0.7</v>
      </c>
      <c r="PT16" s="19">
        <v>1.2</v>
      </c>
      <c r="PU16" s="19">
        <v>1.5</v>
      </c>
      <c r="PV16" s="19">
        <v>1.5</v>
      </c>
      <c r="PW16" s="19">
        <v>-0.3</v>
      </c>
      <c r="PX16" s="19">
        <v>4.3</v>
      </c>
      <c r="PY16" s="19">
        <v>4</v>
      </c>
      <c r="PZ16" s="19">
        <v>4</v>
      </c>
      <c r="QA16" s="19">
        <v>0.3</v>
      </c>
      <c r="QB16" s="19">
        <v>19.7</v>
      </c>
      <c r="QC16" s="19">
        <v>18.932040000000001</v>
      </c>
      <c r="QD16" s="19">
        <v>18.932040000000001</v>
      </c>
      <c r="QE16" s="19">
        <v>0.76795999999999998</v>
      </c>
      <c r="QF16" s="19">
        <v>4.9000000000000004</v>
      </c>
      <c r="QG16" s="19">
        <v>3.1</v>
      </c>
      <c r="QH16" s="19">
        <v>3.1</v>
      </c>
      <c r="QI16" s="19">
        <v>1.8</v>
      </c>
      <c r="QJ16" s="19">
        <v>9</v>
      </c>
      <c r="QK16" s="19">
        <v>3.1</v>
      </c>
      <c r="QL16" s="19">
        <v>3.1</v>
      </c>
      <c r="QM16" s="19">
        <v>5.9</v>
      </c>
      <c r="QN16" s="19">
        <v>3.5</v>
      </c>
      <c r="QO16" s="19">
        <v>3.4</v>
      </c>
      <c r="QP16" s="19">
        <v>3.4</v>
      </c>
      <c r="QQ16" s="19">
        <v>0.1</v>
      </c>
      <c r="QR16" s="19">
        <v>16.7</v>
      </c>
      <c r="QS16" s="19">
        <v>17.475729999999999</v>
      </c>
      <c r="QT16" s="19">
        <v>17.475729999999999</v>
      </c>
      <c r="QU16" s="19">
        <v>-0.77573000000000003</v>
      </c>
      <c r="QV16" s="19">
        <v>0</v>
      </c>
      <c r="QW16" s="19"/>
      <c r="QX16" s="19"/>
      <c r="QY16" s="19">
        <v>0</v>
      </c>
      <c r="QZ16" s="19">
        <v>0</v>
      </c>
      <c r="RA16" s="19"/>
      <c r="RB16" s="19"/>
      <c r="RC16" s="19">
        <v>0</v>
      </c>
      <c r="RD16" s="19">
        <v>20.6</v>
      </c>
      <c r="RE16" s="19">
        <v>23.53</v>
      </c>
      <c r="RF16" s="19">
        <v>23.53</v>
      </c>
      <c r="RG16" s="19">
        <v>-2.93</v>
      </c>
      <c r="RH16" s="19">
        <v>57.4</v>
      </c>
      <c r="RI16" s="19">
        <v>60.65</v>
      </c>
      <c r="RJ16" s="19">
        <v>60.65</v>
      </c>
      <c r="RK16" s="19">
        <v>-3.25</v>
      </c>
      <c r="RL16" s="19">
        <v>2.9</v>
      </c>
      <c r="RM16" s="19">
        <v>3</v>
      </c>
      <c r="RN16" s="19">
        <v>3</v>
      </c>
      <c r="RO16" s="19">
        <v>-0.1</v>
      </c>
      <c r="RP16" s="19">
        <v>2.4</v>
      </c>
      <c r="RQ16" s="19">
        <v>2.4</v>
      </c>
      <c r="RR16" s="19">
        <v>2.4</v>
      </c>
      <c r="RS16" s="19">
        <v>0</v>
      </c>
      <c r="RT16" s="19">
        <v>2.4</v>
      </c>
      <c r="RU16" s="19">
        <v>2.4</v>
      </c>
      <c r="RV16" s="19">
        <v>2.4</v>
      </c>
      <c r="RW16" s="19">
        <v>0</v>
      </c>
      <c r="RX16" s="19">
        <v>2.5</v>
      </c>
      <c r="RY16" s="19">
        <v>2.8</v>
      </c>
      <c r="RZ16" s="19">
        <v>2.8</v>
      </c>
      <c r="SA16" s="19">
        <v>-0.3</v>
      </c>
      <c r="SB16" s="19">
        <v>0</v>
      </c>
      <c r="SC16" s="19"/>
      <c r="SD16" s="19"/>
      <c r="SE16" s="19">
        <v>0</v>
      </c>
      <c r="SF16" s="19">
        <v>1.8</v>
      </c>
      <c r="SG16" s="19">
        <v>1.821</v>
      </c>
      <c r="SH16" s="19">
        <v>1.821</v>
      </c>
      <c r="SI16" s="19">
        <v>-2.1000000000000001E-2</v>
      </c>
      <c r="SJ16" s="19">
        <v>11.5</v>
      </c>
      <c r="SK16" s="19">
        <v>12.789440000000001</v>
      </c>
      <c r="SL16" s="19">
        <v>15.8857</v>
      </c>
      <c r="SM16" s="19">
        <v>-4.3856999999999999</v>
      </c>
      <c r="SN16" s="19">
        <v>1.2</v>
      </c>
      <c r="SO16" s="19">
        <v>1</v>
      </c>
      <c r="SP16" s="19">
        <v>1</v>
      </c>
      <c r="SQ16" s="19">
        <v>0.2</v>
      </c>
      <c r="SR16" s="19"/>
      <c r="SS16" s="19">
        <v>0.4</v>
      </c>
      <c r="ST16" s="19">
        <v>0.4</v>
      </c>
      <c r="SU16" s="19">
        <v>-0.4</v>
      </c>
      <c r="SV16" s="19">
        <v>3.9</v>
      </c>
      <c r="SW16" s="19">
        <v>4.3</v>
      </c>
      <c r="SX16" s="19">
        <v>4.3</v>
      </c>
      <c r="SY16" s="19">
        <v>-0.4</v>
      </c>
      <c r="SZ16" s="19">
        <v>2.6</v>
      </c>
      <c r="TA16" s="19">
        <v>2.2999999999999998</v>
      </c>
      <c r="TB16" s="19">
        <v>2.2999999999999998</v>
      </c>
      <c r="TC16" s="19">
        <v>0.3</v>
      </c>
      <c r="TD16" s="19">
        <v>3.4</v>
      </c>
      <c r="TE16" s="19">
        <v>3.5</v>
      </c>
      <c r="TF16" s="19">
        <v>3.5</v>
      </c>
      <c r="TG16" s="19">
        <v>-0.1</v>
      </c>
      <c r="TH16" s="19">
        <v>4.9000000000000004</v>
      </c>
      <c r="TI16" s="19">
        <v>5</v>
      </c>
      <c r="TJ16" s="19">
        <v>5</v>
      </c>
      <c r="TK16" s="19">
        <v>-0.1</v>
      </c>
      <c r="TL16" s="19">
        <v>0</v>
      </c>
      <c r="TM16" s="19"/>
      <c r="TN16" s="19">
        <v>10</v>
      </c>
      <c r="TO16" s="19">
        <v>-10</v>
      </c>
      <c r="TP16" s="19">
        <v>25.9</v>
      </c>
      <c r="TQ16" s="19">
        <v>24.808</v>
      </c>
      <c r="TR16" s="19">
        <v>24.808</v>
      </c>
      <c r="TS16" s="19">
        <v>1.0920000000000001</v>
      </c>
      <c r="TT16" s="19">
        <v>47.3</v>
      </c>
      <c r="TU16" s="19">
        <v>51.335000000000001</v>
      </c>
      <c r="TV16" s="19">
        <v>51.335000000000001</v>
      </c>
      <c r="TW16" s="19">
        <v>-4.0350000000000001</v>
      </c>
      <c r="TX16" s="19">
        <v>0</v>
      </c>
      <c r="TY16" s="19"/>
      <c r="TZ16" s="19"/>
      <c r="UA16" s="19">
        <v>0</v>
      </c>
      <c r="UB16" s="19">
        <v>25.3</v>
      </c>
      <c r="UC16" s="19">
        <v>30.986000000000001</v>
      </c>
      <c r="UD16" s="19">
        <v>30.986000000000001</v>
      </c>
      <c r="UE16" s="19">
        <v>-5.6859999999999999</v>
      </c>
      <c r="UF16" s="19">
        <v>50.6</v>
      </c>
      <c r="UG16" s="19">
        <v>58.210999999999999</v>
      </c>
      <c r="UH16" s="19">
        <v>58.210999999999999</v>
      </c>
      <c r="UI16" s="19">
        <v>-7.6109999999999998</v>
      </c>
      <c r="UJ16" s="19">
        <v>3.6</v>
      </c>
      <c r="UK16" s="19">
        <v>2.3069999999999999</v>
      </c>
      <c r="UL16" s="19">
        <v>2.3069999999999999</v>
      </c>
      <c r="UM16" s="19">
        <v>1.2929999999999999</v>
      </c>
      <c r="UN16" s="19">
        <v>0.3</v>
      </c>
      <c r="UO16" s="19">
        <v>1.2170000000000001</v>
      </c>
      <c r="UP16" s="19">
        <v>1.2170000000000001</v>
      </c>
      <c r="UQ16" s="19">
        <v>-0.91700000000000004</v>
      </c>
      <c r="UR16" s="19">
        <v>5</v>
      </c>
      <c r="US16" s="19">
        <v>6</v>
      </c>
      <c r="UT16" s="19">
        <v>6</v>
      </c>
      <c r="UU16" s="19">
        <v>-1</v>
      </c>
      <c r="UV16" s="19">
        <v>2</v>
      </c>
      <c r="UW16" s="19">
        <v>3</v>
      </c>
      <c r="UX16" s="19">
        <v>3</v>
      </c>
      <c r="UY16" s="19">
        <v>-1</v>
      </c>
      <c r="UZ16" s="19">
        <v>7.8</v>
      </c>
      <c r="VA16" s="19">
        <v>7</v>
      </c>
      <c r="VB16" s="19">
        <v>7</v>
      </c>
      <c r="VC16" s="19">
        <v>0.8</v>
      </c>
      <c r="VD16" s="19">
        <v>3.8</v>
      </c>
      <c r="VE16" s="19">
        <v>4</v>
      </c>
      <c r="VF16" s="19">
        <v>4</v>
      </c>
      <c r="VG16" s="19">
        <v>-0.2</v>
      </c>
      <c r="VH16" s="19">
        <v>4.2</v>
      </c>
      <c r="VI16" s="19">
        <v>4</v>
      </c>
      <c r="VJ16" s="19">
        <v>4</v>
      </c>
      <c r="VK16" s="19">
        <v>0.2</v>
      </c>
      <c r="VL16" s="19">
        <v>4.4000000000000004</v>
      </c>
      <c r="VM16" s="19">
        <v>4.2</v>
      </c>
      <c r="VN16" s="19">
        <v>4.2</v>
      </c>
      <c r="VO16" s="19">
        <v>0.2</v>
      </c>
      <c r="VP16" s="19">
        <v>3.3</v>
      </c>
      <c r="VQ16" s="19">
        <v>5.0510000000000002</v>
      </c>
      <c r="VR16" s="19">
        <v>5.0510000000000002</v>
      </c>
      <c r="VS16" s="19">
        <v>-1.7509999999999999</v>
      </c>
      <c r="VT16" s="19">
        <v>0</v>
      </c>
      <c r="VU16" s="19"/>
      <c r="VV16" s="19"/>
      <c r="VW16" s="19">
        <v>0</v>
      </c>
      <c r="VX16" s="19">
        <v>0</v>
      </c>
      <c r="VY16" s="19"/>
      <c r="VZ16" s="19"/>
      <c r="WA16" s="19">
        <v>0</v>
      </c>
      <c r="WB16" s="19">
        <v>0</v>
      </c>
      <c r="WC16" s="19"/>
      <c r="WD16" s="19"/>
      <c r="WE16" s="19">
        <v>0</v>
      </c>
      <c r="WF16" s="19">
        <v>0.6</v>
      </c>
      <c r="WG16" s="19">
        <v>0.6</v>
      </c>
      <c r="WH16" s="19">
        <v>0.6</v>
      </c>
      <c r="WI16" s="19">
        <v>0</v>
      </c>
      <c r="WJ16" s="19">
        <v>106.9</v>
      </c>
      <c r="WK16" s="19">
        <v>49</v>
      </c>
      <c r="WL16" s="19">
        <v>49</v>
      </c>
      <c r="WM16" s="19">
        <v>57.9</v>
      </c>
      <c r="WN16" s="19">
        <v>116.2</v>
      </c>
      <c r="WO16" s="19">
        <v>46</v>
      </c>
      <c r="WP16" s="19">
        <v>46</v>
      </c>
      <c r="WQ16" s="19">
        <v>70.2</v>
      </c>
      <c r="WR16" s="19">
        <v>0</v>
      </c>
      <c r="WS16" s="19"/>
      <c r="WT16" s="19"/>
      <c r="WU16" s="19">
        <v>0</v>
      </c>
      <c r="WV16" s="19">
        <v>0</v>
      </c>
      <c r="WW16" s="19"/>
      <c r="WX16" s="19"/>
      <c r="WY16" s="19">
        <v>0</v>
      </c>
      <c r="WZ16" s="19">
        <v>7.1</v>
      </c>
      <c r="XA16" s="19">
        <v>7.2</v>
      </c>
      <c r="XB16" s="19">
        <v>7.2</v>
      </c>
      <c r="XC16" s="19">
        <v>-0.1</v>
      </c>
      <c r="XD16" s="19">
        <v>0</v>
      </c>
      <c r="XE16" s="19"/>
      <c r="XF16" s="19">
        <v>19.223299999999998</v>
      </c>
      <c r="XG16" s="19">
        <v>-19.223299999999998</v>
      </c>
      <c r="XH16" s="19">
        <v>0</v>
      </c>
      <c r="XI16" s="19">
        <v>10.8</v>
      </c>
      <c r="XJ16" s="19">
        <v>10.8</v>
      </c>
      <c r="XK16" s="19">
        <v>-10.8</v>
      </c>
      <c r="XL16" s="19">
        <v>28.61</v>
      </c>
      <c r="XM16" s="19">
        <v>29</v>
      </c>
      <c r="XN16" s="19">
        <v>29</v>
      </c>
      <c r="XO16" s="19">
        <v>-0.39</v>
      </c>
      <c r="XP16" s="19">
        <v>25.72</v>
      </c>
      <c r="XQ16" s="19">
        <v>29</v>
      </c>
      <c r="XR16" s="19">
        <v>29</v>
      </c>
      <c r="XS16" s="19">
        <v>-3.28</v>
      </c>
      <c r="XT16" s="19">
        <v>15</v>
      </c>
      <c r="XU16" s="19">
        <v>14</v>
      </c>
      <c r="XV16" s="19">
        <v>14</v>
      </c>
      <c r="XW16" s="19">
        <v>1</v>
      </c>
      <c r="XX16" s="19">
        <v>17.5</v>
      </c>
      <c r="XY16" s="19">
        <v>19</v>
      </c>
      <c r="XZ16" s="19">
        <v>19</v>
      </c>
      <c r="YA16" s="19">
        <v>-1.5</v>
      </c>
      <c r="YB16" s="19">
        <v>8.1999999999999993</v>
      </c>
      <c r="YC16" s="19">
        <v>7.86</v>
      </c>
      <c r="YD16" s="19">
        <v>7.86</v>
      </c>
      <c r="YE16" s="19">
        <v>0.34</v>
      </c>
      <c r="YF16" s="19">
        <v>6.03</v>
      </c>
      <c r="YG16" s="19">
        <v>6.5</v>
      </c>
      <c r="YH16" s="19">
        <v>6.5</v>
      </c>
      <c r="YI16" s="19">
        <v>-0.47</v>
      </c>
    </row>
    <row r="17" spans="1:659" ht="24" customHeight="1" x14ac:dyDescent="0.3">
      <c r="A17" s="1"/>
      <c r="B17" s="13" t="s">
        <v>55</v>
      </c>
      <c r="C17" s="13" t="s">
        <v>847</v>
      </c>
      <c r="D17" s="14">
        <v>82</v>
      </c>
      <c r="E17" s="14">
        <v>118.82373</v>
      </c>
      <c r="F17" s="14">
        <v>118.58104</v>
      </c>
      <c r="G17" s="14">
        <v>-36.581040000000002</v>
      </c>
      <c r="H17" s="14">
        <v>544.70000000000005</v>
      </c>
      <c r="I17" s="14">
        <v>550.01769999999999</v>
      </c>
      <c r="J17" s="14">
        <v>601.24170000000004</v>
      </c>
      <c r="K17" s="14">
        <v>-56.541699999999999</v>
      </c>
      <c r="L17" s="14">
        <v>144.1</v>
      </c>
      <c r="M17" s="14">
        <v>146.87699000000001</v>
      </c>
      <c r="N17" s="14">
        <v>146.87699000000001</v>
      </c>
      <c r="O17" s="14">
        <v>-2.7769900000000001</v>
      </c>
      <c r="P17" s="14"/>
      <c r="Q17" s="14"/>
      <c r="R17" s="14"/>
      <c r="S17" s="14">
        <v>0</v>
      </c>
      <c r="T17" s="14"/>
      <c r="U17" s="14"/>
      <c r="V17" s="14"/>
      <c r="W17" s="14">
        <v>0</v>
      </c>
      <c r="X17" s="14">
        <v>60</v>
      </c>
      <c r="Y17" s="14">
        <v>48.950969999999998</v>
      </c>
      <c r="Z17" s="14">
        <v>28.91958</v>
      </c>
      <c r="AA17" s="14">
        <v>31.08042</v>
      </c>
      <c r="AB17" s="14">
        <v>87.1</v>
      </c>
      <c r="AC17" s="14">
        <v>73.793999999999997</v>
      </c>
      <c r="AD17" s="14">
        <v>73.793999999999997</v>
      </c>
      <c r="AE17" s="14">
        <v>13.305999999999999</v>
      </c>
      <c r="AF17" s="14"/>
      <c r="AG17" s="14"/>
      <c r="AH17" s="14"/>
      <c r="AI17" s="14">
        <v>0</v>
      </c>
      <c r="AJ17" s="14"/>
      <c r="AK17" s="14"/>
      <c r="AL17" s="14"/>
      <c r="AM17" s="14">
        <v>0</v>
      </c>
      <c r="AN17" s="14">
        <v>187.6</v>
      </c>
      <c r="AO17" s="14">
        <v>195.45966000000001</v>
      </c>
      <c r="AP17" s="14">
        <v>196.22801999999999</v>
      </c>
      <c r="AQ17" s="14">
        <v>-8.6280199999999994</v>
      </c>
      <c r="AR17" s="14">
        <v>208.9</v>
      </c>
      <c r="AS17" s="14">
        <v>195.45966000000001</v>
      </c>
      <c r="AT17" s="14">
        <v>196.22801999999999</v>
      </c>
      <c r="AU17" s="14">
        <v>12.67198</v>
      </c>
      <c r="AV17" s="14">
        <v>209.2</v>
      </c>
      <c r="AW17" s="14">
        <v>195.45966000000001</v>
      </c>
      <c r="AX17" s="14">
        <v>196.22801999999999</v>
      </c>
      <c r="AY17" s="14">
        <v>12.97198</v>
      </c>
      <c r="AZ17" s="14">
        <v>287.89999999999998</v>
      </c>
      <c r="BA17" s="14">
        <v>294.06993999999997</v>
      </c>
      <c r="BB17" s="14">
        <v>295.22593999999998</v>
      </c>
      <c r="BC17" s="14">
        <v>-7.3259400000000001</v>
      </c>
      <c r="BD17" s="14">
        <v>217.6</v>
      </c>
      <c r="BE17" s="14">
        <v>207.04164</v>
      </c>
      <c r="BF17" s="14">
        <v>207.04164</v>
      </c>
      <c r="BG17" s="14">
        <v>10.55836</v>
      </c>
      <c r="BH17" s="14">
        <v>111.1</v>
      </c>
      <c r="BI17" s="14">
        <v>103.8317</v>
      </c>
      <c r="BJ17" s="14">
        <v>103.8317</v>
      </c>
      <c r="BK17" s="14">
        <v>7.2683</v>
      </c>
      <c r="BL17" s="14">
        <v>206.1</v>
      </c>
      <c r="BM17" s="14">
        <v>67.813969999999998</v>
      </c>
      <c r="BN17" s="14">
        <v>66.49485</v>
      </c>
      <c r="BO17" s="14">
        <v>139.60515000000001</v>
      </c>
      <c r="BP17" s="14">
        <v>3</v>
      </c>
      <c r="BQ17" s="14">
        <v>3.4527100000000002</v>
      </c>
      <c r="BR17" s="14">
        <v>3.4527100000000002</v>
      </c>
      <c r="BS17" s="14">
        <v>-0.45271</v>
      </c>
      <c r="BT17" s="14"/>
      <c r="BU17" s="14"/>
      <c r="BV17" s="14"/>
      <c r="BW17" s="14">
        <v>0</v>
      </c>
      <c r="BX17" s="14"/>
      <c r="BY17" s="14"/>
      <c r="BZ17" s="14"/>
      <c r="CA17" s="14">
        <v>0</v>
      </c>
      <c r="CB17" s="14"/>
      <c r="CC17" s="14"/>
      <c r="CD17" s="14"/>
      <c r="CE17" s="14">
        <v>0</v>
      </c>
      <c r="CF17" s="14"/>
      <c r="CG17" s="14"/>
      <c r="CH17" s="14"/>
      <c r="CI17" s="14">
        <v>0</v>
      </c>
      <c r="CJ17" s="14">
        <v>120.3</v>
      </c>
      <c r="CK17" s="14">
        <v>118.96357</v>
      </c>
      <c r="CL17" s="14">
        <v>118.96357</v>
      </c>
      <c r="CM17" s="14">
        <v>1.33643</v>
      </c>
      <c r="CN17" s="14">
        <v>5.4</v>
      </c>
      <c r="CO17" s="14">
        <v>5.1333399999999996</v>
      </c>
      <c r="CP17" s="14">
        <v>5.1333399999999996</v>
      </c>
      <c r="CQ17" s="14">
        <v>0.26666000000000001</v>
      </c>
      <c r="CR17" s="14">
        <v>5</v>
      </c>
      <c r="CS17" s="14">
        <v>2.8177599999999998</v>
      </c>
      <c r="CT17" s="14">
        <v>2.8177599999999998</v>
      </c>
      <c r="CU17" s="14">
        <v>2.1822400000000002</v>
      </c>
      <c r="CV17" s="14"/>
      <c r="CW17" s="14"/>
      <c r="CX17" s="14"/>
      <c r="CY17" s="14">
        <v>0</v>
      </c>
      <c r="CZ17" s="14">
        <v>6.8</v>
      </c>
      <c r="DA17" s="14">
        <v>6.8787000000000003</v>
      </c>
      <c r="DB17" s="14">
        <v>6.8787000000000003</v>
      </c>
      <c r="DC17" s="14">
        <v>-7.8700000000000006E-2</v>
      </c>
      <c r="DD17" s="14">
        <v>10.6</v>
      </c>
      <c r="DE17" s="14">
        <v>14.919420000000001</v>
      </c>
      <c r="DF17" s="14">
        <v>14.919420000000001</v>
      </c>
      <c r="DG17" s="14">
        <v>-4.31942</v>
      </c>
      <c r="DH17" s="14">
        <v>50.2</v>
      </c>
      <c r="DI17" s="14">
        <v>50</v>
      </c>
      <c r="DJ17" s="14">
        <v>89.984679999999997</v>
      </c>
      <c r="DK17" s="14">
        <v>-39.784680000000002</v>
      </c>
      <c r="DL17" s="14"/>
      <c r="DM17" s="14"/>
      <c r="DN17" s="14"/>
      <c r="DO17" s="14">
        <v>0</v>
      </c>
      <c r="DP17" s="14"/>
      <c r="DQ17" s="14"/>
      <c r="DR17" s="14"/>
      <c r="DS17" s="14">
        <v>0</v>
      </c>
      <c r="DT17" s="14">
        <v>0</v>
      </c>
      <c r="DU17" s="14"/>
      <c r="DV17" s="14"/>
      <c r="DW17" s="14">
        <v>0</v>
      </c>
      <c r="DX17" s="14"/>
      <c r="DY17" s="14"/>
      <c r="DZ17" s="14"/>
      <c r="EA17" s="14">
        <v>0</v>
      </c>
      <c r="EB17" s="14">
        <v>56.1</v>
      </c>
      <c r="EC17" s="14">
        <v>78.209180000000003</v>
      </c>
      <c r="ED17" s="14">
        <v>84.53192</v>
      </c>
      <c r="EE17" s="14">
        <v>-28.431920000000002</v>
      </c>
      <c r="EF17" s="14">
        <v>55.5</v>
      </c>
      <c r="EG17" s="14">
        <v>78.302530000000004</v>
      </c>
      <c r="EH17" s="14">
        <v>65.601900000000001</v>
      </c>
      <c r="EI17" s="14">
        <v>-10.101900000000001</v>
      </c>
      <c r="EJ17" s="14"/>
      <c r="EK17" s="14"/>
      <c r="EL17" s="14"/>
      <c r="EM17" s="14">
        <v>0</v>
      </c>
      <c r="EN17" s="14"/>
      <c r="EO17" s="14"/>
      <c r="EP17" s="14"/>
      <c r="EQ17" s="14">
        <v>0</v>
      </c>
      <c r="ER17" s="14"/>
      <c r="ES17" s="14"/>
      <c r="ET17" s="14"/>
      <c r="EU17" s="14">
        <v>0</v>
      </c>
      <c r="EV17" s="14">
        <v>6.4</v>
      </c>
      <c r="EW17" s="14">
        <v>6.39</v>
      </c>
      <c r="EX17" s="14">
        <v>6.39</v>
      </c>
      <c r="EY17" s="14">
        <v>0.01</v>
      </c>
      <c r="EZ17" s="14"/>
      <c r="FA17" s="14"/>
      <c r="FB17" s="14"/>
      <c r="FC17" s="14">
        <v>0</v>
      </c>
      <c r="FD17" s="14">
        <v>25.4</v>
      </c>
      <c r="FE17" s="14">
        <v>27.99183</v>
      </c>
      <c r="FF17" s="14">
        <v>27.99183</v>
      </c>
      <c r="FG17" s="14">
        <v>-2.5918299999999999</v>
      </c>
      <c r="FH17" s="14">
        <v>45</v>
      </c>
      <c r="FI17" s="14">
        <v>45</v>
      </c>
      <c r="FJ17" s="14">
        <v>67.010310000000004</v>
      </c>
      <c r="FK17" s="14">
        <v>-22.01031</v>
      </c>
      <c r="FL17" s="14"/>
      <c r="FM17" s="14"/>
      <c r="FN17" s="14"/>
      <c r="FO17" s="14">
        <v>0</v>
      </c>
      <c r="FP17" s="14">
        <v>18</v>
      </c>
      <c r="FQ17" s="14">
        <v>16.68403</v>
      </c>
      <c r="FR17" s="14">
        <v>16.68403</v>
      </c>
      <c r="FS17" s="14">
        <v>1.3159700000000001</v>
      </c>
      <c r="FT17" s="14">
        <v>9.1999999999999993</v>
      </c>
      <c r="FU17" s="14">
        <v>9.5</v>
      </c>
      <c r="FV17" s="14">
        <v>9.5</v>
      </c>
      <c r="FW17" s="14">
        <v>-0.3</v>
      </c>
      <c r="FX17" s="14">
        <v>66.8</v>
      </c>
      <c r="FY17" s="14">
        <v>65.006159999999994</v>
      </c>
      <c r="FZ17" s="14">
        <v>65.006159999999994</v>
      </c>
      <c r="GA17" s="14">
        <v>1.7938400000000001</v>
      </c>
      <c r="GB17" s="14">
        <v>180.7</v>
      </c>
      <c r="GC17" s="14">
        <v>184.91498000000001</v>
      </c>
      <c r="GD17" s="14">
        <v>184.91498000000001</v>
      </c>
      <c r="GE17" s="14">
        <v>-4.2149799999999997</v>
      </c>
      <c r="GF17" s="14">
        <v>181.4</v>
      </c>
      <c r="GG17" s="14">
        <v>184.91498000000001</v>
      </c>
      <c r="GH17" s="14">
        <v>184.91498000000001</v>
      </c>
      <c r="GI17" s="14">
        <v>-3.51498</v>
      </c>
      <c r="GJ17" s="14">
        <v>185</v>
      </c>
      <c r="GK17" s="14">
        <v>185.47028</v>
      </c>
      <c r="GL17" s="14">
        <v>185.47028</v>
      </c>
      <c r="GM17" s="14">
        <v>-0.47027999999999998</v>
      </c>
      <c r="GN17" s="14">
        <v>51</v>
      </c>
      <c r="GO17" s="14">
        <v>96.658320000000003</v>
      </c>
      <c r="GP17" s="14">
        <v>85.099530000000001</v>
      </c>
      <c r="GQ17" s="14">
        <v>-34.099530000000001</v>
      </c>
      <c r="GR17" s="14">
        <v>7.6</v>
      </c>
      <c r="GS17" s="14">
        <v>7.9823300000000001</v>
      </c>
      <c r="GT17" s="14">
        <v>7.9823300000000001</v>
      </c>
      <c r="GU17" s="14">
        <v>-0.38233</v>
      </c>
      <c r="GV17" s="14">
        <v>9.1</v>
      </c>
      <c r="GW17" s="14">
        <v>8.3742199999999993</v>
      </c>
      <c r="GX17" s="14">
        <v>8.3742199999999993</v>
      </c>
      <c r="GY17" s="14">
        <v>0.72577999999999998</v>
      </c>
      <c r="GZ17" s="14">
        <v>20.100000000000001</v>
      </c>
      <c r="HA17" s="14">
        <v>15.067500000000001</v>
      </c>
      <c r="HB17" s="14">
        <v>15.067500000000001</v>
      </c>
      <c r="HC17" s="14">
        <v>5.0324999999999998</v>
      </c>
      <c r="HD17" s="14"/>
      <c r="HE17" s="14"/>
      <c r="HF17" s="14"/>
      <c r="HG17" s="14">
        <v>0</v>
      </c>
      <c r="HH17" s="14">
        <v>2</v>
      </c>
      <c r="HI17" s="14">
        <v>1.3299000000000001</v>
      </c>
      <c r="HJ17" s="14">
        <v>1.3299000000000001</v>
      </c>
      <c r="HK17" s="14">
        <v>0.67010000000000003</v>
      </c>
      <c r="HL17" s="14">
        <v>0</v>
      </c>
      <c r="HM17" s="14"/>
      <c r="HN17" s="14"/>
      <c r="HO17" s="14">
        <v>0</v>
      </c>
      <c r="HP17" s="14">
        <v>66.2</v>
      </c>
      <c r="HQ17" s="14">
        <v>72.728390000000005</v>
      </c>
      <c r="HR17" s="14">
        <v>64.810469999999995</v>
      </c>
      <c r="HS17" s="14">
        <v>1.3895299999999999</v>
      </c>
      <c r="HT17" s="14"/>
      <c r="HU17" s="14"/>
      <c r="HV17" s="14"/>
      <c r="HW17" s="14">
        <v>0</v>
      </c>
      <c r="HX17" s="14"/>
      <c r="HY17" s="14"/>
      <c r="HZ17" s="14"/>
      <c r="IA17" s="14">
        <v>0</v>
      </c>
      <c r="IB17" s="14">
        <v>49.9</v>
      </c>
      <c r="IC17" s="14">
        <v>60.929760000000002</v>
      </c>
      <c r="ID17" s="14">
        <v>63.214660000000002</v>
      </c>
      <c r="IE17" s="14">
        <v>-13.31466</v>
      </c>
      <c r="IF17" s="14">
        <v>0</v>
      </c>
      <c r="IG17" s="14"/>
      <c r="IH17" s="14"/>
      <c r="II17" s="14">
        <v>0</v>
      </c>
      <c r="IJ17" s="14"/>
      <c r="IK17" s="14"/>
      <c r="IL17" s="14"/>
      <c r="IM17" s="14">
        <v>0</v>
      </c>
      <c r="IN17" s="14"/>
      <c r="IO17" s="14"/>
      <c r="IP17" s="14"/>
      <c r="IQ17" s="14">
        <v>0</v>
      </c>
      <c r="IR17" s="14"/>
      <c r="IS17" s="14"/>
      <c r="IT17" s="14"/>
      <c r="IU17" s="14">
        <v>0</v>
      </c>
      <c r="IV17" s="14"/>
      <c r="IW17" s="14"/>
      <c r="IX17" s="14"/>
      <c r="IY17" s="14">
        <v>0</v>
      </c>
      <c r="IZ17" s="14"/>
      <c r="JA17" s="14"/>
      <c r="JB17" s="14"/>
      <c r="JC17" s="14">
        <v>0</v>
      </c>
      <c r="JD17" s="14">
        <v>33.1</v>
      </c>
      <c r="JE17" s="14">
        <v>89.869500000000002</v>
      </c>
      <c r="JF17" s="14">
        <v>75.805520000000001</v>
      </c>
      <c r="JG17" s="14">
        <v>-42.70552</v>
      </c>
      <c r="JH17" s="14">
        <v>176.4</v>
      </c>
      <c r="JI17" s="14">
        <v>185.36338000000001</v>
      </c>
      <c r="JJ17" s="14">
        <v>185.36338000000001</v>
      </c>
      <c r="JK17" s="14">
        <v>-8.9633800000000008</v>
      </c>
      <c r="JL17" s="14">
        <v>173.9</v>
      </c>
      <c r="JM17" s="14">
        <v>185.36338000000001</v>
      </c>
      <c r="JN17" s="14">
        <v>185.36338000000001</v>
      </c>
      <c r="JO17" s="14">
        <v>-11.463380000000001</v>
      </c>
      <c r="JP17" s="14">
        <v>208.2</v>
      </c>
      <c r="JQ17" s="14">
        <v>185.36338000000001</v>
      </c>
      <c r="JR17" s="14">
        <v>185.36338000000001</v>
      </c>
      <c r="JS17" s="14">
        <v>22.83662</v>
      </c>
      <c r="JT17" s="14">
        <v>272.60000000000002</v>
      </c>
      <c r="JU17" s="14">
        <v>278.88004000000001</v>
      </c>
      <c r="JV17" s="14">
        <v>278.88004000000001</v>
      </c>
      <c r="JW17" s="14">
        <v>-6.2800399999999996</v>
      </c>
      <c r="JX17" s="14">
        <v>39.5</v>
      </c>
      <c r="JY17" s="14">
        <v>44.848439999999997</v>
      </c>
      <c r="JZ17" s="14">
        <v>73.590999999999994</v>
      </c>
      <c r="KA17" s="14">
        <v>-34.091000000000001</v>
      </c>
      <c r="KB17" s="14">
        <v>27.3</v>
      </c>
      <c r="KC17" s="14">
        <v>22.49156</v>
      </c>
      <c r="KD17" s="14">
        <v>36.905999999999999</v>
      </c>
      <c r="KE17" s="14">
        <v>-9.6059999999999999</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0.5</v>
      </c>
      <c r="LE17" s="14">
        <v>0.37169999999999997</v>
      </c>
      <c r="LF17" s="14">
        <v>0.37169999999999997</v>
      </c>
      <c r="LG17" s="14">
        <v>0.1283</v>
      </c>
      <c r="LH17" s="14">
        <v>108.7</v>
      </c>
      <c r="LI17" s="14">
        <v>119.38365</v>
      </c>
      <c r="LJ17" s="14">
        <v>130.63967</v>
      </c>
      <c r="LK17" s="14">
        <v>-21.93967</v>
      </c>
      <c r="LL17" s="14">
        <v>65.2</v>
      </c>
      <c r="LM17" s="14">
        <v>80.688879999999997</v>
      </c>
      <c r="LN17" s="14">
        <v>73.808790000000002</v>
      </c>
      <c r="LO17" s="14">
        <v>-8.6087900000000008</v>
      </c>
      <c r="LP17" s="14">
        <v>46.3</v>
      </c>
      <c r="LQ17" s="14">
        <v>43.972760000000001</v>
      </c>
      <c r="LR17" s="14">
        <v>43.972760000000001</v>
      </c>
      <c r="LS17" s="14">
        <v>2.3272400000000002</v>
      </c>
      <c r="LT17" s="14">
        <v>74.099999999999994</v>
      </c>
      <c r="LU17" s="14">
        <v>67.731629999999996</v>
      </c>
      <c r="LV17" s="14">
        <v>64.610169999999997</v>
      </c>
      <c r="LW17" s="14">
        <v>9.4898299999999995</v>
      </c>
      <c r="LX17" s="14">
        <v>29.9</v>
      </c>
      <c r="LY17" s="14">
        <v>29.687480000000001</v>
      </c>
      <c r="LZ17" s="14">
        <v>29.951460000000001</v>
      </c>
      <c r="MA17" s="14">
        <v>-5.1459999999999999E-2</v>
      </c>
      <c r="MB17" s="14"/>
      <c r="MC17" s="14"/>
      <c r="MD17" s="14"/>
      <c r="ME17" s="14">
        <v>0</v>
      </c>
      <c r="MF17" s="14"/>
      <c r="MG17" s="14"/>
      <c r="MH17" s="14"/>
      <c r="MI17" s="14">
        <v>0</v>
      </c>
      <c r="MJ17" s="14"/>
      <c r="MK17" s="14"/>
      <c r="ML17" s="14"/>
      <c r="MM17" s="14">
        <v>0</v>
      </c>
      <c r="MN17" s="14">
        <v>146.9</v>
      </c>
      <c r="MO17" s="14">
        <v>151.08876000000001</v>
      </c>
      <c r="MP17" s="14">
        <v>151.08876000000001</v>
      </c>
      <c r="MQ17" s="14">
        <v>-4.1887600000000003</v>
      </c>
      <c r="MR17" s="14">
        <v>149.19999999999999</v>
      </c>
      <c r="MS17" s="14">
        <v>151.08876000000001</v>
      </c>
      <c r="MT17" s="14">
        <v>151.08876000000001</v>
      </c>
      <c r="MU17" s="14">
        <v>-1.88876</v>
      </c>
      <c r="MV17" s="14">
        <v>150</v>
      </c>
      <c r="MW17" s="14">
        <v>151.54248000000001</v>
      </c>
      <c r="MX17" s="14">
        <v>151.54248000000001</v>
      </c>
      <c r="MY17" s="14">
        <v>-1.5424800000000001</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c r="OE17" s="14">
        <v>0</v>
      </c>
      <c r="OF17" s="14">
        <v>66.400000000000006</v>
      </c>
      <c r="OG17" s="14">
        <v>74.2</v>
      </c>
      <c r="OH17" s="14">
        <v>74.2</v>
      </c>
      <c r="OI17" s="14">
        <v>-7.8</v>
      </c>
      <c r="OJ17" s="14">
        <v>0</v>
      </c>
      <c r="OK17" s="14"/>
      <c r="OL17" s="14"/>
      <c r="OM17" s="14">
        <v>0</v>
      </c>
      <c r="ON17" s="14">
        <v>8.5</v>
      </c>
      <c r="OO17" s="14">
        <v>11.526999999999999</v>
      </c>
      <c r="OP17" s="14">
        <v>11.526999999999999</v>
      </c>
      <c r="OQ17" s="14">
        <v>-3.0270000000000001</v>
      </c>
      <c r="OR17" s="14">
        <v>0</v>
      </c>
      <c r="OS17" s="14"/>
      <c r="OT17" s="14"/>
      <c r="OU17" s="14">
        <v>0</v>
      </c>
      <c r="OV17" s="14">
        <v>4.3</v>
      </c>
      <c r="OW17" s="14">
        <v>3.9</v>
      </c>
      <c r="OX17" s="14">
        <v>3.9</v>
      </c>
      <c r="OY17" s="14">
        <v>0.4</v>
      </c>
      <c r="OZ17" s="14"/>
      <c r="PA17" s="14"/>
      <c r="PB17" s="14"/>
      <c r="PC17" s="14">
        <v>0</v>
      </c>
      <c r="PD17" s="14">
        <v>9.9</v>
      </c>
      <c r="PE17" s="14">
        <v>9</v>
      </c>
      <c r="PF17" s="14"/>
      <c r="PG17" s="14">
        <v>9.9</v>
      </c>
      <c r="PH17" s="14">
        <v>4.9000000000000004</v>
      </c>
      <c r="PI17" s="14">
        <v>3.8582000000000001</v>
      </c>
      <c r="PJ17" s="14">
        <v>1.88158</v>
      </c>
      <c r="PK17" s="14">
        <v>3.0184199999999999</v>
      </c>
      <c r="PL17" s="14">
        <v>0</v>
      </c>
      <c r="PM17" s="14"/>
      <c r="PN17" s="14"/>
      <c r="PO17" s="14">
        <v>0</v>
      </c>
      <c r="PP17" s="14">
        <v>0.3</v>
      </c>
      <c r="PQ17" s="14">
        <v>1</v>
      </c>
      <c r="PR17" s="14">
        <v>1</v>
      </c>
      <c r="PS17" s="14">
        <v>-0.7</v>
      </c>
      <c r="PT17" s="14">
        <v>1.4</v>
      </c>
      <c r="PU17" s="14">
        <v>1.5</v>
      </c>
      <c r="PV17" s="14">
        <v>1.5</v>
      </c>
      <c r="PW17" s="14">
        <v>-0.1</v>
      </c>
      <c r="PX17" s="14">
        <v>4.2</v>
      </c>
      <c r="PY17" s="14">
        <v>4</v>
      </c>
      <c r="PZ17" s="14">
        <v>4</v>
      </c>
      <c r="QA17" s="14">
        <v>0.2</v>
      </c>
      <c r="QB17" s="14">
        <v>19</v>
      </c>
      <c r="QC17" s="14">
        <v>18.932040000000001</v>
      </c>
      <c r="QD17" s="14">
        <v>18.932040000000001</v>
      </c>
      <c r="QE17" s="14">
        <v>6.7960000000000007E-2</v>
      </c>
      <c r="QF17" s="14">
        <v>5.0999999999999996</v>
      </c>
      <c r="QG17" s="14">
        <v>3.1</v>
      </c>
      <c r="QH17" s="14">
        <v>3.1</v>
      </c>
      <c r="QI17" s="14">
        <v>2</v>
      </c>
      <c r="QJ17" s="14">
        <v>9</v>
      </c>
      <c r="QK17" s="14">
        <v>3.1</v>
      </c>
      <c r="QL17" s="14">
        <v>3.1</v>
      </c>
      <c r="QM17" s="14">
        <v>5.9</v>
      </c>
      <c r="QN17" s="14">
        <v>3.5</v>
      </c>
      <c r="QO17" s="14">
        <v>3.4</v>
      </c>
      <c r="QP17" s="14">
        <v>3.4</v>
      </c>
      <c r="QQ17" s="14">
        <v>0.1</v>
      </c>
      <c r="QR17" s="14">
        <v>16.7</v>
      </c>
      <c r="QS17" s="14">
        <v>17.475729999999999</v>
      </c>
      <c r="QT17" s="14">
        <v>17.475729999999999</v>
      </c>
      <c r="QU17" s="14">
        <v>-0.77573000000000003</v>
      </c>
      <c r="QV17" s="14">
        <v>0</v>
      </c>
      <c r="QW17" s="14"/>
      <c r="QX17" s="14"/>
      <c r="QY17" s="14">
        <v>0</v>
      </c>
      <c r="QZ17" s="14">
        <v>0</v>
      </c>
      <c r="RA17" s="14"/>
      <c r="RB17" s="14"/>
      <c r="RC17" s="14">
        <v>0</v>
      </c>
      <c r="RD17" s="14">
        <v>20.8</v>
      </c>
      <c r="RE17" s="14">
        <v>23.59</v>
      </c>
      <c r="RF17" s="14">
        <v>23.59</v>
      </c>
      <c r="RG17" s="14">
        <v>-2.79</v>
      </c>
      <c r="RH17" s="14">
        <v>54.6</v>
      </c>
      <c r="RI17" s="14">
        <v>60.195</v>
      </c>
      <c r="RJ17" s="14">
        <v>60.195</v>
      </c>
      <c r="RK17" s="14">
        <v>-5.5949999999999998</v>
      </c>
      <c r="RL17" s="14">
        <v>2.9</v>
      </c>
      <c r="RM17" s="14">
        <v>3</v>
      </c>
      <c r="RN17" s="14">
        <v>3</v>
      </c>
      <c r="RO17" s="14">
        <v>-0.1</v>
      </c>
      <c r="RP17" s="14">
        <v>2.4</v>
      </c>
      <c r="RQ17" s="14">
        <v>2.4</v>
      </c>
      <c r="RR17" s="14">
        <v>2.4</v>
      </c>
      <c r="RS17" s="14">
        <v>0</v>
      </c>
      <c r="RT17" s="14">
        <v>2.4</v>
      </c>
      <c r="RU17" s="14">
        <v>2.4</v>
      </c>
      <c r="RV17" s="14">
        <v>2.4</v>
      </c>
      <c r="RW17" s="14">
        <v>0</v>
      </c>
      <c r="RX17" s="14">
        <v>2.5</v>
      </c>
      <c r="RY17" s="14">
        <v>2.8</v>
      </c>
      <c r="RZ17" s="14">
        <v>2.8</v>
      </c>
      <c r="SA17" s="14">
        <v>-0.3</v>
      </c>
      <c r="SB17" s="14">
        <v>0</v>
      </c>
      <c r="SC17" s="14"/>
      <c r="SD17" s="14"/>
      <c r="SE17" s="14">
        <v>0</v>
      </c>
      <c r="SF17" s="14">
        <v>1.8</v>
      </c>
      <c r="SG17" s="14">
        <v>1.821</v>
      </c>
      <c r="SH17" s="14">
        <v>1.821</v>
      </c>
      <c r="SI17" s="14">
        <v>-2.1000000000000001E-2</v>
      </c>
      <c r="SJ17" s="14">
        <v>11.5</v>
      </c>
      <c r="SK17" s="14">
        <v>14.093529999999999</v>
      </c>
      <c r="SL17" s="14">
        <v>14.62204</v>
      </c>
      <c r="SM17" s="14">
        <v>-3.1220400000000001</v>
      </c>
      <c r="SN17" s="14">
        <v>1.2</v>
      </c>
      <c r="SO17" s="14">
        <v>1</v>
      </c>
      <c r="SP17" s="14">
        <v>1</v>
      </c>
      <c r="SQ17" s="14">
        <v>0.2</v>
      </c>
      <c r="SR17" s="14"/>
      <c r="SS17" s="14">
        <v>0.4</v>
      </c>
      <c r="ST17" s="14">
        <v>0.4</v>
      </c>
      <c r="SU17" s="14">
        <v>-0.4</v>
      </c>
      <c r="SV17" s="14">
        <v>3.9</v>
      </c>
      <c r="SW17" s="14">
        <v>4.3</v>
      </c>
      <c r="SX17" s="14">
        <v>4.3</v>
      </c>
      <c r="SY17" s="14">
        <v>-0.4</v>
      </c>
      <c r="SZ17" s="14">
        <v>2.6</v>
      </c>
      <c r="TA17" s="14">
        <v>2.2999999999999998</v>
      </c>
      <c r="TB17" s="14">
        <v>2.2999999999999998</v>
      </c>
      <c r="TC17" s="14">
        <v>0.3</v>
      </c>
      <c r="TD17" s="14">
        <v>3.2</v>
      </c>
      <c r="TE17" s="14">
        <v>3.5</v>
      </c>
      <c r="TF17" s="14">
        <v>3.5</v>
      </c>
      <c r="TG17" s="14">
        <v>-0.3</v>
      </c>
      <c r="TH17" s="14">
        <v>4.7</v>
      </c>
      <c r="TI17" s="14">
        <v>5</v>
      </c>
      <c r="TJ17" s="14">
        <v>5</v>
      </c>
      <c r="TK17" s="14">
        <v>-0.3</v>
      </c>
      <c r="TL17" s="14">
        <v>0</v>
      </c>
      <c r="TM17" s="14"/>
      <c r="TN17" s="14">
        <v>10</v>
      </c>
      <c r="TO17" s="14">
        <v>-10</v>
      </c>
      <c r="TP17" s="14">
        <v>25.4</v>
      </c>
      <c r="TQ17" s="14">
        <v>24.481999999999999</v>
      </c>
      <c r="TR17" s="14">
        <v>24.481999999999999</v>
      </c>
      <c r="TS17" s="14">
        <v>0.91800000000000004</v>
      </c>
      <c r="TT17" s="14">
        <v>34.4</v>
      </c>
      <c r="TU17" s="14">
        <v>47.286000000000001</v>
      </c>
      <c r="TV17" s="14">
        <v>47.286000000000001</v>
      </c>
      <c r="TW17" s="14">
        <v>-12.885999999999999</v>
      </c>
      <c r="TX17" s="14">
        <v>0</v>
      </c>
      <c r="TY17" s="14"/>
      <c r="TZ17" s="14"/>
      <c r="UA17" s="14">
        <v>0</v>
      </c>
      <c r="UB17" s="14">
        <v>25.2</v>
      </c>
      <c r="UC17" s="14">
        <v>29.276</v>
      </c>
      <c r="UD17" s="14">
        <v>29.276</v>
      </c>
      <c r="UE17" s="14">
        <v>-4.0759999999999996</v>
      </c>
      <c r="UF17" s="14">
        <v>50.5</v>
      </c>
      <c r="UG17" s="14">
        <v>56.622999999999998</v>
      </c>
      <c r="UH17" s="14">
        <v>56.622999999999998</v>
      </c>
      <c r="UI17" s="14">
        <v>-6.1230000000000002</v>
      </c>
      <c r="UJ17" s="14">
        <v>1.5</v>
      </c>
      <c r="UK17" s="14">
        <v>2.1629999999999998</v>
      </c>
      <c r="UL17" s="14">
        <v>2.1629999999999998</v>
      </c>
      <c r="UM17" s="14">
        <v>-0.66300000000000003</v>
      </c>
      <c r="UN17" s="14">
        <v>0.4</v>
      </c>
      <c r="UO17" s="14">
        <v>1.139</v>
      </c>
      <c r="UP17" s="14">
        <v>1.139</v>
      </c>
      <c r="UQ17" s="14">
        <v>-0.73899999999999999</v>
      </c>
      <c r="UR17" s="14">
        <v>5</v>
      </c>
      <c r="US17" s="14">
        <v>6</v>
      </c>
      <c r="UT17" s="14">
        <v>6</v>
      </c>
      <c r="UU17" s="14">
        <v>-1</v>
      </c>
      <c r="UV17" s="14">
        <v>2</v>
      </c>
      <c r="UW17" s="14">
        <v>3</v>
      </c>
      <c r="UX17" s="14">
        <v>3</v>
      </c>
      <c r="UY17" s="14">
        <v>-1</v>
      </c>
      <c r="UZ17" s="14">
        <v>7.8</v>
      </c>
      <c r="VA17" s="14">
        <v>7</v>
      </c>
      <c r="VB17" s="14">
        <v>7</v>
      </c>
      <c r="VC17" s="14">
        <v>0.8</v>
      </c>
      <c r="VD17" s="14">
        <v>3.8</v>
      </c>
      <c r="VE17" s="14">
        <v>4</v>
      </c>
      <c r="VF17" s="14">
        <v>4</v>
      </c>
      <c r="VG17" s="14">
        <v>-0.2</v>
      </c>
      <c r="VH17" s="14">
        <v>4.2</v>
      </c>
      <c r="VI17" s="14">
        <v>4</v>
      </c>
      <c r="VJ17" s="14">
        <v>4</v>
      </c>
      <c r="VK17" s="14">
        <v>0.2</v>
      </c>
      <c r="VL17" s="14">
        <v>4.4000000000000004</v>
      </c>
      <c r="VM17" s="14">
        <v>4.2</v>
      </c>
      <c r="VN17" s="14">
        <v>4.2</v>
      </c>
      <c r="VO17" s="14">
        <v>0.2</v>
      </c>
      <c r="VP17" s="14">
        <v>4.9000000000000004</v>
      </c>
      <c r="VQ17" s="14">
        <v>5.1340000000000003</v>
      </c>
      <c r="VR17" s="14">
        <v>5.1340000000000003</v>
      </c>
      <c r="VS17" s="14">
        <v>-0.23400000000000001</v>
      </c>
      <c r="VT17" s="14">
        <v>0</v>
      </c>
      <c r="VU17" s="14"/>
      <c r="VV17" s="14"/>
      <c r="VW17" s="14">
        <v>0</v>
      </c>
      <c r="VX17" s="14">
        <v>0</v>
      </c>
      <c r="VY17" s="14"/>
      <c r="VZ17" s="14"/>
      <c r="WA17" s="14">
        <v>0</v>
      </c>
      <c r="WB17" s="14">
        <v>0</v>
      </c>
      <c r="WC17" s="14"/>
      <c r="WD17" s="14"/>
      <c r="WE17" s="14">
        <v>0</v>
      </c>
      <c r="WF17" s="14">
        <v>0.6</v>
      </c>
      <c r="WG17" s="14">
        <v>0.6</v>
      </c>
      <c r="WH17" s="14">
        <v>0.6</v>
      </c>
      <c r="WI17" s="14">
        <v>0</v>
      </c>
      <c r="WJ17" s="14">
        <v>98.3</v>
      </c>
      <c r="WK17" s="14">
        <v>49</v>
      </c>
      <c r="WL17" s="14">
        <v>49</v>
      </c>
      <c r="WM17" s="14">
        <v>49.3</v>
      </c>
      <c r="WN17" s="14">
        <v>108.5</v>
      </c>
      <c r="WO17" s="14">
        <v>46</v>
      </c>
      <c r="WP17" s="14">
        <v>46</v>
      </c>
      <c r="WQ17" s="14">
        <v>62.5</v>
      </c>
      <c r="WR17" s="14">
        <v>0</v>
      </c>
      <c r="WS17" s="14"/>
      <c r="WT17" s="14"/>
      <c r="WU17" s="14">
        <v>0</v>
      </c>
      <c r="WV17" s="14">
        <v>0</v>
      </c>
      <c r="WW17" s="14"/>
      <c r="WX17" s="14"/>
      <c r="WY17" s="14">
        <v>0</v>
      </c>
      <c r="WZ17" s="14">
        <v>7.1</v>
      </c>
      <c r="XA17" s="14">
        <v>7.2</v>
      </c>
      <c r="XB17" s="14">
        <v>7.2</v>
      </c>
      <c r="XC17" s="14">
        <v>-0.1</v>
      </c>
      <c r="XD17" s="14">
        <v>0</v>
      </c>
      <c r="XE17" s="14"/>
      <c r="XF17" s="14">
        <v>19.223299999999998</v>
      </c>
      <c r="XG17" s="14">
        <v>-19.223299999999998</v>
      </c>
      <c r="XH17" s="14">
        <v>3.7</v>
      </c>
      <c r="XI17" s="14">
        <v>10.8</v>
      </c>
      <c r="XJ17" s="14">
        <v>10.8</v>
      </c>
      <c r="XK17" s="14">
        <v>-7.1</v>
      </c>
      <c r="XL17" s="14">
        <v>28.82</v>
      </c>
      <c r="XM17" s="14">
        <v>29</v>
      </c>
      <c r="XN17" s="14">
        <v>29</v>
      </c>
      <c r="XO17" s="14">
        <v>-0.18</v>
      </c>
      <c r="XP17" s="14">
        <v>24.85</v>
      </c>
      <c r="XQ17" s="14">
        <v>29</v>
      </c>
      <c r="XR17" s="14">
        <v>29</v>
      </c>
      <c r="XS17" s="14">
        <v>-4.1500000000000004</v>
      </c>
      <c r="XT17" s="14">
        <v>15.5</v>
      </c>
      <c r="XU17" s="14">
        <v>14</v>
      </c>
      <c r="XV17" s="14">
        <v>14</v>
      </c>
      <c r="XW17" s="14">
        <v>1.5</v>
      </c>
      <c r="XX17" s="14">
        <v>17.100000000000001</v>
      </c>
      <c r="XY17" s="14">
        <v>19</v>
      </c>
      <c r="XZ17" s="14">
        <v>19</v>
      </c>
      <c r="YA17" s="14">
        <v>-1.9</v>
      </c>
      <c r="YB17" s="14">
        <v>7.7</v>
      </c>
      <c r="YC17" s="14">
        <v>7.86</v>
      </c>
      <c r="YD17" s="14">
        <v>7.86</v>
      </c>
      <c r="YE17" s="14">
        <v>-0.16</v>
      </c>
      <c r="YF17" s="14">
        <v>5.84</v>
      </c>
      <c r="YG17" s="14">
        <v>6.5</v>
      </c>
      <c r="YH17" s="14">
        <v>6.5</v>
      </c>
      <c r="YI17" s="14">
        <v>-0.66</v>
      </c>
    </row>
    <row r="18" spans="1:659" ht="24" customHeight="1" x14ac:dyDescent="0.3">
      <c r="A18" s="1"/>
      <c r="B18" s="16" t="s">
        <v>55</v>
      </c>
      <c r="C18" s="16" t="s">
        <v>848</v>
      </c>
      <c r="D18" s="17">
        <v>77.099999999999994</v>
      </c>
      <c r="E18" s="17">
        <v>120.19035</v>
      </c>
      <c r="F18" s="17">
        <v>118.87566</v>
      </c>
      <c r="G18" s="17">
        <v>-41.775660000000002</v>
      </c>
      <c r="H18" s="17">
        <v>546.4</v>
      </c>
      <c r="I18" s="17">
        <v>550.01769999999999</v>
      </c>
      <c r="J18" s="17">
        <v>601.24170000000004</v>
      </c>
      <c r="K18" s="17">
        <v>-54.841700000000003</v>
      </c>
      <c r="L18" s="17">
        <v>143.80000000000001</v>
      </c>
      <c r="M18" s="17">
        <v>146.87699000000001</v>
      </c>
      <c r="N18" s="17">
        <v>146.87699000000001</v>
      </c>
      <c r="O18" s="17">
        <v>-3.0769899999999999</v>
      </c>
      <c r="P18" s="17"/>
      <c r="Q18" s="17"/>
      <c r="R18" s="17"/>
      <c r="S18" s="17">
        <v>0</v>
      </c>
      <c r="T18" s="17"/>
      <c r="U18" s="17"/>
      <c r="V18" s="17"/>
      <c r="W18" s="17">
        <v>0</v>
      </c>
      <c r="X18" s="17">
        <v>60</v>
      </c>
      <c r="Y18" s="17">
        <v>57.961930000000002</v>
      </c>
      <c r="Z18" s="17">
        <v>30.672820000000002</v>
      </c>
      <c r="AA18" s="17">
        <v>29.327179999999998</v>
      </c>
      <c r="AB18" s="17">
        <v>90</v>
      </c>
      <c r="AC18" s="17">
        <v>73.793999999999997</v>
      </c>
      <c r="AD18" s="17">
        <v>73.793999999999997</v>
      </c>
      <c r="AE18" s="17">
        <v>16.206</v>
      </c>
      <c r="AF18" s="17"/>
      <c r="AG18" s="17"/>
      <c r="AH18" s="17"/>
      <c r="AI18" s="17">
        <v>0</v>
      </c>
      <c r="AJ18" s="17"/>
      <c r="AK18" s="17"/>
      <c r="AL18" s="17"/>
      <c r="AM18" s="17">
        <v>0</v>
      </c>
      <c r="AN18" s="17">
        <v>188.4</v>
      </c>
      <c r="AO18" s="17">
        <v>194.90302</v>
      </c>
      <c r="AP18" s="17">
        <v>196.22801999999999</v>
      </c>
      <c r="AQ18" s="17">
        <v>-7.8280200000000004</v>
      </c>
      <c r="AR18" s="17">
        <v>209.6</v>
      </c>
      <c r="AS18" s="17">
        <v>194.90302</v>
      </c>
      <c r="AT18" s="17">
        <v>196.22801999999999</v>
      </c>
      <c r="AU18" s="17">
        <v>13.371980000000001</v>
      </c>
      <c r="AV18" s="17">
        <v>211.7</v>
      </c>
      <c r="AW18" s="17">
        <v>194.90302</v>
      </c>
      <c r="AX18" s="17">
        <v>196.22801999999999</v>
      </c>
      <c r="AY18" s="17">
        <v>15.47198</v>
      </c>
      <c r="AZ18" s="17">
        <v>288.3</v>
      </c>
      <c r="BA18" s="17">
        <v>293.23248000000001</v>
      </c>
      <c r="BB18" s="17">
        <v>295.22593999999998</v>
      </c>
      <c r="BC18" s="17">
        <v>-6.9259399999999998</v>
      </c>
      <c r="BD18" s="17">
        <v>215.5</v>
      </c>
      <c r="BE18" s="17">
        <v>207.04164</v>
      </c>
      <c r="BF18" s="17">
        <v>207.04164</v>
      </c>
      <c r="BG18" s="17">
        <v>8.4583600000000008</v>
      </c>
      <c r="BH18" s="17">
        <v>110.9</v>
      </c>
      <c r="BI18" s="17">
        <v>103.8317</v>
      </c>
      <c r="BJ18" s="17">
        <v>103.8317</v>
      </c>
      <c r="BK18" s="17">
        <v>7.0682999999999998</v>
      </c>
      <c r="BL18" s="17">
        <v>218</v>
      </c>
      <c r="BM18" s="17">
        <v>70.102059999999994</v>
      </c>
      <c r="BN18" s="17">
        <v>66.49485</v>
      </c>
      <c r="BO18" s="17">
        <v>151.50514999999999</v>
      </c>
      <c r="BP18" s="17">
        <v>3.1</v>
      </c>
      <c r="BQ18" s="17">
        <v>3.4527100000000002</v>
      </c>
      <c r="BR18" s="17">
        <v>3.4527100000000002</v>
      </c>
      <c r="BS18" s="17">
        <v>-0.35271000000000002</v>
      </c>
      <c r="BT18" s="17"/>
      <c r="BU18" s="17"/>
      <c r="BV18" s="17"/>
      <c r="BW18" s="17">
        <v>0</v>
      </c>
      <c r="BX18" s="17"/>
      <c r="BY18" s="17"/>
      <c r="BZ18" s="17"/>
      <c r="CA18" s="17">
        <v>0</v>
      </c>
      <c r="CB18" s="17"/>
      <c r="CC18" s="17"/>
      <c r="CD18" s="17"/>
      <c r="CE18" s="17">
        <v>0</v>
      </c>
      <c r="CF18" s="17"/>
      <c r="CG18" s="17"/>
      <c r="CH18" s="17"/>
      <c r="CI18" s="17">
        <v>0</v>
      </c>
      <c r="CJ18" s="17">
        <v>123.1</v>
      </c>
      <c r="CK18" s="17">
        <v>118.96357</v>
      </c>
      <c r="CL18" s="17">
        <v>118.96357</v>
      </c>
      <c r="CM18" s="17">
        <v>4.1364299999999998</v>
      </c>
      <c r="CN18" s="17">
        <v>5.4</v>
      </c>
      <c r="CO18" s="17">
        <v>5.1333399999999996</v>
      </c>
      <c r="CP18" s="17">
        <v>5.1333399999999996</v>
      </c>
      <c r="CQ18" s="17">
        <v>0.26666000000000001</v>
      </c>
      <c r="CR18" s="17">
        <v>5</v>
      </c>
      <c r="CS18" s="17">
        <v>2.8177599999999998</v>
      </c>
      <c r="CT18" s="17">
        <v>2.8177599999999998</v>
      </c>
      <c r="CU18" s="17">
        <v>2.1822400000000002</v>
      </c>
      <c r="CV18" s="17"/>
      <c r="CW18" s="17"/>
      <c r="CX18" s="17"/>
      <c r="CY18" s="17">
        <v>0</v>
      </c>
      <c r="CZ18" s="17">
        <v>6.8</v>
      </c>
      <c r="DA18" s="17">
        <v>6.8787000000000003</v>
      </c>
      <c r="DB18" s="17">
        <v>6.8787000000000003</v>
      </c>
      <c r="DC18" s="17">
        <v>-7.8700000000000006E-2</v>
      </c>
      <c r="DD18" s="17">
        <v>10.6</v>
      </c>
      <c r="DE18" s="17">
        <v>14.919420000000001</v>
      </c>
      <c r="DF18" s="17">
        <v>14.919420000000001</v>
      </c>
      <c r="DG18" s="17">
        <v>-4.31942</v>
      </c>
      <c r="DH18" s="17">
        <v>50.3</v>
      </c>
      <c r="DI18" s="17">
        <v>50</v>
      </c>
      <c r="DJ18" s="17">
        <v>90.272229999999993</v>
      </c>
      <c r="DK18" s="17">
        <v>-39.972230000000003</v>
      </c>
      <c r="DL18" s="17"/>
      <c r="DM18" s="17"/>
      <c r="DN18" s="17"/>
      <c r="DO18" s="17">
        <v>0</v>
      </c>
      <c r="DP18" s="17"/>
      <c r="DQ18" s="17"/>
      <c r="DR18" s="17"/>
      <c r="DS18" s="17">
        <v>0</v>
      </c>
      <c r="DT18" s="17">
        <v>0</v>
      </c>
      <c r="DU18" s="17"/>
      <c r="DV18" s="17"/>
      <c r="DW18" s="17">
        <v>0</v>
      </c>
      <c r="DX18" s="17"/>
      <c r="DY18" s="17"/>
      <c r="DZ18" s="17"/>
      <c r="EA18" s="17">
        <v>0</v>
      </c>
      <c r="EB18" s="17">
        <v>55.7</v>
      </c>
      <c r="EC18" s="17">
        <v>78.086709999999997</v>
      </c>
      <c r="ED18" s="17">
        <v>84.156589999999994</v>
      </c>
      <c r="EE18" s="17">
        <v>-28.456589999999998</v>
      </c>
      <c r="EF18" s="17">
        <v>101.1</v>
      </c>
      <c r="EG18" s="17">
        <v>110.26321</v>
      </c>
      <c r="EH18" s="17">
        <v>60.204180000000001</v>
      </c>
      <c r="EI18" s="17">
        <v>40.895820000000001</v>
      </c>
      <c r="EJ18" s="17"/>
      <c r="EK18" s="17"/>
      <c r="EL18" s="17"/>
      <c r="EM18" s="17">
        <v>0</v>
      </c>
      <c r="EN18" s="17"/>
      <c r="EO18" s="17"/>
      <c r="EP18" s="17"/>
      <c r="EQ18" s="17">
        <v>0</v>
      </c>
      <c r="ER18" s="17"/>
      <c r="ES18" s="17"/>
      <c r="ET18" s="17"/>
      <c r="EU18" s="17">
        <v>0</v>
      </c>
      <c r="EV18" s="17">
        <v>6.4</v>
      </c>
      <c r="EW18" s="17">
        <v>6.39</v>
      </c>
      <c r="EX18" s="17">
        <v>6.39</v>
      </c>
      <c r="EY18" s="17">
        <v>0.01</v>
      </c>
      <c r="EZ18" s="17"/>
      <c r="FA18" s="17"/>
      <c r="FB18" s="17"/>
      <c r="FC18" s="17">
        <v>0</v>
      </c>
      <c r="FD18" s="17">
        <v>25.6</v>
      </c>
      <c r="FE18" s="17">
        <v>27.99183</v>
      </c>
      <c r="FF18" s="17">
        <v>27.99183</v>
      </c>
      <c r="FG18" s="17">
        <v>-2.3918300000000001</v>
      </c>
      <c r="FH18" s="17">
        <v>30.5</v>
      </c>
      <c r="FI18" s="17">
        <v>30.92784</v>
      </c>
      <c r="FJ18" s="17">
        <v>67.010310000000004</v>
      </c>
      <c r="FK18" s="17">
        <v>-36.510309999999997</v>
      </c>
      <c r="FL18" s="17"/>
      <c r="FM18" s="17"/>
      <c r="FN18" s="17"/>
      <c r="FO18" s="17">
        <v>0</v>
      </c>
      <c r="FP18" s="17">
        <v>18</v>
      </c>
      <c r="FQ18" s="17">
        <v>16.68403</v>
      </c>
      <c r="FR18" s="17">
        <v>16.68403</v>
      </c>
      <c r="FS18" s="17">
        <v>1.3159700000000001</v>
      </c>
      <c r="FT18" s="17">
        <v>9.1999999999999993</v>
      </c>
      <c r="FU18" s="17">
        <v>9.5</v>
      </c>
      <c r="FV18" s="17">
        <v>9.5</v>
      </c>
      <c r="FW18" s="17">
        <v>-0.3</v>
      </c>
      <c r="FX18" s="17">
        <v>63.5</v>
      </c>
      <c r="FY18" s="17">
        <v>65.006159999999994</v>
      </c>
      <c r="FZ18" s="17">
        <v>65.006159999999994</v>
      </c>
      <c r="GA18" s="17">
        <v>-1.5061599999999999</v>
      </c>
      <c r="GB18" s="17">
        <v>179.6</v>
      </c>
      <c r="GC18" s="17">
        <v>184.91498000000001</v>
      </c>
      <c r="GD18" s="17">
        <v>184.91498000000001</v>
      </c>
      <c r="GE18" s="17">
        <v>-5.3149800000000003</v>
      </c>
      <c r="GF18" s="17">
        <v>180</v>
      </c>
      <c r="GG18" s="17">
        <v>184.91498000000001</v>
      </c>
      <c r="GH18" s="17">
        <v>184.91498000000001</v>
      </c>
      <c r="GI18" s="17">
        <v>-4.9149799999999999</v>
      </c>
      <c r="GJ18" s="17">
        <v>184.5</v>
      </c>
      <c r="GK18" s="17">
        <v>185.47028</v>
      </c>
      <c r="GL18" s="17">
        <v>185.47028</v>
      </c>
      <c r="GM18" s="17">
        <v>-0.97028000000000003</v>
      </c>
      <c r="GN18" s="17">
        <v>50.7</v>
      </c>
      <c r="GO18" s="17">
        <v>96.887619999999998</v>
      </c>
      <c r="GP18" s="17">
        <v>85.070620000000005</v>
      </c>
      <c r="GQ18" s="17">
        <v>-34.370620000000002</v>
      </c>
      <c r="GR18" s="17">
        <v>7.6</v>
      </c>
      <c r="GS18" s="17">
        <v>7.9823300000000001</v>
      </c>
      <c r="GT18" s="17">
        <v>7.9823300000000001</v>
      </c>
      <c r="GU18" s="17">
        <v>-0.38233</v>
      </c>
      <c r="GV18" s="17">
        <v>9.1</v>
      </c>
      <c r="GW18" s="17">
        <v>8.3742199999999993</v>
      </c>
      <c r="GX18" s="17">
        <v>8.3742199999999993</v>
      </c>
      <c r="GY18" s="17">
        <v>0.72577999999999998</v>
      </c>
      <c r="GZ18" s="17">
        <v>20.3</v>
      </c>
      <c r="HA18" s="17">
        <v>15.067500000000001</v>
      </c>
      <c r="HB18" s="17">
        <v>15.067500000000001</v>
      </c>
      <c r="HC18" s="17">
        <v>5.2324999999999999</v>
      </c>
      <c r="HD18" s="17"/>
      <c r="HE18" s="17"/>
      <c r="HF18" s="17"/>
      <c r="HG18" s="17">
        <v>0</v>
      </c>
      <c r="HH18" s="17">
        <v>2</v>
      </c>
      <c r="HI18" s="17">
        <v>1.3299000000000001</v>
      </c>
      <c r="HJ18" s="17">
        <v>1.3299000000000001</v>
      </c>
      <c r="HK18" s="17">
        <v>0.67010000000000003</v>
      </c>
      <c r="HL18" s="17">
        <v>0</v>
      </c>
      <c r="HM18" s="17"/>
      <c r="HN18" s="17"/>
      <c r="HO18" s="17">
        <v>0</v>
      </c>
      <c r="HP18" s="17">
        <v>38.700000000000003</v>
      </c>
      <c r="HQ18" s="17">
        <v>40.767719999999997</v>
      </c>
      <c r="HR18" s="17">
        <v>70.208190000000002</v>
      </c>
      <c r="HS18" s="17">
        <v>-31.508189999999999</v>
      </c>
      <c r="HT18" s="17"/>
      <c r="HU18" s="17"/>
      <c r="HV18" s="17"/>
      <c r="HW18" s="17">
        <v>0</v>
      </c>
      <c r="HX18" s="17"/>
      <c r="HY18" s="17"/>
      <c r="HZ18" s="17"/>
      <c r="IA18" s="17">
        <v>0</v>
      </c>
      <c r="IB18" s="17">
        <v>50.5</v>
      </c>
      <c r="IC18" s="17">
        <v>69.040670000000006</v>
      </c>
      <c r="ID18" s="17">
        <v>65.173959999999994</v>
      </c>
      <c r="IE18" s="17">
        <v>-14.673959999999999</v>
      </c>
      <c r="IF18" s="17">
        <v>0</v>
      </c>
      <c r="IG18" s="17"/>
      <c r="IH18" s="17"/>
      <c r="II18" s="17">
        <v>0</v>
      </c>
      <c r="IJ18" s="17"/>
      <c r="IK18" s="17"/>
      <c r="IL18" s="17"/>
      <c r="IM18" s="17">
        <v>0</v>
      </c>
      <c r="IN18" s="17"/>
      <c r="IO18" s="17"/>
      <c r="IP18" s="17"/>
      <c r="IQ18" s="17">
        <v>0</v>
      </c>
      <c r="IR18" s="17"/>
      <c r="IS18" s="17"/>
      <c r="IT18" s="17"/>
      <c r="IU18" s="17">
        <v>0</v>
      </c>
      <c r="IV18" s="17"/>
      <c r="IW18" s="17"/>
      <c r="IX18" s="17"/>
      <c r="IY18" s="17">
        <v>0</v>
      </c>
      <c r="IZ18" s="17"/>
      <c r="JA18" s="17"/>
      <c r="JB18" s="17"/>
      <c r="JC18" s="17">
        <v>0</v>
      </c>
      <c r="JD18" s="17">
        <v>32.9</v>
      </c>
      <c r="JE18" s="17">
        <v>90.148499999999999</v>
      </c>
      <c r="JF18" s="17">
        <v>75.770349999999993</v>
      </c>
      <c r="JG18" s="17">
        <v>-42.870350000000002</v>
      </c>
      <c r="JH18" s="17">
        <v>177.3</v>
      </c>
      <c r="JI18" s="17">
        <v>185.35228000000001</v>
      </c>
      <c r="JJ18" s="17">
        <v>185.35228000000001</v>
      </c>
      <c r="JK18" s="17">
        <v>-8.0522799999999997</v>
      </c>
      <c r="JL18" s="17">
        <v>175.1</v>
      </c>
      <c r="JM18" s="17">
        <v>185.35228000000001</v>
      </c>
      <c r="JN18" s="17">
        <v>185.35228000000001</v>
      </c>
      <c r="JO18" s="17">
        <v>-10.252280000000001</v>
      </c>
      <c r="JP18" s="17">
        <v>209.1</v>
      </c>
      <c r="JQ18" s="17">
        <v>185.35228000000001</v>
      </c>
      <c r="JR18" s="17">
        <v>185.35228000000001</v>
      </c>
      <c r="JS18" s="17">
        <v>23.747720000000001</v>
      </c>
      <c r="JT18" s="17">
        <v>272.8</v>
      </c>
      <c r="JU18" s="17">
        <v>278.86333000000002</v>
      </c>
      <c r="JV18" s="17">
        <v>278.86333000000002</v>
      </c>
      <c r="JW18" s="17">
        <v>-6.0633299999999997</v>
      </c>
      <c r="JX18" s="17">
        <v>39.6</v>
      </c>
      <c r="JY18" s="17">
        <v>44.848439999999997</v>
      </c>
      <c r="JZ18" s="17">
        <v>73.590999999999994</v>
      </c>
      <c r="KA18" s="17">
        <v>-33.991</v>
      </c>
      <c r="KB18" s="17">
        <v>27.4</v>
      </c>
      <c r="KC18" s="17">
        <v>22.49156</v>
      </c>
      <c r="KD18" s="17">
        <v>36.905999999999999</v>
      </c>
      <c r="KE18" s="17">
        <v>-9.5060000000000002</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0.5</v>
      </c>
      <c r="LE18" s="17">
        <v>0.37169999999999997</v>
      </c>
      <c r="LF18" s="17">
        <v>0.37169999999999997</v>
      </c>
      <c r="LG18" s="17">
        <v>0.1283</v>
      </c>
      <c r="LH18" s="17">
        <v>108.1</v>
      </c>
      <c r="LI18" s="17">
        <v>113.40206000000001</v>
      </c>
      <c r="LJ18" s="17">
        <v>131.94255000000001</v>
      </c>
      <c r="LK18" s="17">
        <v>-23.842549999999999</v>
      </c>
      <c r="LL18" s="17">
        <v>69.400000000000006</v>
      </c>
      <c r="LM18" s="17">
        <v>86.085650000000001</v>
      </c>
      <c r="LN18" s="17">
        <v>75.463710000000006</v>
      </c>
      <c r="LO18" s="17">
        <v>-6.0637100000000004</v>
      </c>
      <c r="LP18" s="17">
        <v>46.4</v>
      </c>
      <c r="LQ18" s="17">
        <v>43.972760000000001</v>
      </c>
      <c r="LR18" s="17">
        <v>43.972760000000001</v>
      </c>
      <c r="LS18" s="17">
        <v>2.4272399999999998</v>
      </c>
      <c r="LT18" s="17">
        <v>74.2</v>
      </c>
      <c r="LU18" s="17">
        <v>69.729399999999998</v>
      </c>
      <c r="LV18" s="17">
        <v>64.175030000000007</v>
      </c>
      <c r="LW18" s="17">
        <v>10.02497</v>
      </c>
      <c r="LX18" s="17">
        <v>29.8</v>
      </c>
      <c r="LY18" s="17">
        <v>29.687480000000001</v>
      </c>
      <c r="LZ18" s="17">
        <v>29.951460000000001</v>
      </c>
      <c r="MA18" s="17">
        <v>-0.15146000000000001</v>
      </c>
      <c r="MB18" s="17"/>
      <c r="MC18" s="17"/>
      <c r="MD18" s="17"/>
      <c r="ME18" s="17">
        <v>0</v>
      </c>
      <c r="MF18" s="17"/>
      <c r="MG18" s="17"/>
      <c r="MH18" s="17"/>
      <c r="MI18" s="17">
        <v>0</v>
      </c>
      <c r="MJ18" s="17"/>
      <c r="MK18" s="17"/>
      <c r="ML18" s="17"/>
      <c r="MM18" s="17">
        <v>0</v>
      </c>
      <c r="MN18" s="17">
        <v>147.5</v>
      </c>
      <c r="MO18" s="17">
        <v>151.08876000000001</v>
      </c>
      <c r="MP18" s="17">
        <v>151.08876000000001</v>
      </c>
      <c r="MQ18" s="17">
        <v>-3.5887600000000002</v>
      </c>
      <c r="MR18" s="17">
        <v>149.30000000000001</v>
      </c>
      <c r="MS18" s="17">
        <v>151.08876000000001</v>
      </c>
      <c r="MT18" s="17">
        <v>151.08876000000001</v>
      </c>
      <c r="MU18" s="17">
        <v>-1.7887599999999999</v>
      </c>
      <c r="MV18" s="17">
        <v>150.6</v>
      </c>
      <c r="MW18" s="17">
        <v>151.54248000000001</v>
      </c>
      <c r="MX18" s="17">
        <v>151.54248000000001</v>
      </c>
      <c r="MY18" s="17">
        <v>-0.94247999999999998</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c r="OE18" s="17">
        <v>0</v>
      </c>
      <c r="OF18" s="17">
        <v>45.8</v>
      </c>
      <c r="OG18" s="17">
        <v>75.14</v>
      </c>
      <c r="OH18" s="17">
        <v>75.14</v>
      </c>
      <c r="OI18" s="17">
        <v>-29.34</v>
      </c>
      <c r="OJ18" s="17">
        <v>0</v>
      </c>
      <c r="OK18" s="17"/>
      <c r="OL18" s="17"/>
      <c r="OM18" s="17">
        <v>0</v>
      </c>
      <c r="ON18" s="17">
        <v>10.4</v>
      </c>
      <c r="OO18" s="17">
        <v>11.106999999999999</v>
      </c>
      <c r="OP18" s="17">
        <v>11.106999999999999</v>
      </c>
      <c r="OQ18" s="17">
        <v>-0.70699999999999996</v>
      </c>
      <c r="OR18" s="17">
        <v>0</v>
      </c>
      <c r="OS18" s="17"/>
      <c r="OT18" s="17"/>
      <c r="OU18" s="17">
        <v>0</v>
      </c>
      <c r="OV18" s="17">
        <v>4.2</v>
      </c>
      <c r="OW18" s="17">
        <v>3.9</v>
      </c>
      <c r="OX18" s="17">
        <v>3.9</v>
      </c>
      <c r="OY18" s="17">
        <v>0.3</v>
      </c>
      <c r="OZ18" s="17"/>
      <c r="PA18" s="17"/>
      <c r="PB18" s="17"/>
      <c r="PC18" s="17">
        <v>0</v>
      </c>
      <c r="PD18" s="17">
        <v>9.9</v>
      </c>
      <c r="PE18" s="17">
        <v>9</v>
      </c>
      <c r="PF18" s="17"/>
      <c r="PG18" s="17">
        <v>9.9</v>
      </c>
      <c r="PH18" s="17">
        <v>4.8</v>
      </c>
      <c r="PI18" s="17">
        <v>4.4444699999999999</v>
      </c>
      <c r="PJ18" s="17">
        <v>1.9956499999999999</v>
      </c>
      <c r="PK18" s="17">
        <v>2.8043499999999999</v>
      </c>
      <c r="PL18" s="17">
        <v>0</v>
      </c>
      <c r="PM18" s="17"/>
      <c r="PN18" s="17"/>
      <c r="PO18" s="17">
        <v>0</v>
      </c>
      <c r="PP18" s="17">
        <v>0.3</v>
      </c>
      <c r="PQ18" s="17">
        <v>1</v>
      </c>
      <c r="PR18" s="17">
        <v>1</v>
      </c>
      <c r="PS18" s="17">
        <v>-0.7</v>
      </c>
      <c r="PT18" s="17">
        <v>1.4</v>
      </c>
      <c r="PU18" s="17">
        <v>1.5</v>
      </c>
      <c r="PV18" s="17">
        <v>1.5</v>
      </c>
      <c r="PW18" s="17">
        <v>-0.1</v>
      </c>
      <c r="PX18" s="17">
        <v>4.3</v>
      </c>
      <c r="PY18" s="17">
        <v>4</v>
      </c>
      <c r="PZ18" s="17">
        <v>4</v>
      </c>
      <c r="QA18" s="17">
        <v>0.3</v>
      </c>
      <c r="QB18" s="17">
        <v>18.899999999999999</v>
      </c>
      <c r="QC18" s="17">
        <v>18.932040000000001</v>
      </c>
      <c r="QD18" s="17">
        <v>18.932040000000001</v>
      </c>
      <c r="QE18" s="17">
        <v>-3.2039999999999999E-2</v>
      </c>
      <c r="QF18" s="17">
        <v>5.3</v>
      </c>
      <c r="QG18" s="17">
        <v>3.1</v>
      </c>
      <c r="QH18" s="17">
        <v>3.1</v>
      </c>
      <c r="QI18" s="17">
        <v>2.2000000000000002</v>
      </c>
      <c r="QJ18" s="17">
        <v>9</v>
      </c>
      <c r="QK18" s="17">
        <v>3.1</v>
      </c>
      <c r="QL18" s="17">
        <v>3.1</v>
      </c>
      <c r="QM18" s="17">
        <v>5.9</v>
      </c>
      <c r="QN18" s="17">
        <v>3.5</v>
      </c>
      <c r="QO18" s="17">
        <v>3.4</v>
      </c>
      <c r="QP18" s="17">
        <v>3.4</v>
      </c>
      <c r="QQ18" s="17">
        <v>0.1</v>
      </c>
      <c r="QR18" s="17">
        <v>16.7</v>
      </c>
      <c r="QS18" s="17">
        <v>17.475729999999999</v>
      </c>
      <c r="QT18" s="17">
        <v>17.475729999999999</v>
      </c>
      <c r="QU18" s="17">
        <v>-0.77573000000000003</v>
      </c>
      <c r="QV18" s="17">
        <v>0</v>
      </c>
      <c r="QW18" s="17"/>
      <c r="QX18" s="17"/>
      <c r="QY18" s="17">
        <v>0</v>
      </c>
      <c r="QZ18" s="17">
        <v>0</v>
      </c>
      <c r="RA18" s="17"/>
      <c r="RB18" s="17"/>
      <c r="RC18" s="17">
        <v>0</v>
      </c>
      <c r="RD18" s="17">
        <v>17.5</v>
      </c>
      <c r="RE18" s="17">
        <v>23.747</v>
      </c>
      <c r="RF18" s="17">
        <v>23.747</v>
      </c>
      <c r="RG18" s="17">
        <v>-6.2469999999999999</v>
      </c>
      <c r="RH18" s="17">
        <v>42</v>
      </c>
      <c r="RI18" s="17">
        <v>60.162999999999997</v>
      </c>
      <c r="RJ18" s="17">
        <v>60.162999999999997</v>
      </c>
      <c r="RK18" s="17">
        <v>-18.163</v>
      </c>
      <c r="RL18" s="17">
        <v>2.9</v>
      </c>
      <c r="RM18" s="17">
        <v>3</v>
      </c>
      <c r="RN18" s="17">
        <v>3</v>
      </c>
      <c r="RO18" s="17">
        <v>-0.1</v>
      </c>
      <c r="RP18" s="17">
        <v>2.4</v>
      </c>
      <c r="RQ18" s="17">
        <v>2.4</v>
      </c>
      <c r="RR18" s="17">
        <v>2.4</v>
      </c>
      <c r="RS18" s="17">
        <v>0</v>
      </c>
      <c r="RT18" s="17">
        <v>2.4</v>
      </c>
      <c r="RU18" s="17">
        <v>2.4</v>
      </c>
      <c r="RV18" s="17">
        <v>2.4</v>
      </c>
      <c r="RW18" s="17">
        <v>0</v>
      </c>
      <c r="RX18" s="17">
        <v>2.5</v>
      </c>
      <c r="RY18" s="17">
        <v>2.8</v>
      </c>
      <c r="RZ18" s="17">
        <v>2.8</v>
      </c>
      <c r="SA18" s="17">
        <v>-0.3</v>
      </c>
      <c r="SB18" s="17">
        <v>0</v>
      </c>
      <c r="SC18" s="17"/>
      <c r="SD18" s="17"/>
      <c r="SE18" s="17">
        <v>0</v>
      </c>
      <c r="SF18" s="17">
        <v>1.8</v>
      </c>
      <c r="SG18" s="17">
        <v>1.821</v>
      </c>
      <c r="SH18" s="17">
        <v>1.821</v>
      </c>
      <c r="SI18" s="17">
        <v>-2.1000000000000001E-2</v>
      </c>
      <c r="SJ18" s="17">
        <v>11.5</v>
      </c>
      <c r="SK18" s="17">
        <v>15.96964</v>
      </c>
      <c r="SL18" s="17">
        <v>15.075240000000001</v>
      </c>
      <c r="SM18" s="17">
        <v>-3.57524</v>
      </c>
      <c r="SN18" s="17">
        <v>1.2</v>
      </c>
      <c r="SO18" s="17">
        <v>1</v>
      </c>
      <c r="SP18" s="17">
        <v>1</v>
      </c>
      <c r="SQ18" s="17">
        <v>0.2</v>
      </c>
      <c r="SR18" s="17"/>
      <c r="SS18" s="17">
        <v>0.4</v>
      </c>
      <c r="ST18" s="17">
        <v>0.4</v>
      </c>
      <c r="SU18" s="17">
        <v>-0.4</v>
      </c>
      <c r="SV18" s="17">
        <v>3.8</v>
      </c>
      <c r="SW18" s="17">
        <v>4.3</v>
      </c>
      <c r="SX18" s="17">
        <v>4.3</v>
      </c>
      <c r="SY18" s="17">
        <v>-0.5</v>
      </c>
      <c r="SZ18" s="17">
        <v>2.7</v>
      </c>
      <c r="TA18" s="17">
        <v>2.2999999999999998</v>
      </c>
      <c r="TB18" s="17">
        <v>2.2999999999999998</v>
      </c>
      <c r="TC18" s="17">
        <v>0.4</v>
      </c>
      <c r="TD18" s="17">
        <v>3.2</v>
      </c>
      <c r="TE18" s="17">
        <v>3.5</v>
      </c>
      <c r="TF18" s="17">
        <v>3.5</v>
      </c>
      <c r="TG18" s="17">
        <v>-0.3</v>
      </c>
      <c r="TH18" s="17">
        <v>4.9000000000000004</v>
      </c>
      <c r="TI18" s="17">
        <v>5</v>
      </c>
      <c r="TJ18" s="17">
        <v>5</v>
      </c>
      <c r="TK18" s="17">
        <v>-0.1</v>
      </c>
      <c r="TL18" s="17">
        <v>0</v>
      </c>
      <c r="TM18" s="17"/>
      <c r="TN18" s="17">
        <v>10</v>
      </c>
      <c r="TO18" s="17">
        <v>-10</v>
      </c>
      <c r="TP18" s="17">
        <v>23.8</v>
      </c>
      <c r="TQ18" s="17">
        <v>23.715</v>
      </c>
      <c r="TR18" s="17">
        <v>23.715</v>
      </c>
      <c r="TS18" s="17">
        <v>8.5000000000000006E-2</v>
      </c>
      <c r="TT18" s="17">
        <v>25.4</v>
      </c>
      <c r="TU18" s="17">
        <v>41.156999999999996</v>
      </c>
      <c r="TV18" s="17">
        <v>41.156999999999996</v>
      </c>
      <c r="TW18" s="17">
        <v>-15.757</v>
      </c>
      <c r="TX18" s="17">
        <v>0</v>
      </c>
      <c r="TY18" s="17"/>
      <c r="TZ18" s="17"/>
      <c r="UA18" s="17">
        <v>0</v>
      </c>
      <c r="UB18" s="17">
        <v>28.1</v>
      </c>
      <c r="UC18" s="17">
        <v>31.297999999999998</v>
      </c>
      <c r="UD18" s="17">
        <v>31.297999999999998</v>
      </c>
      <c r="UE18" s="17">
        <v>-3.198</v>
      </c>
      <c r="UF18" s="17">
        <v>57.6</v>
      </c>
      <c r="UG18" s="17">
        <v>59.146000000000001</v>
      </c>
      <c r="UH18" s="17">
        <v>59.146000000000001</v>
      </c>
      <c r="UI18" s="17">
        <v>-1.546</v>
      </c>
      <c r="UJ18" s="17">
        <v>2.1</v>
      </c>
      <c r="UK18" s="17">
        <v>2.33</v>
      </c>
      <c r="UL18" s="17">
        <v>2.33</v>
      </c>
      <c r="UM18" s="17">
        <v>-0.23</v>
      </c>
      <c r="UN18" s="17">
        <v>0.3</v>
      </c>
      <c r="UO18" s="17">
        <v>1.2330000000000001</v>
      </c>
      <c r="UP18" s="17">
        <v>1.2330000000000001</v>
      </c>
      <c r="UQ18" s="17">
        <v>-0.93300000000000005</v>
      </c>
      <c r="UR18" s="17">
        <v>5</v>
      </c>
      <c r="US18" s="17">
        <v>6</v>
      </c>
      <c r="UT18" s="17">
        <v>6</v>
      </c>
      <c r="UU18" s="17">
        <v>-1</v>
      </c>
      <c r="UV18" s="17">
        <v>2</v>
      </c>
      <c r="UW18" s="17">
        <v>3</v>
      </c>
      <c r="UX18" s="17">
        <v>3</v>
      </c>
      <c r="UY18" s="17">
        <v>-1</v>
      </c>
      <c r="UZ18" s="17">
        <v>7.8</v>
      </c>
      <c r="VA18" s="17">
        <v>7</v>
      </c>
      <c r="VB18" s="17">
        <v>7</v>
      </c>
      <c r="VC18" s="17">
        <v>0.8</v>
      </c>
      <c r="VD18" s="17">
        <v>3.8</v>
      </c>
      <c r="VE18" s="17">
        <v>4</v>
      </c>
      <c r="VF18" s="17">
        <v>4</v>
      </c>
      <c r="VG18" s="17">
        <v>-0.2</v>
      </c>
      <c r="VH18" s="17">
        <v>4.2</v>
      </c>
      <c r="VI18" s="17">
        <v>4</v>
      </c>
      <c r="VJ18" s="17">
        <v>4</v>
      </c>
      <c r="VK18" s="17">
        <v>0.2</v>
      </c>
      <c r="VL18" s="17">
        <v>4.4000000000000004</v>
      </c>
      <c r="VM18" s="17">
        <v>4.2</v>
      </c>
      <c r="VN18" s="17">
        <v>4.2</v>
      </c>
      <c r="VO18" s="17">
        <v>0.2</v>
      </c>
      <c r="VP18" s="17">
        <v>6.1</v>
      </c>
      <c r="VQ18" s="17">
        <v>4.87</v>
      </c>
      <c r="VR18" s="17">
        <v>4.87</v>
      </c>
      <c r="VS18" s="17">
        <v>1.23</v>
      </c>
      <c r="VT18" s="17">
        <v>0</v>
      </c>
      <c r="VU18" s="17"/>
      <c r="VV18" s="17"/>
      <c r="VW18" s="17">
        <v>0</v>
      </c>
      <c r="VX18" s="17">
        <v>0</v>
      </c>
      <c r="VY18" s="17"/>
      <c r="VZ18" s="17"/>
      <c r="WA18" s="17">
        <v>0</v>
      </c>
      <c r="WB18" s="17">
        <v>0</v>
      </c>
      <c r="WC18" s="17"/>
      <c r="WD18" s="17"/>
      <c r="WE18" s="17">
        <v>0</v>
      </c>
      <c r="WF18" s="17">
        <v>0.6</v>
      </c>
      <c r="WG18" s="17">
        <v>0.6</v>
      </c>
      <c r="WH18" s="17">
        <v>0.6</v>
      </c>
      <c r="WI18" s="17">
        <v>0</v>
      </c>
      <c r="WJ18" s="17">
        <v>85.8</v>
      </c>
      <c r="WK18" s="17">
        <v>48</v>
      </c>
      <c r="WL18" s="17">
        <v>48</v>
      </c>
      <c r="WM18" s="17">
        <v>37.799999999999997</v>
      </c>
      <c r="WN18" s="17">
        <v>63.8</v>
      </c>
      <c r="WO18" s="17">
        <v>47</v>
      </c>
      <c r="WP18" s="17">
        <v>47</v>
      </c>
      <c r="WQ18" s="17">
        <v>16.8</v>
      </c>
      <c r="WR18" s="17">
        <v>0</v>
      </c>
      <c r="WS18" s="17"/>
      <c r="WT18" s="17"/>
      <c r="WU18" s="17">
        <v>0</v>
      </c>
      <c r="WV18" s="17">
        <v>0</v>
      </c>
      <c r="WW18" s="17"/>
      <c r="WX18" s="17"/>
      <c r="WY18" s="17">
        <v>0</v>
      </c>
      <c r="WZ18" s="17">
        <v>7</v>
      </c>
      <c r="XA18" s="17">
        <v>7.2</v>
      </c>
      <c r="XB18" s="17">
        <v>7.2</v>
      </c>
      <c r="XC18" s="17">
        <v>-0.2</v>
      </c>
      <c r="XD18" s="17">
        <v>0</v>
      </c>
      <c r="XE18" s="17"/>
      <c r="XF18" s="17">
        <v>19.223299999999998</v>
      </c>
      <c r="XG18" s="17">
        <v>-19.223299999999998</v>
      </c>
      <c r="XH18" s="17">
        <v>0</v>
      </c>
      <c r="XI18" s="17">
        <v>10.8</v>
      </c>
      <c r="XJ18" s="17">
        <v>10.8</v>
      </c>
      <c r="XK18" s="17">
        <v>-10.8</v>
      </c>
      <c r="XL18" s="17">
        <v>29.17</v>
      </c>
      <c r="XM18" s="17">
        <v>29</v>
      </c>
      <c r="XN18" s="17">
        <v>29</v>
      </c>
      <c r="XO18" s="17">
        <v>0.17</v>
      </c>
      <c r="XP18" s="17">
        <v>24.99</v>
      </c>
      <c r="XQ18" s="17">
        <v>29</v>
      </c>
      <c r="XR18" s="17">
        <v>29</v>
      </c>
      <c r="XS18" s="17">
        <v>-4.01</v>
      </c>
      <c r="XT18" s="17">
        <v>15.7</v>
      </c>
      <c r="XU18" s="17">
        <v>14</v>
      </c>
      <c r="XV18" s="17">
        <v>14</v>
      </c>
      <c r="XW18" s="17">
        <v>1.7</v>
      </c>
      <c r="XX18" s="17">
        <v>18.7</v>
      </c>
      <c r="XY18" s="17">
        <v>19</v>
      </c>
      <c r="XZ18" s="17">
        <v>19</v>
      </c>
      <c r="YA18" s="17">
        <v>-0.3</v>
      </c>
      <c r="YB18" s="17">
        <v>8.1999999999999993</v>
      </c>
      <c r="YC18" s="17">
        <v>7.86</v>
      </c>
      <c r="YD18" s="17">
        <v>7.86</v>
      </c>
      <c r="YE18" s="17">
        <v>0.34</v>
      </c>
      <c r="YF18" s="17">
        <v>5.83</v>
      </c>
      <c r="YG18" s="17">
        <v>6.5</v>
      </c>
      <c r="YH18" s="17">
        <v>6.5</v>
      </c>
      <c r="YI18" s="17">
        <v>-0.67</v>
      </c>
    </row>
    <row r="19" spans="1:659" ht="24" customHeight="1" x14ac:dyDescent="0.3">
      <c r="A19" s="1"/>
      <c r="B19" s="16" t="s">
        <v>55</v>
      </c>
      <c r="C19" s="16" t="s">
        <v>849</v>
      </c>
      <c r="D19" s="17">
        <v>33.1</v>
      </c>
      <c r="E19" s="17">
        <v>117.8463</v>
      </c>
      <c r="F19" s="17">
        <v>118.15742</v>
      </c>
      <c r="G19" s="17">
        <v>-85.057419999999993</v>
      </c>
      <c r="H19" s="17">
        <v>546</v>
      </c>
      <c r="I19" s="17">
        <v>550.01769999999999</v>
      </c>
      <c r="J19" s="17">
        <v>601.24170000000004</v>
      </c>
      <c r="K19" s="17">
        <v>-55.241700000000002</v>
      </c>
      <c r="L19" s="17">
        <v>143.80000000000001</v>
      </c>
      <c r="M19" s="17">
        <v>146.87699000000001</v>
      </c>
      <c r="N19" s="17">
        <v>146.87699000000001</v>
      </c>
      <c r="O19" s="17">
        <v>-3.0769899999999999</v>
      </c>
      <c r="P19" s="17"/>
      <c r="Q19" s="17"/>
      <c r="R19" s="17"/>
      <c r="S19" s="17">
        <v>0</v>
      </c>
      <c r="T19" s="17"/>
      <c r="U19" s="17"/>
      <c r="V19" s="17"/>
      <c r="W19" s="17">
        <v>0</v>
      </c>
      <c r="X19" s="17">
        <v>60.6</v>
      </c>
      <c r="Y19" s="17">
        <v>58.760820000000002</v>
      </c>
      <c r="Z19" s="17">
        <v>30.672820000000002</v>
      </c>
      <c r="AA19" s="17">
        <v>29.92718</v>
      </c>
      <c r="AB19" s="17">
        <v>87.9</v>
      </c>
      <c r="AC19" s="17">
        <v>73.793999999999997</v>
      </c>
      <c r="AD19" s="17">
        <v>73.793999999999997</v>
      </c>
      <c r="AE19" s="17">
        <v>14.106</v>
      </c>
      <c r="AF19" s="17"/>
      <c r="AG19" s="17"/>
      <c r="AH19" s="17"/>
      <c r="AI19" s="17">
        <v>0</v>
      </c>
      <c r="AJ19" s="17"/>
      <c r="AK19" s="17"/>
      <c r="AL19" s="17"/>
      <c r="AM19" s="17">
        <v>0</v>
      </c>
      <c r="AN19" s="17">
        <v>187.7</v>
      </c>
      <c r="AO19" s="17">
        <v>192.23791</v>
      </c>
      <c r="AP19" s="17">
        <v>196.22801999999999</v>
      </c>
      <c r="AQ19" s="17">
        <v>-8.5280199999999997</v>
      </c>
      <c r="AR19" s="17">
        <v>208.5</v>
      </c>
      <c r="AS19" s="17">
        <v>192.23791</v>
      </c>
      <c r="AT19" s="17">
        <v>196.22801999999999</v>
      </c>
      <c r="AU19" s="17">
        <v>12.271979999999999</v>
      </c>
      <c r="AV19" s="17">
        <v>210.7</v>
      </c>
      <c r="AW19" s="17">
        <v>192.23791</v>
      </c>
      <c r="AX19" s="17">
        <v>196.22801999999999</v>
      </c>
      <c r="AY19" s="17">
        <v>14.47198</v>
      </c>
      <c r="AZ19" s="17">
        <v>289.89999999999998</v>
      </c>
      <c r="BA19" s="17">
        <v>289.22280000000001</v>
      </c>
      <c r="BB19" s="17">
        <v>295.22593999999998</v>
      </c>
      <c r="BC19" s="17">
        <v>-5.3259400000000001</v>
      </c>
      <c r="BD19" s="17">
        <v>217.3</v>
      </c>
      <c r="BE19" s="17">
        <v>207.04164</v>
      </c>
      <c r="BF19" s="17">
        <v>207.04164</v>
      </c>
      <c r="BG19" s="17">
        <v>10.25836</v>
      </c>
      <c r="BH19" s="17">
        <v>110.8</v>
      </c>
      <c r="BI19" s="17">
        <v>103.8317</v>
      </c>
      <c r="BJ19" s="17">
        <v>103.8317</v>
      </c>
      <c r="BK19" s="17">
        <v>6.9683000000000002</v>
      </c>
      <c r="BL19" s="17">
        <v>333.2</v>
      </c>
      <c r="BM19" s="17">
        <v>72.965670000000003</v>
      </c>
      <c r="BN19" s="17">
        <v>66.49485</v>
      </c>
      <c r="BO19" s="17">
        <v>266.70515</v>
      </c>
      <c r="BP19" s="17">
        <v>2.8</v>
      </c>
      <c r="BQ19" s="17">
        <v>3.4527100000000002</v>
      </c>
      <c r="BR19" s="17">
        <v>3.4527100000000002</v>
      </c>
      <c r="BS19" s="17">
        <v>-0.65271000000000001</v>
      </c>
      <c r="BT19" s="17"/>
      <c r="BU19" s="17"/>
      <c r="BV19" s="17"/>
      <c r="BW19" s="17">
        <v>0</v>
      </c>
      <c r="BX19" s="17"/>
      <c r="BY19" s="17"/>
      <c r="BZ19" s="17"/>
      <c r="CA19" s="17">
        <v>0</v>
      </c>
      <c r="CB19" s="17"/>
      <c r="CC19" s="17"/>
      <c r="CD19" s="17"/>
      <c r="CE19" s="17">
        <v>0</v>
      </c>
      <c r="CF19" s="17"/>
      <c r="CG19" s="17"/>
      <c r="CH19" s="17"/>
      <c r="CI19" s="17">
        <v>0</v>
      </c>
      <c r="CJ19" s="17">
        <v>120.4</v>
      </c>
      <c r="CK19" s="17">
        <v>118.96357</v>
      </c>
      <c r="CL19" s="17">
        <v>118.96357</v>
      </c>
      <c r="CM19" s="17">
        <v>1.4364300000000001</v>
      </c>
      <c r="CN19" s="17">
        <v>5.5</v>
      </c>
      <c r="CO19" s="17">
        <v>5.1333399999999996</v>
      </c>
      <c r="CP19" s="17">
        <v>5.1333399999999996</v>
      </c>
      <c r="CQ19" s="17">
        <v>0.36665999999999999</v>
      </c>
      <c r="CR19" s="17">
        <v>4.9000000000000004</v>
      </c>
      <c r="CS19" s="17">
        <v>2.8177599999999998</v>
      </c>
      <c r="CT19" s="17">
        <v>2.8177599999999998</v>
      </c>
      <c r="CU19" s="17">
        <v>2.0822400000000001</v>
      </c>
      <c r="CV19" s="17"/>
      <c r="CW19" s="17"/>
      <c r="CX19" s="17"/>
      <c r="CY19" s="17">
        <v>0</v>
      </c>
      <c r="CZ19" s="17">
        <v>6.8</v>
      </c>
      <c r="DA19" s="17">
        <v>6.8787000000000003</v>
      </c>
      <c r="DB19" s="17">
        <v>6.8787000000000003</v>
      </c>
      <c r="DC19" s="17">
        <v>-7.8700000000000006E-2</v>
      </c>
      <c r="DD19" s="17">
        <v>10.6</v>
      </c>
      <c r="DE19" s="17">
        <v>14.919420000000001</v>
      </c>
      <c r="DF19" s="17">
        <v>14.919420000000001</v>
      </c>
      <c r="DG19" s="17">
        <v>-4.31942</v>
      </c>
      <c r="DH19" s="17">
        <v>47.7</v>
      </c>
      <c r="DI19" s="17">
        <v>50</v>
      </c>
      <c r="DJ19" s="17">
        <v>88.321929999999995</v>
      </c>
      <c r="DK19" s="17">
        <v>-40.621929999999999</v>
      </c>
      <c r="DL19" s="17"/>
      <c r="DM19" s="17"/>
      <c r="DN19" s="17"/>
      <c r="DO19" s="17">
        <v>0</v>
      </c>
      <c r="DP19" s="17"/>
      <c r="DQ19" s="17"/>
      <c r="DR19" s="17"/>
      <c r="DS19" s="17">
        <v>0</v>
      </c>
      <c r="DT19" s="17">
        <v>0</v>
      </c>
      <c r="DU19" s="17"/>
      <c r="DV19" s="17"/>
      <c r="DW19" s="17">
        <v>0</v>
      </c>
      <c r="DX19" s="17"/>
      <c r="DY19" s="17"/>
      <c r="DZ19" s="17"/>
      <c r="EA19" s="17">
        <v>0</v>
      </c>
      <c r="EB19" s="17">
        <v>55.3</v>
      </c>
      <c r="EC19" s="17">
        <v>77.539929999999998</v>
      </c>
      <c r="ED19" s="17">
        <v>83.991150000000005</v>
      </c>
      <c r="EE19" s="17">
        <v>-28.69115</v>
      </c>
      <c r="EF19" s="17">
        <v>66.7</v>
      </c>
      <c r="EG19" s="17">
        <v>78.603759999999994</v>
      </c>
      <c r="EH19" s="17">
        <v>94.965469999999996</v>
      </c>
      <c r="EI19" s="17">
        <v>-28.265470000000001</v>
      </c>
      <c r="EJ19" s="17"/>
      <c r="EK19" s="17"/>
      <c r="EL19" s="17"/>
      <c r="EM19" s="17">
        <v>0</v>
      </c>
      <c r="EN19" s="17"/>
      <c r="EO19" s="17"/>
      <c r="EP19" s="17"/>
      <c r="EQ19" s="17">
        <v>0</v>
      </c>
      <c r="ER19" s="17"/>
      <c r="ES19" s="17"/>
      <c r="ET19" s="17"/>
      <c r="EU19" s="17">
        <v>0</v>
      </c>
      <c r="EV19" s="17">
        <v>6.4</v>
      </c>
      <c r="EW19" s="17">
        <v>6.39</v>
      </c>
      <c r="EX19" s="17">
        <v>6.39</v>
      </c>
      <c r="EY19" s="17">
        <v>0.01</v>
      </c>
      <c r="EZ19" s="17"/>
      <c r="FA19" s="17"/>
      <c r="FB19" s="17"/>
      <c r="FC19" s="17">
        <v>0</v>
      </c>
      <c r="FD19" s="17">
        <v>26.8</v>
      </c>
      <c r="FE19" s="17">
        <v>27.99183</v>
      </c>
      <c r="FF19" s="17">
        <v>27.99183</v>
      </c>
      <c r="FG19" s="17">
        <v>-1.1918299999999999</v>
      </c>
      <c r="FH19" s="17">
        <v>66.7</v>
      </c>
      <c r="FI19" s="17">
        <v>66.990290000000002</v>
      </c>
      <c r="FJ19" s="17">
        <v>67.010310000000004</v>
      </c>
      <c r="FK19" s="17">
        <v>-0.31030999999999997</v>
      </c>
      <c r="FL19" s="17"/>
      <c r="FM19" s="17"/>
      <c r="FN19" s="17"/>
      <c r="FO19" s="17">
        <v>0</v>
      </c>
      <c r="FP19" s="17">
        <v>18</v>
      </c>
      <c r="FQ19" s="17">
        <v>16.68403</v>
      </c>
      <c r="FR19" s="17">
        <v>16.68403</v>
      </c>
      <c r="FS19" s="17">
        <v>1.3159700000000001</v>
      </c>
      <c r="FT19" s="17">
        <v>9.1999999999999993</v>
      </c>
      <c r="FU19" s="17">
        <v>9.5</v>
      </c>
      <c r="FV19" s="17">
        <v>9.5</v>
      </c>
      <c r="FW19" s="17">
        <v>-0.3</v>
      </c>
      <c r="FX19" s="17">
        <v>64.599999999999994</v>
      </c>
      <c r="FY19" s="17">
        <v>65.006159999999994</v>
      </c>
      <c r="FZ19" s="17">
        <v>65.006159999999994</v>
      </c>
      <c r="GA19" s="17">
        <v>-0.40616000000000002</v>
      </c>
      <c r="GB19" s="17">
        <v>178.4</v>
      </c>
      <c r="GC19" s="17">
        <v>184.91498000000001</v>
      </c>
      <c r="GD19" s="17">
        <v>184.91498000000001</v>
      </c>
      <c r="GE19" s="17">
        <v>-6.5149800000000004</v>
      </c>
      <c r="GF19" s="17">
        <v>178.6</v>
      </c>
      <c r="GG19" s="17">
        <v>184.91498000000001</v>
      </c>
      <c r="GH19" s="17">
        <v>184.91498000000001</v>
      </c>
      <c r="GI19" s="17">
        <v>-6.3149800000000003</v>
      </c>
      <c r="GJ19" s="17">
        <v>184.6</v>
      </c>
      <c r="GK19" s="17">
        <v>185.47028</v>
      </c>
      <c r="GL19" s="17">
        <v>185.47028</v>
      </c>
      <c r="GM19" s="17">
        <v>-0.87028000000000005</v>
      </c>
      <c r="GN19" s="17">
        <v>50.1</v>
      </c>
      <c r="GO19" s="17">
        <v>95.932270000000003</v>
      </c>
      <c r="GP19" s="17">
        <v>85.533199999999994</v>
      </c>
      <c r="GQ19" s="17">
        <v>-35.433199999999999</v>
      </c>
      <c r="GR19" s="17">
        <v>7.6</v>
      </c>
      <c r="GS19" s="17">
        <v>7.9823300000000001</v>
      </c>
      <c r="GT19" s="17">
        <v>7.9823300000000001</v>
      </c>
      <c r="GU19" s="17">
        <v>-0.38233</v>
      </c>
      <c r="GV19" s="17">
        <v>9.1</v>
      </c>
      <c r="GW19" s="17">
        <v>8.3742199999999993</v>
      </c>
      <c r="GX19" s="17">
        <v>8.3742199999999993</v>
      </c>
      <c r="GY19" s="17">
        <v>0.72577999999999998</v>
      </c>
      <c r="GZ19" s="17">
        <v>20.2</v>
      </c>
      <c r="HA19" s="17">
        <v>15.067500000000001</v>
      </c>
      <c r="HB19" s="17">
        <v>15.067500000000001</v>
      </c>
      <c r="HC19" s="17">
        <v>5.1325000000000003</v>
      </c>
      <c r="HD19" s="17"/>
      <c r="HE19" s="17"/>
      <c r="HF19" s="17"/>
      <c r="HG19" s="17">
        <v>0</v>
      </c>
      <c r="HH19" s="17">
        <v>2</v>
      </c>
      <c r="HI19" s="17">
        <v>1.3299000000000001</v>
      </c>
      <c r="HJ19" s="17">
        <v>1.3299000000000001</v>
      </c>
      <c r="HK19" s="17">
        <v>0.67010000000000003</v>
      </c>
      <c r="HL19" s="17">
        <v>0</v>
      </c>
      <c r="HM19" s="17"/>
      <c r="HN19" s="17"/>
      <c r="HO19" s="17">
        <v>0</v>
      </c>
      <c r="HP19" s="17">
        <v>50.8</v>
      </c>
      <c r="HQ19" s="17">
        <v>51.828629999999997</v>
      </c>
      <c r="HR19" s="17">
        <v>35.446899999999999</v>
      </c>
      <c r="HS19" s="17">
        <v>15.3531</v>
      </c>
      <c r="HT19" s="17"/>
      <c r="HU19" s="17"/>
      <c r="HV19" s="17"/>
      <c r="HW19" s="17">
        <v>0</v>
      </c>
      <c r="HX19" s="17"/>
      <c r="HY19" s="17"/>
      <c r="HZ19" s="17"/>
      <c r="IA19" s="17">
        <v>0</v>
      </c>
      <c r="IB19" s="17">
        <v>50.2</v>
      </c>
      <c r="IC19" s="17">
        <v>60.81062</v>
      </c>
      <c r="ID19" s="17">
        <v>64.950580000000002</v>
      </c>
      <c r="IE19" s="17">
        <v>-14.750579999999999</v>
      </c>
      <c r="IF19" s="17">
        <v>0</v>
      </c>
      <c r="IG19" s="17"/>
      <c r="IH19" s="17"/>
      <c r="II19" s="17">
        <v>0</v>
      </c>
      <c r="IJ19" s="17"/>
      <c r="IK19" s="17"/>
      <c r="IL19" s="17"/>
      <c r="IM19" s="17">
        <v>0</v>
      </c>
      <c r="IN19" s="17"/>
      <c r="IO19" s="17"/>
      <c r="IP19" s="17"/>
      <c r="IQ19" s="17">
        <v>0</v>
      </c>
      <c r="IR19" s="17"/>
      <c r="IS19" s="17"/>
      <c r="IT19" s="17"/>
      <c r="IU19" s="17">
        <v>0</v>
      </c>
      <c r="IV19" s="17"/>
      <c r="IW19" s="17"/>
      <c r="IX19" s="17"/>
      <c r="IY19" s="17">
        <v>0</v>
      </c>
      <c r="IZ19" s="17"/>
      <c r="JA19" s="17"/>
      <c r="JB19" s="17"/>
      <c r="JC19" s="17">
        <v>0</v>
      </c>
      <c r="JD19" s="17">
        <v>32</v>
      </c>
      <c r="JE19" s="17">
        <v>88.986090000000004</v>
      </c>
      <c r="JF19" s="17">
        <v>76.333190000000002</v>
      </c>
      <c r="JG19" s="17">
        <v>-44.333190000000002</v>
      </c>
      <c r="JH19" s="17">
        <v>176.6</v>
      </c>
      <c r="JI19" s="17">
        <v>185.35228000000001</v>
      </c>
      <c r="JJ19" s="17">
        <v>185.35228000000001</v>
      </c>
      <c r="JK19" s="17">
        <v>-8.7522800000000007</v>
      </c>
      <c r="JL19" s="17">
        <v>174.7</v>
      </c>
      <c r="JM19" s="17">
        <v>185.35228000000001</v>
      </c>
      <c r="JN19" s="17">
        <v>185.35228000000001</v>
      </c>
      <c r="JO19" s="17">
        <v>-10.652279999999999</v>
      </c>
      <c r="JP19" s="17">
        <v>207.5</v>
      </c>
      <c r="JQ19" s="17">
        <v>185.35228000000001</v>
      </c>
      <c r="JR19" s="17">
        <v>185.35228000000001</v>
      </c>
      <c r="JS19" s="17">
        <v>22.14772</v>
      </c>
      <c r="JT19" s="17">
        <v>272.10000000000002</v>
      </c>
      <c r="JU19" s="17">
        <v>278.86333000000002</v>
      </c>
      <c r="JV19" s="17">
        <v>278.86333000000002</v>
      </c>
      <c r="JW19" s="17">
        <v>-6.7633299999999998</v>
      </c>
      <c r="JX19" s="17">
        <v>39.299999999999997</v>
      </c>
      <c r="JY19" s="17">
        <v>44.848439999999997</v>
      </c>
      <c r="JZ19" s="17">
        <v>73.590999999999994</v>
      </c>
      <c r="KA19" s="17">
        <v>-34.290999999999997</v>
      </c>
      <c r="KB19" s="17">
        <v>27.5</v>
      </c>
      <c r="KC19" s="17">
        <v>22.49156</v>
      </c>
      <c r="KD19" s="17">
        <v>36.905999999999999</v>
      </c>
      <c r="KE19" s="17">
        <v>-9.4060000000000006</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0.5</v>
      </c>
      <c r="LE19" s="17">
        <v>0.37169999999999997</v>
      </c>
      <c r="LF19" s="17">
        <v>0.37169999999999997</v>
      </c>
      <c r="LG19" s="17">
        <v>0.1283</v>
      </c>
      <c r="LH19" s="17">
        <v>124.7</v>
      </c>
      <c r="LI19" s="17">
        <v>117.22257</v>
      </c>
      <c r="LJ19" s="17">
        <v>130.23867000000001</v>
      </c>
      <c r="LK19" s="17">
        <v>-5.5386699999999998</v>
      </c>
      <c r="LL19" s="17">
        <v>66</v>
      </c>
      <c r="LM19" s="17">
        <v>82.178799999999995</v>
      </c>
      <c r="LN19" s="17">
        <v>73.123469999999998</v>
      </c>
      <c r="LO19" s="17">
        <v>-7.1234700000000002</v>
      </c>
      <c r="LP19" s="17">
        <v>46.1</v>
      </c>
      <c r="LQ19" s="17">
        <v>43.972760000000001</v>
      </c>
      <c r="LR19" s="17">
        <v>43.972760000000001</v>
      </c>
      <c r="LS19" s="17">
        <v>2.12724</v>
      </c>
      <c r="LT19" s="17">
        <v>74.2</v>
      </c>
      <c r="LU19" s="17">
        <v>68.453410000000005</v>
      </c>
      <c r="LV19" s="17">
        <v>64.744100000000003</v>
      </c>
      <c r="LW19" s="17">
        <v>9.4558999999999997</v>
      </c>
      <c r="LX19" s="17">
        <v>29.7</v>
      </c>
      <c r="LY19" s="17">
        <v>29.687480000000001</v>
      </c>
      <c r="LZ19" s="17">
        <v>29.951460000000001</v>
      </c>
      <c r="MA19" s="17">
        <v>-0.25146000000000002</v>
      </c>
      <c r="MB19" s="17"/>
      <c r="MC19" s="17"/>
      <c r="MD19" s="17"/>
      <c r="ME19" s="17">
        <v>0</v>
      </c>
      <c r="MF19" s="17"/>
      <c r="MG19" s="17"/>
      <c r="MH19" s="17"/>
      <c r="MI19" s="17">
        <v>0</v>
      </c>
      <c r="MJ19" s="17"/>
      <c r="MK19" s="17"/>
      <c r="ML19" s="17"/>
      <c r="MM19" s="17">
        <v>0</v>
      </c>
      <c r="MN19" s="17">
        <v>147.30000000000001</v>
      </c>
      <c r="MO19" s="17">
        <v>151.08876000000001</v>
      </c>
      <c r="MP19" s="17">
        <v>151.08876000000001</v>
      </c>
      <c r="MQ19" s="17">
        <v>-3.7887599999999999</v>
      </c>
      <c r="MR19" s="17">
        <v>149</v>
      </c>
      <c r="MS19" s="17">
        <v>151.08876000000001</v>
      </c>
      <c r="MT19" s="17">
        <v>151.08876000000001</v>
      </c>
      <c r="MU19" s="17">
        <v>-2.0887600000000002</v>
      </c>
      <c r="MV19" s="17">
        <v>149.5</v>
      </c>
      <c r="MW19" s="17">
        <v>151.54248000000001</v>
      </c>
      <c r="MX19" s="17">
        <v>151.54248000000001</v>
      </c>
      <c r="MY19" s="17">
        <v>-2.0424799999999999</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c r="OE19" s="17">
        <v>0</v>
      </c>
      <c r="OF19" s="17">
        <v>54.2</v>
      </c>
      <c r="OG19" s="17">
        <v>77.91</v>
      </c>
      <c r="OH19" s="17">
        <v>77.91</v>
      </c>
      <c r="OI19" s="17">
        <v>-23.71</v>
      </c>
      <c r="OJ19" s="17">
        <v>0</v>
      </c>
      <c r="OK19" s="17"/>
      <c r="OL19" s="17"/>
      <c r="OM19" s="17">
        <v>0</v>
      </c>
      <c r="ON19" s="17">
        <v>10.1</v>
      </c>
      <c r="OO19" s="17">
        <v>10.769</v>
      </c>
      <c r="OP19" s="17">
        <v>10.769</v>
      </c>
      <c r="OQ19" s="17">
        <v>-0.66900000000000004</v>
      </c>
      <c r="OR19" s="17">
        <v>0</v>
      </c>
      <c r="OS19" s="17"/>
      <c r="OT19" s="17"/>
      <c r="OU19" s="17">
        <v>0</v>
      </c>
      <c r="OV19" s="17">
        <v>4.0999999999999996</v>
      </c>
      <c r="OW19" s="17">
        <v>3.9</v>
      </c>
      <c r="OX19" s="17">
        <v>3.9</v>
      </c>
      <c r="OY19" s="17">
        <v>0.2</v>
      </c>
      <c r="OZ19" s="17"/>
      <c r="PA19" s="17"/>
      <c r="PB19" s="17"/>
      <c r="PC19" s="17">
        <v>0</v>
      </c>
      <c r="PD19" s="17">
        <v>10</v>
      </c>
      <c r="PE19" s="17">
        <v>9</v>
      </c>
      <c r="PF19" s="17"/>
      <c r="PG19" s="17">
        <v>10</v>
      </c>
      <c r="PH19" s="17">
        <v>4.8</v>
      </c>
      <c r="PI19" s="17">
        <v>4.4964500000000003</v>
      </c>
      <c r="PJ19" s="17">
        <v>1.9956499999999999</v>
      </c>
      <c r="PK19" s="17">
        <v>2.8043499999999999</v>
      </c>
      <c r="PL19" s="17">
        <v>0</v>
      </c>
      <c r="PM19" s="17"/>
      <c r="PN19" s="17"/>
      <c r="PO19" s="17">
        <v>0</v>
      </c>
      <c r="PP19" s="17">
        <v>0.3</v>
      </c>
      <c r="PQ19" s="17">
        <v>1</v>
      </c>
      <c r="PR19" s="17">
        <v>1</v>
      </c>
      <c r="PS19" s="17">
        <v>-0.7</v>
      </c>
      <c r="PT19" s="17">
        <v>1.4</v>
      </c>
      <c r="PU19" s="17">
        <v>1.5</v>
      </c>
      <c r="PV19" s="17">
        <v>1.5</v>
      </c>
      <c r="PW19" s="17">
        <v>-0.1</v>
      </c>
      <c r="PX19" s="17">
        <v>4.4000000000000004</v>
      </c>
      <c r="PY19" s="17">
        <v>4</v>
      </c>
      <c r="PZ19" s="17">
        <v>4</v>
      </c>
      <c r="QA19" s="17">
        <v>0.4</v>
      </c>
      <c r="QB19" s="17">
        <v>18.8</v>
      </c>
      <c r="QC19" s="17">
        <v>18.932040000000001</v>
      </c>
      <c r="QD19" s="17">
        <v>18.932040000000001</v>
      </c>
      <c r="QE19" s="17">
        <v>-0.13203999999999999</v>
      </c>
      <c r="QF19" s="17">
        <v>5.3</v>
      </c>
      <c r="QG19" s="17">
        <v>3.1</v>
      </c>
      <c r="QH19" s="17">
        <v>3.1</v>
      </c>
      <c r="QI19" s="17">
        <v>2.2000000000000002</v>
      </c>
      <c r="QJ19" s="17">
        <v>8</v>
      </c>
      <c r="QK19" s="17">
        <v>3.1</v>
      </c>
      <c r="QL19" s="17">
        <v>3.1</v>
      </c>
      <c r="QM19" s="17">
        <v>4.9000000000000004</v>
      </c>
      <c r="QN19" s="17">
        <v>3.4</v>
      </c>
      <c r="QO19" s="17">
        <v>3.4</v>
      </c>
      <c r="QP19" s="17">
        <v>3.4</v>
      </c>
      <c r="QQ19" s="17">
        <v>0</v>
      </c>
      <c r="QR19" s="17">
        <v>16.7</v>
      </c>
      <c r="QS19" s="17">
        <v>17.475729999999999</v>
      </c>
      <c r="QT19" s="17">
        <v>17.475729999999999</v>
      </c>
      <c r="QU19" s="17">
        <v>-0.77573000000000003</v>
      </c>
      <c r="QV19" s="17">
        <v>0.3</v>
      </c>
      <c r="QW19" s="17"/>
      <c r="QX19" s="17"/>
      <c r="QY19" s="17">
        <v>0.3</v>
      </c>
      <c r="QZ19" s="17">
        <v>0.2</v>
      </c>
      <c r="RA19" s="17"/>
      <c r="RB19" s="17"/>
      <c r="RC19" s="17">
        <v>0.2</v>
      </c>
      <c r="RD19" s="17">
        <v>15.4</v>
      </c>
      <c r="RE19" s="17">
        <v>24.056999999999999</v>
      </c>
      <c r="RF19" s="17">
        <v>24.056999999999999</v>
      </c>
      <c r="RG19" s="17">
        <v>-8.657</v>
      </c>
      <c r="RH19" s="17">
        <v>43.4</v>
      </c>
      <c r="RI19" s="17">
        <v>60.985999999999997</v>
      </c>
      <c r="RJ19" s="17">
        <v>60.985999999999997</v>
      </c>
      <c r="RK19" s="17">
        <v>-17.585999999999999</v>
      </c>
      <c r="RL19" s="17">
        <v>2.9</v>
      </c>
      <c r="RM19" s="17">
        <v>3</v>
      </c>
      <c r="RN19" s="17">
        <v>3</v>
      </c>
      <c r="RO19" s="17">
        <v>-0.1</v>
      </c>
      <c r="RP19" s="17">
        <v>2.4</v>
      </c>
      <c r="RQ19" s="17">
        <v>2.4</v>
      </c>
      <c r="RR19" s="17">
        <v>2.4</v>
      </c>
      <c r="RS19" s="17">
        <v>0</v>
      </c>
      <c r="RT19" s="17">
        <v>2.4</v>
      </c>
      <c r="RU19" s="17">
        <v>2.4</v>
      </c>
      <c r="RV19" s="17">
        <v>2.4</v>
      </c>
      <c r="RW19" s="17">
        <v>0</v>
      </c>
      <c r="RX19" s="17">
        <v>2.5</v>
      </c>
      <c r="RY19" s="17">
        <v>2.8</v>
      </c>
      <c r="RZ19" s="17">
        <v>2.8</v>
      </c>
      <c r="SA19" s="17">
        <v>-0.3</v>
      </c>
      <c r="SB19" s="17">
        <v>0</v>
      </c>
      <c r="SC19" s="17"/>
      <c r="SD19" s="17"/>
      <c r="SE19" s="17">
        <v>0</v>
      </c>
      <c r="SF19" s="17">
        <v>1.8</v>
      </c>
      <c r="SG19" s="17">
        <v>1.821</v>
      </c>
      <c r="SH19" s="17">
        <v>1.821</v>
      </c>
      <c r="SI19" s="17">
        <v>-2.1000000000000001E-2</v>
      </c>
      <c r="SJ19" s="17">
        <v>11.5</v>
      </c>
      <c r="SK19" s="17">
        <v>14.06597</v>
      </c>
      <c r="SL19" s="17">
        <v>15.023569999999999</v>
      </c>
      <c r="SM19" s="17">
        <v>-3.5235699999999999</v>
      </c>
      <c r="SN19" s="17">
        <v>1.2</v>
      </c>
      <c r="SO19" s="17">
        <v>0.96</v>
      </c>
      <c r="SP19" s="17">
        <v>0.96</v>
      </c>
      <c r="SQ19" s="17">
        <v>0.24</v>
      </c>
      <c r="SR19" s="17"/>
      <c r="SS19" s="17">
        <v>0.4</v>
      </c>
      <c r="ST19" s="17">
        <v>0.4</v>
      </c>
      <c r="SU19" s="17">
        <v>-0.4</v>
      </c>
      <c r="SV19" s="17">
        <v>3.8</v>
      </c>
      <c r="SW19" s="17">
        <v>4.3</v>
      </c>
      <c r="SX19" s="17">
        <v>4.3</v>
      </c>
      <c r="SY19" s="17">
        <v>-0.5</v>
      </c>
      <c r="SZ19" s="17">
        <v>2.8</v>
      </c>
      <c r="TA19" s="17">
        <v>2.2999999999999998</v>
      </c>
      <c r="TB19" s="17">
        <v>2.2999999999999998</v>
      </c>
      <c r="TC19" s="17">
        <v>0.5</v>
      </c>
      <c r="TD19" s="17">
        <v>3.2</v>
      </c>
      <c r="TE19" s="17">
        <v>3.5</v>
      </c>
      <c r="TF19" s="17">
        <v>3.5</v>
      </c>
      <c r="TG19" s="17">
        <v>-0.3</v>
      </c>
      <c r="TH19" s="17">
        <v>4.5999999999999996</v>
      </c>
      <c r="TI19" s="17">
        <v>5</v>
      </c>
      <c r="TJ19" s="17">
        <v>5</v>
      </c>
      <c r="TK19" s="17">
        <v>-0.4</v>
      </c>
      <c r="TL19" s="17">
        <v>0</v>
      </c>
      <c r="TM19" s="17"/>
      <c r="TN19" s="17">
        <v>10</v>
      </c>
      <c r="TO19" s="17">
        <v>-10</v>
      </c>
      <c r="TP19" s="17">
        <v>22.8</v>
      </c>
      <c r="TQ19" s="17">
        <v>22.936</v>
      </c>
      <c r="TR19" s="17">
        <v>22.936</v>
      </c>
      <c r="TS19" s="17">
        <v>-0.13600000000000001</v>
      </c>
      <c r="TT19" s="17">
        <v>20.7</v>
      </c>
      <c r="TU19" s="17">
        <v>34.953000000000003</v>
      </c>
      <c r="TV19" s="17">
        <v>34.953000000000003</v>
      </c>
      <c r="TW19" s="17">
        <v>-14.253</v>
      </c>
      <c r="TX19" s="17">
        <v>0</v>
      </c>
      <c r="TY19" s="17"/>
      <c r="TZ19" s="17"/>
      <c r="UA19" s="17">
        <v>0</v>
      </c>
      <c r="UB19" s="17">
        <v>31.9</v>
      </c>
      <c r="UC19" s="17">
        <v>34.368000000000002</v>
      </c>
      <c r="UD19" s="17">
        <v>34.368000000000002</v>
      </c>
      <c r="UE19" s="17">
        <v>-2.468</v>
      </c>
      <c r="UF19" s="17">
        <v>80.400000000000006</v>
      </c>
      <c r="UG19" s="17">
        <v>62.287999999999997</v>
      </c>
      <c r="UH19" s="17">
        <v>62.287999999999997</v>
      </c>
      <c r="UI19" s="17">
        <v>18.111999999999998</v>
      </c>
      <c r="UJ19" s="17">
        <v>1.7</v>
      </c>
      <c r="UK19" s="17">
        <v>2.702</v>
      </c>
      <c r="UL19" s="17">
        <v>2.702</v>
      </c>
      <c r="UM19" s="17">
        <v>-1.002</v>
      </c>
      <c r="UN19" s="17">
        <v>0.1</v>
      </c>
      <c r="UO19" s="17">
        <v>1.5329999999999999</v>
      </c>
      <c r="UP19" s="17">
        <v>1.5329999999999999</v>
      </c>
      <c r="UQ19" s="17">
        <v>-1.4330000000000001</v>
      </c>
      <c r="UR19" s="17">
        <v>5</v>
      </c>
      <c r="US19" s="17">
        <v>6</v>
      </c>
      <c r="UT19" s="17">
        <v>6</v>
      </c>
      <c r="UU19" s="17">
        <v>-1</v>
      </c>
      <c r="UV19" s="17">
        <v>2</v>
      </c>
      <c r="UW19" s="17">
        <v>3</v>
      </c>
      <c r="UX19" s="17">
        <v>3</v>
      </c>
      <c r="UY19" s="17">
        <v>-1</v>
      </c>
      <c r="UZ19" s="17">
        <v>7.8</v>
      </c>
      <c r="VA19" s="17">
        <v>7</v>
      </c>
      <c r="VB19" s="17">
        <v>7</v>
      </c>
      <c r="VC19" s="17">
        <v>0.8</v>
      </c>
      <c r="VD19" s="17">
        <v>3.8</v>
      </c>
      <c r="VE19" s="17">
        <v>4</v>
      </c>
      <c r="VF19" s="17">
        <v>4</v>
      </c>
      <c r="VG19" s="17">
        <v>-0.2</v>
      </c>
      <c r="VH19" s="17">
        <v>4.2</v>
      </c>
      <c r="VI19" s="17">
        <v>4</v>
      </c>
      <c r="VJ19" s="17">
        <v>4</v>
      </c>
      <c r="VK19" s="17">
        <v>0.2</v>
      </c>
      <c r="VL19" s="17">
        <v>4.4000000000000004</v>
      </c>
      <c r="VM19" s="17">
        <v>4.2</v>
      </c>
      <c r="VN19" s="17">
        <v>4.2</v>
      </c>
      <c r="VO19" s="17">
        <v>0.2</v>
      </c>
      <c r="VP19" s="17">
        <v>5</v>
      </c>
      <c r="VQ19" s="17">
        <v>4.7320000000000002</v>
      </c>
      <c r="VR19" s="17">
        <v>4.7320000000000002</v>
      </c>
      <c r="VS19" s="17">
        <v>0.26800000000000002</v>
      </c>
      <c r="VT19" s="17">
        <v>0</v>
      </c>
      <c r="VU19" s="17"/>
      <c r="VV19" s="17"/>
      <c r="VW19" s="17">
        <v>0</v>
      </c>
      <c r="VX19" s="17">
        <v>0</v>
      </c>
      <c r="VY19" s="17"/>
      <c r="VZ19" s="17"/>
      <c r="WA19" s="17">
        <v>0</v>
      </c>
      <c r="WB19" s="17">
        <v>0.2</v>
      </c>
      <c r="WC19" s="17"/>
      <c r="WD19" s="17"/>
      <c r="WE19" s="17">
        <v>0.2</v>
      </c>
      <c r="WF19" s="17">
        <v>0.6</v>
      </c>
      <c r="WG19" s="17">
        <v>0.6</v>
      </c>
      <c r="WH19" s="17">
        <v>0.6</v>
      </c>
      <c r="WI19" s="17">
        <v>0</v>
      </c>
      <c r="WJ19" s="17">
        <v>45.2</v>
      </c>
      <c r="WK19" s="17">
        <v>49</v>
      </c>
      <c r="WL19" s="17">
        <v>49</v>
      </c>
      <c r="WM19" s="17">
        <v>-3.8</v>
      </c>
      <c r="WN19" s="17">
        <v>42.6</v>
      </c>
      <c r="WO19" s="17">
        <v>49</v>
      </c>
      <c r="WP19" s="17">
        <v>49</v>
      </c>
      <c r="WQ19" s="17">
        <v>-6.4</v>
      </c>
      <c r="WR19" s="17">
        <v>0.2</v>
      </c>
      <c r="WS19" s="17"/>
      <c r="WT19" s="17"/>
      <c r="WU19" s="17">
        <v>0.2</v>
      </c>
      <c r="WV19" s="17">
        <v>0</v>
      </c>
      <c r="WW19" s="17"/>
      <c r="WX19" s="17"/>
      <c r="WY19" s="17">
        <v>0</v>
      </c>
      <c r="WZ19" s="17">
        <v>7</v>
      </c>
      <c r="XA19" s="17">
        <v>7.2</v>
      </c>
      <c r="XB19" s="17">
        <v>7.2</v>
      </c>
      <c r="XC19" s="17">
        <v>-0.2</v>
      </c>
      <c r="XD19" s="17">
        <v>0</v>
      </c>
      <c r="XE19" s="17"/>
      <c r="XF19" s="17">
        <v>19.223299999999998</v>
      </c>
      <c r="XG19" s="17">
        <v>-19.223299999999998</v>
      </c>
      <c r="XH19" s="17">
        <v>8.1</v>
      </c>
      <c r="XI19" s="17">
        <v>10.8</v>
      </c>
      <c r="XJ19" s="17">
        <v>10.8</v>
      </c>
      <c r="XK19" s="17">
        <v>-2.7</v>
      </c>
      <c r="XL19" s="17">
        <v>29.14</v>
      </c>
      <c r="XM19" s="17">
        <v>29</v>
      </c>
      <c r="XN19" s="17">
        <v>29</v>
      </c>
      <c r="XO19" s="17">
        <v>0.14000000000000001</v>
      </c>
      <c r="XP19" s="17">
        <v>26.14</v>
      </c>
      <c r="XQ19" s="17">
        <v>29</v>
      </c>
      <c r="XR19" s="17">
        <v>29</v>
      </c>
      <c r="XS19" s="17">
        <v>-2.86</v>
      </c>
      <c r="XT19" s="17">
        <v>15.8</v>
      </c>
      <c r="XU19" s="17">
        <v>14</v>
      </c>
      <c r="XV19" s="17">
        <v>14</v>
      </c>
      <c r="XW19" s="17">
        <v>1.8</v>
      </c>
      <c r="XX19" s="17">
        <v>18.8</v>
      </c>
      <c r="XY19" s="17">
        <v>19</v>
      </c>
      <c r="XZ19" s="17">
        <v>19</v>
      </c>
      <c r="YA19" s="17">
        <v>-0.2</v>
      </c>
      <c r="YB19" s="17">
        <v>8.1</v>
      </c>
      <c r="YC19" s="17">
        <v>7.86</v>
      </c>
      <c r="YD19" s="17">
        <v>7.86</v>
      </c>
      <c r="YE19" s="17">
        <v>0.24</v>
      </c>
      <c r="YF19" s="17">
        <v>5.87</v>
      </c>
      <c r="YG19" s="17">
        <v>6.5</v>
      </c>
      <c r="YH19" s="17">
        <v>6.5</v>
      </c>
      <c r="YI19" s="17">
        <v>-0.63</v>
      </c>
    </row>
    <row r="20" spans="1:659" ht="24" customHeight="1" x14ac:dyDescent="0.3">
      <c r="A20" s="1"/>
      <c r="B20" s="16" t="s">
        <v>55</v>
      </c>
      <c r="C20" s="16" t="s">
        <v>850</v>
      </c>
      <c r="D20" s="17">
        <v>101.2</v>
      </c>
      <c r="E20" s="17">
        <v>99.284999999999997</v>
      </c>
      <c r="F20" s="17">
        <v>77</v>
      </c>
      <c r="G20" s="17">
        <v>24.2</v>
      </c>
      <c r="H20" s="17">
        <v>545.4</v>
      </c>
      <c r="I20" s="17">
        <v>550.01769999999999</v>
      </c>
      <c r="J20" s="17">
        <v>601.24170000000004</v>
      </c>
      <c r="K20" s="17">
        <v>-55.841700000000003</v>
      </c>
      <c r="L20" s="17">
        <v>144.30000000000001</v>
      </c>
      <c r="M20" s="17">
        <v>146.87699000000001</v>
      </c>
      <c r="N20" s="17">
        <v>146.87699000000001</v>
      </c>
      <c r="O20" s="17">
        <v>-2.5769899999999999</v>
      </c>
      <c r="P20" s="17"/>
      <c r="Q20" s="17"/>
      <c r="R20" s="17"/>
      <c r="S20" s="17">
        <v>0</v>
      </c>
      <c r="T20" s="17"/>
      <c r="U20" s="17"/>
      <c r="V20" s="17"/>
      <c r="W20" s="17">
        <v>0</v>
      </c>
      <c r="X20" s="17">
        <v>60.3</v>
      </c>
      <c r="Y20" s="17">
        <v>46.792079999999999</v>
      </c>
      <c r="Z20" s="17"/>
      <c r="AA20" s="17">
        <v>60.3</v>
      </c>
      <c r="AB20" s="17">
        <v>92.1</v>
      </c>
      <c r="AC20" s="17">
        <v>73.793999999999997</v>
      </c>
      <c r="AD20" s="17">
        <v>73.793999999999997</v>
      </c>
      <c r="AE20" s="17">
        <v>18.306000000000001</v>
      </c>
      <c r="AF20" s="17"/>
      <c r="AG20" s="17"/>
      <c r="AH20" s="17"/>
      <c r="AI20" s="17">
        <v>0</v>
      </c>
      <c r="AJ20" s="17"/>
      <c r="AK20" s="17"/>
      <c r="AL20" s="17"/>
      <c r="AM20" s="17">
        <v>0</v>
      </c>
      <c r="AN20" s="17">
        <v>171.8</v>
      </c>
      <c r="AO20" s="17">
        <v>157.66131999999999</v>
      </c>
      <c r="AP20" s="17">
        <v>196.22801999999999</v>
      </c>
      <c r="AQ20" s="17">
        <v>-24.42802</v>
      </c>
      <c r="AR20" s="17">
        <v>189.7</v>
      </c>
      <c r="AS20" s="17">
        <v>157.66131999999999</v>
      </c>
      <c r="AT20" s="17">
        <v>196.22801999999999</v>
      </c>
      <c r="AU20" s="17">
        <v>-6.5280199999999997</v>
      </c>
      <c r="AV20" s="17">
        <v>190.8</v>
      </c>
      <c r="AW20" s="17">
        <v>157.66131999999999</v>
      </c>
      <c r="AX20" s="17">
        <v>196.22801999999999</v>
      </c>
      <c r="AY20" s="17">
        <v>-5.4280200000000001</v>
      </c>
      <c r="AZ20" s="17">
        <v>288.5</v>
      </c>
      <c r="BA20" s="17">
        <v>237.20217</v>
      </c>
      <c r="BB20" s="17">
        <v>295.22593999999998</v>
      </c>
      <c r="BC20" s="17">
        <v>-6.7259399999999996</v>
      </c>
      <c r="BD20" s="17">
        <v>216.7</v>
      </c>
      <c r="BE20" s="17">
        <v>207.04164</v>
      </c>
      <c r="BF20" s="17">
        <v>207.04164</v>
      </c>
      <c r="BG20" s="17">
        <v>9.6583600000000001</v>
      </c>
      <c r="BH20" s="17">
        <v>111.4</v>
      </c>
      <c r="BI20" s="17">
        <v>103.8317</v>
      </c>
      <c r="BJ20" s="17">
        <v>103.8317</v>
      </c>
      <c r="BK20" s="17">
        <v>7.5682999999999998</v>
      </c>
      <c r="BL20" s="17">
        <v>267.39999999999998</v>
      </c>
      <c r="BM20" s="17">
        <v>66.49485</v>
      </c>
      <c r="BN20" s="17">
        <v>66.49485</v>
      </c>
      <c r="BO20" s="17">
        <v>200.90514999999999</v>
      </c>
      <c r="BP20" s="17">
        <v>3.1</v>
      </c>
      <c r="BQ20" s="17">
        <v>3.4527100000000002</v>
      </c>
      <c r="BR20" s="17">
        <v>3.4527100000000002</v>
      </c>
      <c r="BS20" s="17">
        <v>-0.35271000000000002</v>
      </c>
      <c r="BT20" s="17"/>
      <c r="BU20" s="17"/>
      <c r="BV20" s="17"/>
      <c r="BW20" s="17">
        <v>0</v>
      </c>
      <c r="BX20" s="17"/>
      <c r="BY20" s="17"/>
      <c r="BZ20" s="17"/>
      <c r="CA20" s="17">
        <v>0</v>
      </c>
      <c r="CB20" s="17"/>
      <c r="CC20" s="17"/>
      <c r="CD20" s="17"/>
      <c r="CE20" s="17">
        <v>0</v>
      </c>
      <c r="CF20" s="17"/>
      <c r="CG20" s="17"/>
      <c r="CH20" s="17"/>
      <c r="CI20" s="17">
        <v>0</v>
      </c>
      <c r="CJ20" s="17">
        <v>119.6</v>
      </c>
      <c r="CK20" s="17">
        <v>118.96357</v>
      </c>
      <c r="CL20" s="17">
        <v>118.96357</v>
      </c>
      <c r="CM20" s="17">
        <v>0.63643000000000005</v>
      </c>
      <c r="CN20" s="17">
        <v>5.4</v>
      </c>
      <c r="CO20" s="17">
        <v>5.1333399999999996</v>
      </c>
      <c r="CP20" s="17">
        <v>5.1333399999999996</v>
      </c>
      <c r="CQ20" s="17">
        <v>0.26666000000000001</v>
      </c>
      <c r="CR20" s="17">
        <v>5.0999999999999996</v>
      </c>
      <c r="CS20" s="17">
        <v>2.8177599999999998</v>
      </c>
      <c r="CT20" s="17">
        <v>2.8177599999999998</v>
      </c>
      <c r="CU20" s="17">
        <v>2.2822399999999998</v>
      </c>
      <c r="CV20" s="17"/>
      <c r="CW20" s="17"/>
      <c r="CX20" s="17"/>
      <c r="CY20" s="17">
        <v>0</v>
      </c>
      <c r="CZ20" s="17">
        <v>6.8</v>
      </c>
      <c r="DA20" s="17">
        <v>6.8787000000000003</v>
      </c>
      <c r="DB20" s="17">
        <v>6.8787000000000003</v>
      </c>
      <c r="DC20" s="17">
        <v>-7.8700000000000006E-2</v>
      </c>
      <c r="DD20" s="17">
        <v>10.6</v>
      </c>
      <c r="DE20" s="17">
        <v>14.919420000000001</v>
      </c>
      <c r="DF20" s="17">
        <v>14.919420000000001</v>
      </c>
      <c r="DG20" s="17">
        <v>-4.31942</v>
      </c>
      <c r="DH20" s="17">
        <v>50.1</v>
      </c>
      <c r="DI20" s="17">
        <v>50</v>
      </c>
      <c r="DJ20" s="17">
        <v>81.708960000000005</v>
      </c>
      <c r="DK20" s="17">
        <v>-31.60896</v>
      </c>
      <c r="DL20" s="17"/>
      <c r="DM20" s="17"/>
      <c r="DN20" s="17"/>
      <c r="DO20" s="17">
        <v>0</v>
      </c>
      <c r="DP20" s="17"/>
      <c r="DQ20" s="17"/>
      <c r="DR20" s="17"/>
      <c r="DS20" s="17">
        <v>0</v>
      </c>
      <c r="DT20" s="17">
        <v>0</v>
      </c>
      <c r="DU20" s="17"/>
      <c r="DV20" s="17"/>
      <c r="DW20" s="17">
        <v>0</v>
      </c>
      <c r="DX20" s="17"/>
      <c r="DY20" s="17"/>
      <c r="DZ20" s="17"/>
      <c r="EA20" s="17">
        <v>0</v>
      </c>
      <c r="EB20" s="17">
        <v>76.2</v>
      </c>
      <c r="EC20" s="17">
        <v>71.019859999999994</v>
      </c>
      <c r="ED20" s="17">
        <v>69.855599999999995</v>
      </c>
      <c r="EE20" s="17">
        <v>6.3444000000000003</v>
      </c>
      <c r="EF20" s="17">
        <v>36.5</v>
      </c>
      <c r="EG20" s="17">
        <v>110.26321</v>
      </c>
      <c r="EH20" s="17">
        <v>109.75878</v>
      </c>
      <c r="EI20" s="17">
        <v>-73.258780000000002</v>
      </c>
      <c r="EJ20" s="17"/>
      <c r="EK20" s="17"/>
      <c r="EL20" s="17"/>
      <c r="EM20" s="17">
        <v>0</v>
      </c>
      <c r="EN20" s="17"/>
      <c r="EO20" s="17"/>
      <c r="EP20" s="17"/>
      <c r="EQ20" s="17">
        <v>0</v>
      </c>
      <c r="ER20" s="17"/>
      <c r="ES20" s="17"/>
      <c r="ET20" s="17"/>
      <c r="EU20" s="17">
        <v>0</v>
      </c>
      <c r="EV20" s="17">
        <v>6.4</v>
      </c>
      <c r="EW20" s="17">
        <v>6.39</v>
      </c>
      <c r="EX20" s="17">
        <v>6.39</v>
      </c>
      <c r="EY20" s="17">
        <v>0.01</v>
      </c>
      <c r="EZ20" s="17"/>
      <c r="FA20" s="17"/>
      <c r="FB20" s="17"/>
      <c r="FC20" s="17">
        <v>0</v>
      </c>
      <c r="FD20" s="17">
        <v>26.4</v>
      </c>
      <c r="FE20" s="17">
        <v>27.99183</v>
      </c>
      <c r="FF20" s="17">
        <v>27.99183</v>
      </c>
      <c r="FG20" s="17">
        <v>-1.5918300000000001</v>
      </c>
      <c r="FH20" s="17">
        <v>49.2</v>
      </c>
      <c r="FI20" s="17">
        <v>67.010310000000004</v>
      </c>
      <c r="FJ20" s="17"/>
      <c r="FK20" s="17">
        <v>49.2</v>
      </c>
      <c r="FL20" s="17"/>
      <c r="FM20" s="17"/>
      <c r="FN20" s="17"/>
      <c r="FO20" s="17">
        <v>0</v>
      </c>
      <c r="FP20" s="17">
        <v>18</v>
      </c>
      <c r="FQ20" s="17">
        <v>16.68403</v>
      </c>
      <c r="FR20" s="17">
        <v>16.68403</v>
      </c>
      <c r="FS20" s="17">
        <v>1.3159700000000001</v>
      </c>
      <c r="FT20" s="17">
        <v>9.1999999999999993</v>
      </c>
      <c r="FU20" s="17">
        <v>9.5</v>
      </c>
      <c r="FV20" s="17">
        <v>9.5</v>
      </c>
      <c r="FW20" s="17">
        <v>-0.3</v>
      </c>
      <c r="FX20" s="17">
        <v>61.7</v>
      </c>
      <c r="FY20" s="17">
        <v>65.006159999999994</v>
      </c>
      <c r="FZ20" s="17">
        <v>65.006159999999994</v>
      </c>
      <c r="GA20" s="17">
        <v>-3.3061600000000002</v>
      </c>
      <c r="GB20" s="17">
        <v>182.8</v>
      </c>
      <c r="GC20" s="17">
        <v>184.91498000000001</v>
      </c>
      <c r="GD20" s="17">
        <v>184.91498000000001</v>
      </c>
      <c r="GE20" s="17">
        <v>-2.1149800000000001</v>
      </c>
      <c r="GF20" s="17">
        <v>183.1</v>
      </c>
      <c r="GG20" s="17">
        <v>184.91498000000001</v>
      </c>
      <c r="GH20" s="17">
        <v>184.91498000000001</v>
      </c>
      <c r="GI20" s="17">
        <v>-1.81498</v>
      </c>
      <c r="GJ20" s="17">
        <v>184.7</v>
      </c>
      <c r="GK20" s="17">
        <v>185.47028</v>
      </c>
      <c r="GL20" s="17">
        <v>185.47028</v>
      </c>
      <c r="GM20" s="17">
        <v>-0.77027999999999996</v>
      </c>
      <c r="GN20" s="17">
        <v>51</v>
      </c>
      <c r="GO20" s="17">
        <v>87.549250000000001</v>
      </c>
      <c r="GP20" s="17">
        <v>75.990290000000002</v>
      </c>
      <c r="GQ20" s="17">
        <v>-24.990290000000002</v>
      </c>
      <c r="GR20" s="17">
        <v>7.6</v>
      </c>
      <c r="GS20" s="17">
        <v>7.9823300000000001</v>
      </c>
      <c r="GT20" s="17">
        <v>7.9823300000000001</v>
      </c>
      <c r="GU20" s="17">
        <v>-0.38233</v>
      </c>
      <c r="GV20" s="17">
        <v>9.1</v>
      </c>
      <c r="GW20" s="17">
        <v>8.3742199999999993</v>
      </c>
      <c r="GX20" s="17">
        <v>8.3742199999999993</v>
      </c>
      <c r="GY20" s="17">
        <v>0.72577999999999998</v>
      </c>
      <c r="GZ20" s="17">
        <v>20.3</v>
      </c>
      <c r="HA20" s="17">
        <v>15.067500000000001</v>
      </c>
      <c r="HB20" s="17">
        <v>15.067500000000001</v>
      </c>
      <c r="HC20" s="17">
        <v>5.2324999999999999</v>
      </c>
      <c r="HD20" s="17"/>
      <c r="HE20" s="17"/>
      <c r="HF20" s="17"/>
      <c r="HG20" s="17">
        <v>0</v>
      </c>
      <c r="HH20" s="17">
        <v>2</v>
      </c>
      <c r="HI20" s="17">
        <v>1.3299000000000001</v>
      </c>
      <c r="HJ20" s="17">
        <v>1.3299000000000001</v>
      </c>
      <c r="HK20" s="17">
        <v>0.67010000000000003</v>
      </c>
      <c r="HL20" s="17">
        <v>0</v>
      </c>
      <c r="HM20" s="17"/>
      <c r="HN20" s="17"/>
      <c r="HO20" s="17">
        <v>0</v>
      </c>
      <c r="HP20" s="17">
        <v>24.9</v>
      </c>
      <c r="HQ20" s="17">
        <v>25</v>
      </c>
      <c r="HR20" s="17">
        <v>41.27214</v>
      </c>
      <c r="HS20" s="17">
        <v>-16.372140000000002</v>
      </c>
      <c r="HT20" s="17"/>
      <c r="HU20" s="17"/>
      <c r="HV20" s="17"/>
      <c r="HW20" s="17">
        <v>0</v>
      </c>
      <c r="HX20" s="17"/>
      <c r="HY20" s="17"/>
      <c r="HZ20" s="17"/>
      <c r="IA20" s="17">
        <v>0</v>
      </c>
      <c r="IB20" s="17">
        <v>50.1</v>
      </c>
      <c r="IC20" s="17">
        <v>60.24</v>
      </c>
      <c r="ID20" s="17">
        <v>60.24</v>
      </c>
      <c r="IE20" s="17">
        <v>-10.14</v>
      </c>
      <c r="IF20" s="17">
        <v>0</v>
      </c>
      <c r="IG20" s="17"/>
      <c r="IH20" s="17"/>
      <c r="II20" s="17">
        <v>0</v>
      </c>
      <c r="IJ20" s="17"/>
      <c r="IK20" s="17"/>
      <c r="IL20" s="17"/>
      <c r="IM20" s="17">
        <v>0</v>
      </c>
      <c r="IN20" s="17"/>
      <c r="IO20" s="17"/>
      <c r="IP20" s="17"/>
      <c r="IQ20" s="17">
        <v>0</v>
      </c>
      <c r="IR20" s="17"/>
      <c r="IS20" s="17"/>
      <c r="IT20" s="17"/>
      <c r="IU20" s="17">
        <v>0</v>
      </c>
      <c r="IV20" s="17"/>
      <c r="IW20" s="17"/>
      <c r="IX20" s="17"/>
      <c r="IY20" s="17">
        <v>0</v>
      </c>
      <c r="IZ20" s="17"/>
      <c r="JA20" s="17"/>
      <c r="JB20" s="17"/>
      <c r="JC20" s="17">
        <v>0</v>
      </c>
      <c r="JD20" s="17">
        <v>33.1</v>
      </c>
      <c r="JE20" s="17">
        <v>78.786190000000005</v>
      </c>
      <c r="JF20" s="17">
        <v>64.721999999999994</v>
      </c>
      <c r="JG20" s="17">
        <v>-31.622</v>
      </c>
      <c r="JH20" s="17">
        <v>177.8</v>
      </c>
      <c r="JI20" s="17">
        <v>185.31679</v>
      </c>
      <c r="JJ20" s="17">
        <v>185.31679</v>
      </c>
      <c r="JK20" s="17">
        <v>-7.5167900000000003</v>
      </c>
      <c r="JL20" s="17">
        <v>176.1</v>
      </c>
      <c r="JM20" s="17">
        <v>185.31679</v>
      </c>
      <c r="JN20" s="17">
        <v>185.31679</v>
      </c>
      <c r="JO20" s="17">
        <v>-9.2167899999999996</v>
      </c>
      <c r="JP20" s="17">
        <v>209.9</v>
      </c>
      <c r="JQ20" s="17">
        <v>185.31679</v>
      </c>
      <c r="JR20" s="17">
        <v>185.31679</v>
      </c>
      <c r="JS20" s="17">
        <v>24.583210000000001</v>
      </c>
      <c r="JT20" s="17">
        <v>273.39999999999998</v>
      </c>
      <c r="JU20" s="17">
        <v>278.80993999999998</v>
      </c>
      <c r="JV20" s="17">
        <v>278.80993999999998</v>
      </c>
      <c r="JW20" s="17">
        <v>-5.4099399999999997</v>
      </c>
      <c r="JX20" s="17">
        <v>39.9</v>
      </c>
      <c r="JY20" s="17">
        <v>44.848439999999997</v>
      </c>
      <c r="JZ20" s="17">
        <v>50.813070000000003</v>
      </c>
      <c r="KA20" s="17">
        <v>-10.913069999999999</v>
      </c>
      <c r="KB20" s="17">
        <v>27.6</v>
      </c>
      <c r="KC20" s="17">
        <v>22.49156</v>
      </c>
      <c r="KD20" s="17">
        <v>25.48283</v>
      </c>
      <c r="KE20" s="17">
        <v>2.1171700000000002</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0.5</v>
      </c>
      <c r="LE20" s="17">
        <v>0.37169999999999997</v>
      </c>
      <c r="LF20" s="17">
        <v>0.37169999999999997</v>
      </c>
      <c r="LG20" s="17">
        <v>0.1283</v>
      </c>
      <c r="LH20" s="17">
        <v>50.9</v>
      </c>
      <c r="LI20" s="17">
        <v>133.55122</v>
      </c>
      <c r="LJ20" s="17">
        <v>129.04272</v>
      </c>
      <c r="LK20" s="17">
        <v>-78.142719999999997</v>
      </c>
      <c r="LL20" s="17">
        <v>50.6</v>
      </c>
      <c r="LM20" s="17">
        <v>75.12764</v>
      </c>
      <c r="LN20" s="17">
        <v>74.134950000000003</v>
      </c>
      <c r="LO20" s="17">
        <v>-23.534949999999998</v>
      </c>
      <c r="LP20" s="17">
        <v>46.3</v>
      </c>
      <c r="LQ20" s="17">
        <v>43.972760000000001</v>
      </c>
      <c r="LR20" s="17">
        <v>43.972760000000001</v>
      </c>
      <c r="LS20" s="17">
        <v>2.3272400000000002</v>
      </c>
      <c r="LT20" s="17">
        <v>74.099999999999994</v>
      </c>
      <c r="LU20" s="17">
        <v>63.637749999999997</v>
      </c>
      <c r="LV20" s="17">
        <v>65.143529999999998</v>
      </c>
      <c r="LW20" s="17">
        <v>8.9564699999999995</v>
      </c>
      <c r="LX20" s="17">
        <v>29.8</v>
      </c>
      <c r="LY20" s="17">
        <v>29.951460000000001</v>
      </c>
      <c r="LZ20" s="17">
        <v>29.951460000000001</v>
      </c>
      <c r="MA20" s="17">
        <v>-0.15146000000000001</v>
      </c>
      <c r="MB20" s="17"/>
      <c r="MC20" s="17"/>
      <c r="MD20" s="17"/>
      <c r="ME20" s="17">
        <v>0</v>
      </c>
      <c r="MF20" s="17"/>
      <c r="MG20" s="17"/>
      <c r="MH20" s="17"/>
      <c r="MI20" s="17">
        <v>0</v>
      </c>
      <c r="MJ20" s="17"/>
      <c r="MK20" s="17"/>
      <c r="ML20" s="17"/>
      <c r="MM20" s="17">
        <v>0</v>
      </c>
      <c r="MN20" s="17">
        <v>147.69999999999999</v>
      </c>
      <c r="MO20" s="17">
        <v>151.08876000000001</v>
      </c>
      <c r="MP20" s="17">
        <v>151.08876000000001</v>
      </c>
      <c r="MQ20" s="17">
        <v>-3.38876</v>
      </c>
      <c r="MR20" s="17">
        <v>149.80000000000001</v>
      </c>
      <c r="MS20" s="17">
        <v>151.08876000000001</v>
      </c>
      <c r="MT20" s="17">
        <v>151.08876000000001</v>
      </c>
      <c r="MU20" s="17">
        <v>-1.2887599999999999</v>
      </c>
      <c r="MV20" s="17">
        <v>150.80000000000001</v>
      </c>
      <c r="MW20" s="17">
        <v>151.54248000000001</v>
      </c>
      <c r="MX20" s="17">
        <v>151.54248000000001</v>
      </c>
      <c r="MY20" s="17">
        <v>-0.74248000000000003</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c r="OE20" s="17">
        <v>0</v>
      </c>
      <c r="OF20" s="17">
        <v>72.099999999999994</v>
      </c>
      <c r="OG20" s="17">
        <v>80.680000000000007</v>
      </c>
      <c r="OH20" s="17">
        <v>80.680000000000007</v>
      </c>
      <c r="OI20" s="17">
        <v>-8.58</v>
      </c>
      <c r="OJ20" s="17">
        <v>5.5</v>
      </c>
      <c r="OK20" s="17"/>
      <c r="OL20" s="17">
        <v>3.0379999999999998</v>
      </c>
      <c r="OM20" s="17">
        <v>2.4620000000000002</v>
      </c>
      <c r="ON20" s="17">
        <v>11.4</v>
      </c>
      <c r="OO20" s="17">
        <v>10.675000000000001</v>
      </c>
      <c r="OP20" s="17">
        <v>10.675000000000001</v>
      </c>
      <c r="OQ20" s="17">
        <v>0.72499999999999998</v>
      </c>
      <c r="OR20" s="17">
        <v>0</v>
      </c>
      <c r="OS20" s="17"/>
      <c r="OT20" s="17"/>
      <c r="OU20" s="17">
        <v>0</v>
      </c>
      <c r="OV20" s="17">
        <v>4</v>
      </c>
      <c r="OW20" s="17">
        <v>3.9</v>
      </c>
      <c r="OX20" s="17">
        <v>3.9</v>
      </c>
      <c r="OY20" s="17">
        <v>0.1</v>
      </c>
      <c r="OZ20" s="17"/>
      <c r="PA20" s="17"/>
      <c r="PB20" s="17"/>
      <c r="PC20" s="17">
        <v>0</v>
      </c>
      <c r="PD20" s="17">
        <v>9.9</v>
      </c>
      <c r="PE20" s="17">
        <v>9</v>
      </c>
      <c r="PF20" s="17"/>
      <c r="PG20" s="17">
        <v>9.9</v>
      </c>
      <c r="PH20" s="17">
        <v>4.8</v>
      </c>
      <c r="PI20" s="17">
        <v>3.71773</v>
      </c>
      <c r="PJ20" s="17"/>
      <c r="PK20" s="17">
        <v>4.8</v>
      </c>
      <c r="PL20" s="17">
        <v>13.8</v>
      </c>
      <c r="PM20" s="17"/>
      <c r="PN20" s="17">
        <v>27.928000000000001</v>
      </c>
      <c r="PO20" s="17">
        <v>-14.128</v>
      </c>
      <c r="PP20" s="17">
        <v>0.3</v>
      </c>
      <c r="PQ20" s="17">
        <v>1</v>
      </c>
      <c r="PR20" s="17">
        <v>1</v>
      </c>
      <c r="PS20" s="17">
        <v>-0.7</v>
      </c>
      <c r="PT20" s="17">
        <v>1.4</v>
      </c>
      <c r="PU20" s="17">
        <v>1.5</v>
      </c>
      <c r="PV20" s="17">
        <v>1.5</v>
      </c>
      <c r="PW20" s="17">
        <v>-0.1</v>
      </c>
      <c r="PX20" s="17">
        <v>4.4000000000000004</v>
      </c>
      <c r="PY20" s="17">
        <v>4</v>
      </c>
      <c r="PZ20" s="17">
        <v>4</v>
      </c>
      <c r="QA20" s="17">
        <v>0.4</v>
      </c>
      <c r="QB20" s="17">
        <v>19</v>
      </c>
      <c r="QC20" s="17">
        <v>18.932040000000001</v>
      </c>
      <c r="QD20" s="17">
        <v>18.932040000000001</v>
      </c>
      <c r="QE20" s="17">
        <v>6.7960000000000007E-2</v>
      </c>
      <c r="QF20" s="17">
        <v>5.3</v>
      </c>
      <c r="QG20" s="17">
        <v>3.1</v>
      </c>
      <c r="QH20" s="17">
        <v>3.1</v>
      </c>
      <c r="QI20" s="17">
        <v>2.2000000000000002</v>
      </c>
      <c r="QJ20" s="17">
        <v>8.1</v>
      </c>
      <c r="QK20" s="17">
        <v>3.1</v>
      </c>
      <c r="QL20" s="17">
        <v>3.1</v>
      </c>
      <c r="QM20" s="17">
        <v>5</v>
      </c>
      <c r="QN20" s="17">
        <v>3.4</v>
      </c>
      <c r="QO20" s="17">
        <v>3.4</v>
      </c>
      <c r="QP20" s="17">
        <v>3.4</v>
      </c>
      <c r="QQ20" s="17">
        <v>0</v>
      </c>
      <c r="QR20" s="17">
        <v>16.7</v>
      </c>
      <c r="QS20" s="17">
        <v>17.475729999999999</v>
      </c>
      <c r="QT20" s="17">
        <v>17.475729999999999</v>
      </c>
      <c r="QU20" s="17">
        <v>-0.77573000000000003</v>
      </c>
      <c r="QV20" s="17">
        <v>4.5</v>
      </c>
      <c r="QW20" s="17"/>
      <c r="QX20" s="17">
        <v>0.85299999999999998</v>
      </c>
      <c r="QY20" s="17">
        <v>3.6469999999999998</v>
      </c>
      <c r="QZ20" s="17">
        <v>5</v>
      </c>
      <c r="RA20" s="17"/>
      <c r="RB20" s="17">
        <v>0.46700000000000003</v>
      </c>
      <c r="RC20" s="17">
        <v>4.5330000000000004</v>
      </c>
      <c r="RD20" s="17">
        <v>15.3</v>
      </c>
      <c r="RE20" s="17">
        <v>24.52</v>
      </c>
      <c r="RF20" s="17">
        <v>24.52</v>
      </c>
      <c r="RG20" s="17">
        <v>-9.2200000000000006</v>
      </c>
      <c r="RH20" s="17">
        <v>41</v>
      </c>
      <c r="RI20" s="17">
        <v>62.662999999999997</v>
      </c>
      <c r="RJ20" s="17">
        <v>62.662999999999997</v>
      </c>
      <c r="RK20" s="17">
        <v>-21.663</v>
      </c>
      <c r="RL20" s="17">
        <v>2.9</v>
      </c>
      <c r="RM20" s="17">
        <v>3</v>
      </c>
      <c r="RN20" s="17">
        <v>3</v>
      </c>
      <c r="RO20" s="17">
        <v>-0.1</v>
      </c>
      <c r="RP20" s="17">
        <v>2.4</v>
      </c>
      <c r="RQ20" s="17">
        <v>2.4</v>
      </c>
      <c r="RR20" s="17">
        <v>2.4</v>
      </c>
      <c r="RS20" s="17">
        <v>0</v>
      </c>
      <c r="RT20" s="17">
        <v>2.4</v>
      </c>
      <c r="RU20" s="17">
        <v>2.4</v>
      </c>
      <c r="RV20" s="17">
        <v>2.4</v>
      </c>
      <c r="RW20" s="17">
        <v>0</v>
      </c>
      <c r="RX20" s="17">
        <v>2.5</v>
      </c>
      <c r="RY20" s="17">
        <v>2.8</v>
      </c>
      <c r="RZ20" s="17">
        <v>2.8</v>
      </c>
      <c r="SA20" s="17">
        <v>-0.3</v>
      </c>
      <c r="SB20" s="17">
        <v>0.4</v>
      </c>
      <c r="SC20" s="17"/>
      <c r="SD20" s="17">
        <v>0.126</v>
      </c>
      <c r="SE20" s="17">
        <v>0.27400000000000002</v>
      </c>
      <c r="SF20" s="17">
        <v>1.8</v>
      </c>
      <c r="SG20" s="17">
        <v>1.821</v>
      </c>
      <c r="SH20" s="17">
        <v>1.821</v>
      </c>
      <c r="SI20" s="17">
        <v>-2.1000000000000001E-2</v>
      </c>
      <c r="SJ20" s="17">
        <v>11.5</v>
      </c>
      <c r="SK20" s="17">
        <v>13.93398</v>
      </c>
      <c r="SL20" s="17">
        <v>13.93398</v>
      </c>
      <c r="SM20" s="17">
        <v>-2.43398</v>
      </c>
      <c r="SN20" s="17">
        <v>1.2</v>
      </c>
      <c r="SO20" s="17">
        <v>0.96</v>
      </c>
      <c r="SP20" s="17">
        <v>0.96</v>
      </c>
      <c r="SQ20" s="17">
        <v>0.24</v>
      </c>
      <c r="SR20" s="17"/>
      <c r="SS20" s="17">
        <v>0.4</v>
      </c>
      <c r="ST20" s="17">
        <v>0.4</v>
      </c>
      <c r="SU20" s="17">
        <v>-0.4</v>
      </c>
      <c r="SV20" s="17">
        <v>3.8</v>
      </c>
      <c r="SW20" s="17">
        <v>4.3</v>
      </c>
      <c r="SX20" s="17">
        <v>4.3</v>
      </c>
      <c r="SY20" s="17">
        <v>-0.5</v>
      </c>
      <c r="SZ20" s="17">
        <v>2.9</v>
      </c>
      <c r="TA20" s="17">
        <v>2.2999999999999998</v>
      </c>
      <c r="TB20" s="17">
        <v>2.2999999999999998</v>
      </c>
      <c r="TC20" s="17">
        <v>0.6</v>
      </c>
      <c r="TD20" s="17">
        <v>3.1</v>
      </c>
      <c r="TE20" s="17">
        <v>3.5</v>
      </c>
      <c r="TF20" s="17">
        <v>3.5</v>
      </c>
      <c r="TG20" s="17">
        <v>-0.4</v>
      </c>
      <c r="TH20" s="17">
        <v>4.7</v>
      </c>
      <c r="TI20" s="17">
        <v>5</v>
      </c>
      <c r="TJ20" s="17">
        <v>5</v>
      </c>
      <c r="TK20" s="17">
        <v>-0.3</v>
      </c>
      <c r="TL20" s="17">
        <v>0</v>
      </c>
      <c r="TM20" s="17"/>
      <c r="TN20" s="17">
        <v>10</v>
      </c>
      <c r="TO20" s="17">
        <v>-10</v>
      </c>
      <c r="TP20" s="17">
        <v>25</v>
      </c>
      <c r="TQ20" s="17">
        <v>22.120999999999999</v>
      </c>
      <c r="TR20" s="17">
        <v>22.120999999999999</v>
      </c>
      <c r="TS20" s="17">
        <v>2.879</v>
      </c>
      <c r="TT20" s="17">
        <v>18.2</v>
      </c>
      <c r="TU20" s="17">
        <v>28.527000000000001</v>
      </c>
      <c r="TV20" s="17">
        <v>28.527000000000001</v>
      </c>
      <c r="TW20" s="17">
        <v>-10.327</v>
      </c>
      <c r="TX20" s="17">
        <v>2.2999999999999998</v>
      </c>
      <c r="TY20" s="17"/>
      <c r="TZ20" s="17">
        <v>1.3580000000000001</v>
      </c>
      <c r="UA20" s="17">
        <v>0.94199999999999995</v>
      </c>
      <c r="UB20" s="17">
        <v>50.8</v>
      </c>
      <c r="UC20" s="17">
        <v>40.581000000000003</v>
      </c>
      <c r="UD20" s="17">
        <v>40.581000000000003</v>
      </c>
      <c r="UE20" s="17">
        <v>10.218999999999999</v>
      </c>
      <c r="UF20" s="17">
        <v>83.2</v>
      </c>
      <c r="UG20" s="17">
        <v>67.286000000000001</v>
      </c>
      <c r="UH20" s="17">
        <v>67.286000000000001</v>
      </c>
      <c r="UI20" s="17">
        <v>15.914</v>
      </c>
      <c r="UJ20" s="17">
        <v>5.9</v>
      </c>
      <c r="UK20" s="17">
        <v>3.6909999999999998</v>
      </c>
      <c r="UL20" s="17">
        <v>3.6909999999999998</v>
      </c>
      <c r="UM20" s="17">
        <v>2.2090000000000001</v>
      </c>
      <c r="UN20" s="17">
        <v>1.7</v>
      </c>
      <c r="UO20" s="17">
        <v>2.4470000000000001</v>
      </c>
      <c r="UP20" s="17">
        <v>2.4470000000000001</v>
      </c>
      <c r="UQ20" s="17">
        <v>-0.747</v>
      </c>
      <c r="UR20" s="17">
        <v>5</v>
      </c>
      <c r="US20" s="17">
        <v>6</v>
      </c>
      <c r="UT20" s="17">
        <v>6</v>
      </c>
      <c r="UU20" s="17">
        <v>-1</v>
      </c>
      <c r="UV20" s="17">
        <v>2</v>
      </c>
      <c r="UW20" s="17">
        <v>3</v>
      </c>
      <c r="UX20" s="17">
        <v>3</v>
      </c>
      <c r="UY20" s="17">
        <v>-1</v>
      </c>
      <c r="UZ20" s="17">
        <v>7.8</v>
      </c>
      <c r="VA20" s="17">
        <v>7</v>
      </c>
      <c r="VB20" s="17">
        <v>7</v>
      </c>
      <c r="VC20" s="17">
        <v>0.8</v>
      </c>
      <c r="VD20" s="17">
        <v>3.8</v>
      </c>
      <c r="VE20" s="17">
        <v>4</v>
      </c>
      <c r="VF20" s="17">
        <v>4</v>
      </c>
      <c r="VG20" s="17">
        <v>-0.2</v>
      </c>
      <c r="VH20" s="17">
        <v>4.2</v>
      </c>
      <c r="VI20" s="17">
        <v>4</v>
      </c>
      <c r="VJ20" s="17">
        <v>4</v>
      </c>
      <c r="VK20" s="17">
        <v>0.2</v>
      </c>
      <c r="VL20" s="17">
        <v>4.4000000000000004</v>
      </c>
      <c r="VM20" s="17">
        <v>4.2</v>
      </c>
      <c r="VN20" s="17">
        <v>4.2</v>
      </c>
      <c r="VO20" s="17">
        <v>0.2</v>
      </c>
      <c r="VP20" s="17">
        <v>7.8</v>
      </c>
      <c r="VQ20" s="17">
        <v>4.9710000000000001</v>
      </c>
      <c r="VR20" s="17">
        <v>4.9710000000000001</v>
      </c>
      <c r="VS20" s="17">
        <v>2.8290000000000002</v>
      </c>
      <c r="VT20" s="17">
        <v>15.6</v>
      </c>
      <c r="VU20" s="17"/>
      <c r="VV20" s="17">
        <v>4.7439999999999998</v>
      </c>
      <c r="VW20" s="17">
        <v>10.856</v>
      </c>
      <c r="VX20" s="17">
        <v>0</v>
      </c>
      <c r="VY20" s="17"/>
      <c r="VZ20" s="17">
        <v>0.99</v>
      </c>
      <c r="WA20" s="17">
        <v>-0.99</v>
      </c>
      <c r="WB20" s="17">
        <v>11.9</v>
      </c>
      <c r="WC20" s="17"/>
      <c r="WD20" s="17">
        <v>8.407</v>
      </c>
      <c r="WE20" s="17">
        <v>3.4929999999999999</v>
      </c>
      <c r="WF20" s="17">
        <v>0.6</v>
      </c>
      <c r="WG20" s="17">
        <v>0.6</v>
      </c>
      <c r="WH20" s="17">
        <v>0.6</v>
      </c>
      <c r="WI20" s="17">
        <v>0</v>
      </c>
      <c r="WJ20" s="17">
        <v>37.6</v>
      </c>
      <c r="WK20" s="17">
        <v>51</v>
      </c>
      <c r="WL20" s="17">
        <v>51</v>
      </c>
      <c r="WM20" s="17">
        <v>-13.4</v>
      </c>
      <c r="WN20" s="17">
        <v>53.1</v>
      </c>
      <c r="WO20" s="17">
        <v>52</v>
      </c>
      <c r="WP20" s="17">
        <v>52</v>
      </c>
      <c r="WQ20" s="17">
        <v>1.1000000000000001</v>
      </c>
      <c r="WR20" s="17">
        <v>10.1</v>
      </c>
      <c r="WS20" s="17"/>
      <c r="WT20" s="17">
        <v>5.3609999999999998</v>
      </c>
      <c r="WU20" s="17">
        <v>4.7389999999999999</v>
      </c>
      <c r="WV20" s="17">
        <v>0</v>
      </c>
      <c r="WW20" s="17"/>
      <c r="WX20" s="17">
        <v>0.57199999999999995</v>
      </c>
      <c r="WY20" s="17">
        <v>-0.57199999999999995</v>
      </c>
      <c r="WZ20" s="17">
        <v>7.1</v>
      </c>
      <c r="XA20" s="17">
        <v>7.2</v>
      </c>
      <c r="XB20" s="17">
        <v>7.2</v>
      </c>
      <c r="XC20" s="17">
        <v>-0.1</v>
      </c>
      <c r="XD20" s="17">
        <v>0</v>
      </c>
      <c r="XE20" s="17"/>
      <c r="XF20" s="17">
        <v>19.223299999999998</v>
      </c>
      <c r="XG20" s="17">
        <v>-19.223299999999998</v>
      </c>
      <c r="XH20" s="17">
        <v>0</v>
      </c>
      <c r="XI20" s="17">
        <v>10.8</v>
      </c>
      <c r="XJ20" s="17">
        <v>10.8</v>
      </c>
      <c r="XK20" s="17">
        <v>-10.8</v>
      </c>
      <c r="XL20" s="17">
        <v>28.59</v>
      </c>
      <c r="XM20" s="17">
        <v>29</v>
      </c>
      <c r="XN20" s="17">
        <v>29</v>
      </c>
      <c r="XO20" s="17">
        <v>-0.41</v>
      </c>
      <c r="XP20" s="17">
        <v>25.91</v>
      </c>
      <c r="XQ20" s="17">
        <v>29</v>
      </c>
      <c r="XR20" s="17">
        <v>29</v>
      </c>
      <c r="XS20" s="17">
        <v>-3.09</v>
      </c>
      <c r="XT20" s="17">
        <v>15.2</v>
      </c>
      <c r="XU20" s="17">
        <v>14</v>
      </c>
      <c r="XV20" s="17">
        <v>14</v>
      </c>
      <c r="XW20" s="17">
        <v>1.2</v>
      </c>
      <c r="XX20" s="17">
        <v>19</v>
      </c>
      <c r="XY20" s="17">
        <v>19</v>
      </c>
      <c r="XZ20" s="17">
        <v>19</v>
      </c>
      <c r="YA20" s="17">
        <v>0</v>
      </c>
      <c r="YB20" s="17">
        <v>8.3000000000000007</v>
      </c>
      <c r="YC20" s="17">
        <v>7.86</v>
      </c>
      <c r="YD20" s="17">
        <v>7.86</v>
      </c>
      <c r="YE20" s="17">
        <v>0.44</v>
      </c>
      <c r="YF20" s="17">
        <v>5.89</v>
      </c>
      <c r="YG20" s="17">
        <v>6.5</v>
      </c>
      <c r="YH20" s="17">
        <v>6.5</v>
      </c>
      <c r="YI20" s="17">
        <v>-0.61</v>
      </c>
    </row>
    <row r="21" spans="1:659" ht="24" customHeight="1" x14ac:dyDescent="0.3">
      <c r="A21" s="1"/>
      <c r="B21" s="16" t="s">
        <v>55</v>
      </c>
      <c r="C21" s="16" t="s">
        <v>851</v>
      </c>
      <c r="D21" s="17">
        <v>61.8</v>
      </c>
      <c r="E21" s="17">
        <v>37.9818</v>
      </c>
      <c r="F21" s="17">
        <v>21.795729999999999</v>
      </c>
      <c r="G21" s="17">
        <v>40.004269999999998</v>
      </c>
      <c r="H21" s="17">
        <v>528.70000000000005</v>
      </c>
      <c r="I21" s="17">
        <v>550.01769999999999</v>
      </c>
      <c r="J21" s="17">
        <v>601.24170000000004</v>
      </c>
      <c r="K21" s="17">
        <v>-72.541700000000006</v>
      </c>
      <c r="L21" s="17">
        <v>142</v>
      </c>
      <c r="M21" s="17">
        <v>146.87699000000001</v>
      </c>
      <c r="N21" s="17">
        <v>146.87699000000001</v>
      </c>
      <c r="O21" s="17">
        <v>-4.8769900000000002</v>
      </c>
      <c r="P21" s="17"/>
      <c r="Q21" s="17"/>
      <c r="R21" s="17"/>
      <c r="S21" s="17">
        <v>0</v>
      </c>
      <c r="T21" s="17"/>
      <c r="U21" s="17"/>
      <c r="V21" s="17"/>
      <c r="W21" s="17">
        <v>0</v>
      </c>
      <c r="X21" s="17">
        <v>57.9</v>
      </c>
      <c r="Y21" s="17">
        <v>12.09104</v>
      </c>
      <c r="Z21" s="17"/>
      <c r="AA21" s="17">
        <v>57.9</v>
      </c>
      <c r="AB21" s="17">
        <v>88.8</v>
      </c>
      <c r="AC21" s="17">
        <v>73.793999999999997</v>
      </c>
      <c r="AD21" s="17">
        <v>73.793999999999997</v>
      </c>
      <c r="AE21" s="17">
        <v>15.006</v>
      </c>
      <c r="AF21" s="17"/>
      <c r="AG21" s="17"/>
      <c r="AH21" s="17"/>
      <c r="AI21" s="17">
        <v>0</v>
      </c>
      <c r="AJ21" s="17"/>
      <c r="AK21" s="17"/>
      <c r="AL21" s="17"/>
      <c r="AM21" s="17">
        <v>0</v>
      </c>
      <c r="AN21" s="17">
        <v>128.1</v>
      </c>
      <c r="AO21" s="17">
        <v>135.58384000000001</v>
      </c>
      <c r="AP21" s="17">
        <v>135.58384000000001</v>
      </c>
      <c r="AQ21" s="17">
        <v>-7.4838399999999998</v>
      </c>
      <c r="AR21" s="17">
        <v>128.30000000000001</v>
      </c>
      <c r="AS21" s="17">
        <v>135.58384000000001</v>
      </c>
      <c r="AT21" s="17">
        <v>135.58384000000001</v>
      </c>
      <c r="AU21" s="17">
        <v>-7.2838399999999996</v>
      </c>
      <c r="AV21" s="17">
        <v>128.19999999999999</v>
      </c>
      <c r="AW21" s="17">
        <v>135.58384000000001</v>
      </c>
      <c r="AX21" s="17">
        <v>135.58384000000001</v>
      </c>
      <c r="AY21" s="17">
        <v>-7.3838400000000002</v>
      </c>
      <c r="AZ21" s="17">
        <v>225.1</v>
      </c>
      <c r="BA21" s="17">
        <v>203.98649</v>
      </c>
      <c r="BB21" s="17">
        <v>203.98649</v>
      </c>
      <c r="BC21" s="17">
        <v>21.113510000000002</v>
      </c>
      <c r="BD21" s="17">
        <v>217</v>
      </c>
      <c r="BE21" s="17">
        <v>207.04164</v>
      </c>
      <c r="BF21" s="17">
        <v>207.04164</v>
      </c>
      <c r="BG21" s="17">
        <v>9.9583600000000008</v>
      </c>
      <c r="BH21" s="17">
        <v>111</v>
      </c>
      <c r="BI21" s="17">
        <v>103.8317</v>
      </c>
      <c r="BJ21" s="17">
        <v>103.8317</v>
      </c>
      <c r="BK21" s="17">
        <v>7.1683000000000003</v>
      </c>
      <c r="BL21" s="17">
        <v>64.599999999999994</v>
      </c>
      <c r="BM21" s="17">
        <v>66.49485</v>
      </c>
      <c r="BN21" s="17">
        <v>66.49485</v>
      </c>
      <c r="BO21" s="17">
        <v>-1.8948499999999999</v>
      </c>
      <c r="BP21" s="17">
        <v>2.7</v>
      </c>
      <c r="BQ21" s="17">
        <v>3.4527100000000002</v>
      </c>
      <c r="BR21" s="17">
        <v>3.4527100000000002</v>
      </c>
      <c r="BS21" s="17">
        <v>-0.75270999999999999</v>
      </c>
      <c r="BT21" s="17"/>
      <c r="BU21" s="17"/>
      <c r="BV21" s="17"/>
      <c r="BW21" s="17">
        <v>0</v>
      </c>
      <c r="BX21" s="17"/>
      <c r="BY21" s="17"/>
      <c r="BZ21" s="17"/>
      <c r="CA21" s="17">
        <v>0</v>
      </c>
      <c r="CB21" s="17"/>
      <c r="CC21" s="17"/>
      <c r="CD21" s="17"/>
      <c r="CE21" s="17">
        <v>0</v>
      </c>
      <c r="CF21" s="17"/>
      <c r="CG21" s="17"/>
      <c r="CH21" s="17"/>
      <c r="CI21" s="17">
        <v>0</v>
      </c>
      <c r="CJ21" s="17">
        <v>119.7</v>
      </c>
      <c r="CK21" s="17">
        <v>118.96357</v>
      </c>
      <c r="CL21" s="17">
        <v>118.96357</v>
      </c>
      <c r="CM21" s="17">
        <v>0.73643000000000003</v>
      </c>
      <c r="CN21" s="17">
        <v>4.7</v>
      </c>
      <c r="CO21" s="17">
        <v>5.1333399999999996</v>
      </c>
      <c r="CP21" s="17">
        <v>5.1333399999999996</v>
      </c>
      <c r="CQ21" s="17">
        <v>-0.43334</v>
      </c>
      <c r="CR21" s="17">
        <v>5.0999999999999996</v>
      </c>
      <c r="CS21" s="17">
        <v>2.8177599999999998</v>
      </c>
      <c r="CT21" s="17">
        <v>2.8177599999999998</v>
      </c>
      <c r="CU21" s="17">
        <v>2.2822399999999998</v>
      </c>
      <c r="CV21" s="17"/>
      <c r="CW21" s="17"/>
      <c r="CX21" s="17"/>
      <c r="CY21" s="17">
        <v>0</v>
      </c>
      <c r="CZ21" s="17">
        <v>6.8</v>
      </c>
      <c r="DA21" s="17">
        <v>6.8787000000000003</v>
      </c>
      <c r="DB21" s="17">
        <v>6.8787000000000003</v>
      </c>
      <c r="DC21" s="17">
        <v>-7.8700000000000006E-2</v>
      </c>
      <c r="DD21" s="17">
        <v>10.3</v>
      </c>
      <c r="DE21" s="17">
        <v>14.919420000000001</v>
      </c>
      <c r="DF21" s="17">
        <v>14.919420000000001</v>
      </c>
      <c r="DG21" s="17">
        <v>-4.6194199999999999</v>
      </c>
      <c r="DH21" s="17">
        <v>46.9</v>
      </c>
      <c r="DI21" s="17">
        <v>50</v>
      </c>
      <c r="DJ21" s="17">
        <v>81.708960000000005</v>
      </c>
      <c r="DK21" s="17">
        <v>-34.808959999999999</v>
      </c>
      <c r="DL21" s="17"/>
      <c r="DM21" s="17"/>
      <c r="DN21" s="17"/>
      <c r="DO21" s="17">
        <v>0</v>
      </c>
      <c r="DP21" s="17"/>
      <c r="DQ21" s="17"/>
      <c r="DR21" s="17"/>
      <c r="DS21" s="17">
        <v>0</v>
      </c>
      <c r="DT21" s="17">
        <v>0</v>
      </c>
      <c r="DU21" s="17"/>
      <c r="DV21" s="17"/>
      <c r="DW21" s="17">
        <v>0</v>
      </c>
      <c r="DX21" s="17"/>
      <c r="DY21" s="17"/>
      <c r="DZ21" s="17"/>
      <c r="EA21" s="17">
        <v>0</v>
      </c>
      <c r="EB21" s="17">
        <v>73.099999999999994</v>
      </c>
      <c r="EC21" s="17">
        <v>71.019859999999994</v>
      </c>
      <c r="ED21" s="17">
        <v>69.855599999999995</v>
      </c>
      <c r="EE21" s="17">
        <v>3.2444000000000002</v>
      </c>
      <c r="EF21" s="17">
        <v>29.3</v>
      </c>
      <c r="EG21" s="17">
        <v>110.26321</v>
      </c>
      <c r="EH21" s="17">
        <v>110.26321</v>
      </c>
      <c r="EI21" s="17">
        <v>-80.963210000000004</v>
      </c>
      <c r="EJ21" s="17"/>
      <c r="EK21" s="17"/>
      <c r="EL21" s="17"/>
      <c r="EM21" s="17">
        <v>0</v>
      </c>
      <c r="EN21" s="17"/>
      <c r="EO21" s="17"/>
      <c r="EP21" s="17"/>
      <c r="EQ21" s="17">
        <v>0</v>
      </c>
      <c r="ER21" s="17"/>
      <c r="ES21" s="17"/>
      <c r="ET21" s="17"/>
      <c r="EU21" s="17">
        <v>0</v>
      </c>
      <c r="EV21" s="17">
        <v>6.4</v>
      </c>
      <c r="EW21" s="17"/>
      <c r="EX21" s="17"/>
      <c r="EY21" s="17">
        <v>6.4</v>
      </c>
      <c r="EZ21" s="17"/>
      <c r="FA21" s="17"/>
      <c r="FB21" s="17"/>
      <c r="FC21" s="17">
        <v>0</v>
      </c>
      <c r="FD21" s="17">
        <v>27.2</v>
      </c>
      <c r="FE21" s="17">
        <v>27.99183</v>
      </c>
      <c r="FF21" s="17">
        <v>27.99183</v>
      </c>
      <c r="FG21" s="17">
        <v>-0.79183000000000003</v>
      </c>
      <c r="FH21" s="17">
        <v>0</v>
      </c>
      <c r="FI21" s="17"/>
      <c r="FJ21" s="17"/>
      <c r="FK21" s="17">
        <v>0</v>
      </c>
      <c r="FL21" s="17"/>
      <c r="FM21" s="17"/>
      <c r="FN21" s="17"/>
      <c r="FO21" s="17">
        <v>0</v>
      </c>
      <c r="FP21" s="17">
        <v>18</v>
      </c>
      <c r="FQ21" s="17">
        <v>16.68403</v>
      </c>
      <c r="FR21" s="17">
        <v>16.68403</v>
      </c>
      <c r="FS21" s="17">
        <v>1.3159700000000001</v>
      </c>
      <c r="FT21" s="17">
        <v>9.1999999999999993</v>
      </c>
      <c r="FU21" s="17">
        <v>9.5</v>
      </c>
      <c r="FV21" s="17">
        <v>9.5</v>
      </c>
      <c r="FW21" s="17">
        <v>-0.3</v>
      </c>
      <c r="FX21" s="17">
        <v>60.7</v>
      </c>
      <c r="FY21" s="17">
        <v>65.006159999999994</v>
      </c>
      <c r="FZ21" s="17">
        <v>65.006159999999994</v>
      </c>
      <c r="GA21" s="17">
        <v>-4.3061600000000002</v>
      </c>
      <c r="GB21" s="17">
        <v>176.4</v>
      </c>
      <c r="GC21" s="17">
        <v>184.91498000000001</v>
      </c>
      <c r="GD21" s="17">
        <v>184.91498000000001</v>
      </c>
      <c r="GE21" s="17">
        <v>-8.5149799999999995</v>
      </c>
      <c r="GF21" s="17">
        <v>176.8</v>
      </c>
      <c r="GG21" s="17">
        <v>184.91498000000001</v>
      </c>
      <c r="GH21" s="17">
        <v>184.91498000000001</v>
      </c>
      <c r="GI21" s="17">
        <v>-8.1149799999999992</v>
      </c>
      <c r="GJ21" s="17">
        <v>183</v>
      </c>
      <c r="GK21" s="17">
        <v>185.47028</v>
      </c>
      <c r="GL21" s="17">
        <v>185.47028</v>
      </c>
      <c r="GM21" s="17">
        <v>-2.4702799999999998</v>
      </c>
      <c r="GN21" s="17">
        <v>48.8</v>
      </c>
      <c r="GO21" s="17">
        <v>47.506749999999997</v>
      </c>
      <c r="GP21" s="17">
        <v>36.762210000000003</v>
      </c>
      <c r="GQ21" s="17">
        <v>12.037789999999999</v>
      </c>
      <c r="GR21" s="17">
        <v>7.6</v>
      </c>
      <c r="GS21" s="17">
        <v>7.9823300000000001</v>
      </c>
      <c r="GT21" s="17">
        <v>7.9823300000000001</v>
      </c>
      <c r="GU21" s="17">
        <v>-0.38233</v>
      </c>
      <c r="GV21" s="17">
        <v>9.1</v>
      </c>
      <c r="GW21" s="17">
        <v>8.3742199999999993</v>
      </c>
      <c r="GX21" s="17">
        <v>8.3742199999999993</v>
      </c>
      <c r="GY21" s="17">
        <v>0.72577999999999998</v>
      </c>
      <c r="GZ21" s="17">
        <v>19.100000000000001</v>
      </c>
      <c r="HA21" s="17">
        <v>15.067500000000001</v>
      </c>
      <c r="HB21" s="17">
        <v>18</v>
      </c>
      <c r="HC21" s="17">
        <v>1.1000000000000001</v>
      </c>
      <c r="HD21" s="17"/>
      <c r="HE21" s="17"/>
      <c r="HF21" s="17"/>
      <c r="HG21" s="17">
        <v>0</v>
      </c>
      <c r="HH21" s="17">
        <v>2</v>
      </c>
      <c r="HI21" s="17">
        <v>1.3299000000000001</v>
      </c>
      <c r="HJ21" s="17">
        <v>1.3299000000000001</v>
      </c>
      <c r="HK21" s="17">
        <v>0.67010000000000003</v>
      </c>
      <c r="HL21" s="17">
        <v>0</v>
      </c>
      <c r="HM21" s="17"/>
      <c r="HN21" s="17"/>
      <c r="HO21" s="17">
        <v>0</v>
      </c>
      <c r="HP21" s="17">
        <v>18.3</v>
      </c>
      <c r="HQ21" s="17">
        <v>52.10792</v>
      </c>
      <c r="HR21" s="17">
        <v>52.10792</v>
      </c>
      <c r="HS21" s="17">
        <v>-33.807920000000003</v>
      </c>
      <c r="HT21" s="17"/>
      <c r="HU21" s="17"/>
      <c r="HV21" s="17"/>
      <c r="HW21" s="17">
        <v>0</v>
      </c>
      <c r="HX21" s="17"/>
      <c r="HY21" s="17"/>
      <c r="HZ21" s="17"/>
      <c r="IA21" s="17">
        <v>0</v>
      </c>
      <c r="IB21" s="17">
        <v>47</v>
      </c>
      <c r="IC21" s="17">
        <v>60.24</v>
      </c>
      <c r="ID21" s="17">
        <v>60.24</v>
      </c>
      <c r="IE21" s="17">
        <v>-13.24</v>
      </c>
      <c r="IF21" s="17">
        <v>0</v>
      </c>
      <c r="IG21" s="17"/>
      <c r="IH21" s="17"/>
      <c r="II21" s="17">
        <v>0</v>
      </c>
      <c r="IJ21" s="17"/>
      <c r="IK21" s="17"/>
      <c r="IL21" s="17"/>
      <c r="IM21" s="17">
        <v>0</v>
      </c>
      <c r="IN21" s="17"/>
      <c r="IO21" s="17"/>
      <c r="IP21" s="17"/>
      <c r="IQ21" s="17">
        <v>0</v>
      </c>
      <c r="IR21" s="17"/>
      <c r="IS21" s="17"/>
      <c r="IT21" s="17"/>
      <c r="IU21" s="17">
        <v>0</v>
      </c>
      <c r="IV21" s="17"/>
      <c r="IW21" s="17"/>
      <c r="IX21" s="17"/>
      <c r="IY21" s="17">
        <v>0</v>
      </c>
      <c r="IZ21" s="17"/>
      <c r="JA21" s="17"/>
      <c r="JB21" s="17"/>
      <c r="JC21" s="17">
        <v>0</v>
      </c>
      <c r="JD21" s="17">
        <v>30.8</v>
      </c>
      <c r="JE21" s="17">
        <v>30.065100000000001</v>
      </c>
      <c r="JF21" s="17">
        <v>16.99184</v>
      </c>
      <c r="JG21" s="17">
        <v>13.808160000000001</v>
      </c>
      <c r="JH21" s="17">
        <v>177.9</v>
      </c>
      <c r="JI21" s="17">
        <v>164.45341999999999</v>
      </c>
      <c r="JJ21" s="17">
        <v>180.93218999999999</v>
      </c>
      <c r="JK21" s="17">
        <v>-3.0321899999999999</v>
      </c>
      <c r="JL21" s="17">
        <v>176</v>
      </c>
      <c r="JM21" s="17">
        <v>164.45341999999999</v>
      </c>
      <c r="JN21" s="17">
        <v>180.93218999999999</v>
      </c>
      <c r="JO21" s="17">
        <v>-4.9321900000000003</v>
      </c>
      <c r="JP21" s="17">
        <v>210.3</v>
      </c>
      <c r="JQ21" s="17">
        <v>164.45341999999999</v>
      </c>
      <c r="JR21" s="17">
        <v>180.93218999999999</v>
      </c>
      <c r="JS21" s="17">
        <v>29.367809999999999</v>
      </c>
      <c r="JT21" s="17">
        <v>273.3</v>
      </c>
      <c r="JU21" s="17">
        <v>247.42090999999999</v>
      </c>
      <c r="JV21" s="17">
        <v>272.21328999999997</v>
      </c>
      <c r="JW21" s="17">
        <v>1.0867100000000001</v>
      </c>
      <c r="JX21" s="17">
        <v>39.9</v>
      </c>
      <c r="JY21" s="17">
        <v>44.848439999999997</v>
      </c>
      <c r="JZ21" s="17">
        <v>44.848439999999997</v>
      </c>
      <c r="KA21" s="17">
        <v>-4.9484399999999997</v>
      </c>
      <c r="KB21" s="17">
        <v>27.3</v>
      </c>
      <c r="KC21" s="17">
        <v>22.49156</v>
      </c>
      <c r="KD21" s="17">
        <v>22.49156</v>
      </c>
      <c r="KE21" s="17">
        <v>4.80844</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0.5</v>
      </c>
      <c r="LE21" s="17">
        <v>0.37169999999999997</v>
      </c>
      <c r="LF21" s="17">
        <v>0.37169999999999997</v>
      </c>
      <c r="LG21" s="17">
        <v>0.1283</v>
      </c>
      <c r="LH21" s="17">
        <v>52.1</v>
      </c>
      <c r="LI21" s="17">
        <v>134.02062000000001</v>
      </c>
      <c r="LJ21" s="17">
        <v>123.9282</v>
      </c>
      <c r="LK21" s="17">
        <v>-71.828199999999995</v>
      </c>
      <c r="LL21" s="17">
        <v>39.299999999999997</v>
      </c>
      <c r="LM21" s="17">
        <v>69.924859999999995</v>
      </c>
      <c r="LN21" s="17">
        <v>76.845290000000006</v>
      </c>
      <c r="LO21" s="17">
        <v>-37.545290000000001</v>
      </c>
      <c r="LP21" s="17">
        <v>44.5</v>
      </c>
      <c r="LQ21" s="17">
        <v>43.972760000000001</v>
      </c>
      <c r="LR21" s="17">
        <v>43.972760000000001</v>
      </c>
      <c r="LS21" s="17">
        <v>0.52724000000000004</v>
      </c>
      <c r="LT21" s="17">
        <v>72.5</v>
      </c>
      <c r="LU21" s="17">
        <v>63.480980000000002</v>
      </c>
      <c r="LV21" s="17">
        <v>66.213819999999998</v>
      </c>
      <c r="LW21" s="17">
        <v>6.2861799999999999</v>
      </c>
      <c r="LX21" s="17">
        <v>28.8</v>
      </c>
      <c r="LY21" s="17">
        <v>29.951460000000001</v>
      </c>
      <c r="LZ21" s="17">
        <v>29.687480000000001</v>
      </c>
      <c r="MA21" s="17">
        <v>-0.88748000000000005</v>
      </c>
      <c r="MB21" s="17"/>
      <c r="MC21" s="17"/>
      <c r="MD21" s="17"/>
      <c r="ME21" s="17">
        <v>0</v>
      </c>
      <c r="MF21" s="17"/>
      <c r="MG21" s="17"/>
      <c r="MH21" s="17"/>
      <c r="MI21" s="17">
        <v>0</v>
      </c>
      <c r="MJ21" s="17"/>
      <c r="MK21" s="17"/>
      <c r="ML21" s="17"/>
      <c r="MM21" s="17">
        <v>0</v>
      </c>
      <c r="MN21" s="17">
        <v>147.5</v>
      </c>
      <c r="MO21" s="17">
        <v>151.08876000000001</v>
      </c>
      <c r="MP21" s="17">
        <v>151.08876000000001</v>
      </c>
      <c r="MQ21" s="17">
        <v>-3.5887600000000002</v>
      </c>
      <c r="MR21" s="17">
        <v>149.30000000000001</v>
      </c>
      <c r="MS21" s="17">
        <v>151.08876000000001</v>
      </c>
      <c r="MT21" s="17">
        <v>151.08876000000001</v>
      </c>
      <c r="MU21" s="17">
        <v>-1.7887599999999999</v>
      </c>
      <c r="MV21" s="17">
        <v>149.9</v>
      </c>
      <c r="MW21" s="17">
        <v>151.54248000000001</v>
      </c>
      <c r="MX21" s="17">
        <v>151.54248000000001</v>
      </c>
      <c r="MY21" s="17">
        <v>-1.6424799999999999</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c r="OD21" s="17">
        <v>3.5000000000000003E-2</v>
      </c>
      <c r="OE21" s="17">
        <v>-3.5000000000000003E-2</v>
      </c>
      <c r="OF21" s="17">
        <v>72</v>
      </c>
      <c r="OG21" s="17">
        <v>85.63</v>
      </c>
      <c r="OH21" s="17">
        <v>85.63</v>
      </c>
      <c r="OI21" s="17">
        <v>-13.63</v>
      </c>
      <c r="OJ21" s="17">
        <v>32.5</v>
      </c>
      <c r="OK21" s="17"/>
      <c r="OL21" s="17">
        <v>22.95</v>
      </c>
      <c r="OM21" s="17">
        <v>9.5500000000000007</v>
      </c>
      <c r="ON21" s="17">
        <v>10.5</v>
      </c>
      <c r="OO21" s="17">
        <v>10.558999999999999</v>
      </c>
      <c r="OP21" s="17">
        <v>10.558999999999999</v>
      </c>
      <c r="OQ21" s="17">
        <v>-5.8999999999999997E-2</v>
      </c>
      <c r="OR21" s="17">
        <v>0</v>
      </c>
      <c r="OS21" s="17"/>
      <c r="OT21" s="17"/>
      <c r="OU21" s="17">
        <v>0</v>
      </c>
      <c r="OV21" s="17">
        <v>4.0999999999999996</v>
      </c>
      <c r="OW21" s="17">
        <v>3.9</v>
      </c>
      <c r="OX21" s="17">
        <v>3.9</v>
      </c>
      <c r="OY21" s="17">
        <v>0.2</v>
      </c>
      <c r="OZ21" s="17"/>
      <c r="PA21" s="17"/>
      <c r="PB21" s="17"/>
      <c r="PC21" s="17">
        <v>0</v>
      </c>
      <c r="PD21" s="17">
        <v>10</v>
      </c>
      <c r="PE21" s="17">
        <v>9</v>
      </c>
      <c r="PF21" s="17"/>
      <c r="PG21" s="17">
        <v>10</v>
      </c>
      <c r="PH21" s="17">
        <v>4.5999999999999996</v>
      </c>
      <c r="PI21" s="17">
        <v>1.46</v>
      </c>
      <c r="PJ21" s="17"/>
      <c r="PK21" s="17">
        <v>4.5999999999999996</v>
      </c>
      <c r="PL21" s="17">
        <v>44.8</v>
      </c>
      <c r="PM21" s="17"/>
      <c r="PN21" s="17">
        <v>59.204999999999998</v>
      </c>
      <c r="PO21" s="17">
        <v>-14.404999999999999</v>
      </c>
      <c r="PP21" s="17">
        <v>0.3</v>
      </c>
      <c r="PQ21" s="17">
        <v>1</v>
      </c>
      <c r="PR21" s="17">
        <v>1</v>
      </c>
      <c r="PS21" s="17">
        <v>-0.7</v>
      </c>
      <c r="PT21" s="17">
        <v>1.4</v>
      </c>
      <c r="PU21" s="17">
        <v>1.5</v>
      </c>
      <c r="PV21" s="17">
        <v>1.5</v>
      </c>
      <c r="PW21" s="17">
        <v>-0.1</v>
      </c>
      <c r="PX21" s="17">
        <v>4.4000000000000004</v>
      </c>
      <c r="PY21" s="17">
        <v>4</v>
      </c>
      <c r="PZ21" s="17">
        <v>4</v>
      </c>
      <c r="QA21" s="17">
        <v>0.4</v>
      </c>
      <c r="QB21" s="17">
        <v>19.100000000000001</v>
      </c>
      <c r="QC21" s="17">
        <v>18.932040000000001</v>
      </c>
      <c r="QD21" s="17">
        <v>18.932040000000001</v>
      </c>
      <c r="QE21" s="17">
        <v>0.16796</v>
      </c>
      <c r="QF21" s="17">
        <v>6</v>
      </c>
      <c r="QG21" s="17">
        <v>3.1</v>
      </c>
      <c r="QH21" s="17">
        <v>3.1</v>
      </c>
      <c r="QI21" s="17">
        <v>2.9</v>
      </c>
      <c r="QJ21" s="17">
        <v>6.9</v>
      </c>
      <c r="QK21" s="17">
        <v>3.1</v>
      </c>
      <c r="QL21" s="17">
        <v>3.1</v>
      </c>
      <c r="QM21" s="17">
        <v>3.8</v>
      </c>
      <c r="QN21" s="17">
        <v>3.4</v>
      </c>
      <c r="QO21" s="17">
        <v>3.4</v>
      </c>
      <c r="QP21" s="17">
        <v>3.4</v>
      </c>
      <c r="QQ21" s="17">
        <v>0</v>
      </c>
      <c r="QR21" s="17">
        <v>16.7</v>
      </c>
      <c r="QS21" s="17">
        <v>17.475729999999999</v>
      </c>
      <c r="QT21" s="17">
        <v>17.475729999999999</v>
      </c>
      <c r="QU21" s="17">
        <v>-0.77573000000000003</v>
      </c>
      <c r="QV21" s="17">
        <v>8.9</v>
      </c>
      <c r="QW21" s="17"/>
      <c r="QX21" s="17">
        <v>6.1959999999999997</v>
      </c>
      <c r="QY21" s="17">
        <v>2.7040000000000002</v>
      </c>
      <c r="QZ21" s="17">
        <v>10</v>
      </c>
      <c r="RA21" s="17"/>
      <c r="RB21" s="17">
        <v>3.839</v>
      </c>
      <c r="RC21" s="17">
        <v>6.1609999999999996</v>
      </c>
      <c r="RD21" s="17">
        <v>20.3</v>
      </c>
      <c r="RE21" s="17">
        <v>25.08</v>
      </c>
      <c r="RF21" s="17">
        <v>25.08</v>
      </c>
      <c r="RG21" s="17">
        <v>-4.78</v>
      </c>
      <c r="RH21" s="17">
        <v>52.9</v>
      </c>
      <c r="RI21" s="17">
        <v>64.790999999999997</v>
      </c>
      <c r="RJ21" s="17">
        <v>64.790999999999997</v>
      </c>
      <c r="RK21" s="17">
        <v>-11.891</v>
      </c>
      <c r="RL21" s="17">
        <v>2.9</v>
      </c>
      <c r="RM21" s="17">
        <v>3</v>
      </c>
      <c r="RN21" s="17">
        <v>3</v>
      </c>
      <c r="RO21" s="17">
        <v>-0.1</v>
      </c>
      <c r="RP21" s="17">
        <v>2.4</v>
      </c>
      <c r="RQ21" s="17">
        <v>2.4</v>
      </c>
      <c r="RR21" s="17">
        <v>2.4</v>
      </c>
      <c r="RS21" s="17">
        <v>0</v>
      </c>
      <c r="RT21" s="17">
        <v>2.4</v>
      </c>
      <c r="RU21" s="17">
        <v>2.4</v>
      </c>
      <c r="RV21" s="17">
        <v>2.4</v>
      </c>
      <c r="RW21" s="17">
        <v>0</v>
      </c>
      <c r="RX21" s="17">
        <v>2.5</v>
      </c>
      <c r="RY21" s="17">
        <v>2.8</v>
      </c>
      <c r="RZ21" s="17">
        <v>2.8</v>
      </c>
      <c r="SA21" s="17">
        <v>-0.3</v>
      </c>
      <c r="SB21" s="17">
        <v>0.4</v>
      </c>
      <c r="SC21" s="17"/>
      <c r="SD21" s="17">
        <v>0.623</v>
      </c>
      <c r="SE21" s="17">
        <v>-0.223</v>
      </c>
      <c r="SF21" s="17">
        <v>1.8</v>
      </c>
      <c r="SG21" s="17">
        <v>1.821</v>
      </c>
      <c r="SH21" s="17">
        <v>1.821</v>
      </c>
      <c r="SI21" s="17">
        <v>-2.1000000000000001E-2</v>
      </c>
      <c r="SJ21" s="17">
        <v>11.2</v>
      </c>
      <c r="SK21" s="17">
        <v>13.93398</v>
      </c>
      <c r="SL21" s="17">
        <v>13.93398</v>
      </c>
      <c r="SM21" s="17">
        <v>-2.7339799999999999</v>
      </c>
      <c r="SN21" s="17">
        <v>1.2</v>
      </c>
      <c r="SO21" s="17">
        <v>1</v>
      </c>
      <c r="SP21" s="17">
        <v>1</v>
      </c>
      <c r="SQ21" s="17">
        <v>0.2</v>
      </c>
      <c r="SR21" s="17"/>
      <c r="SS21" s="17">
        <v>0.4</v>
      </c>
      <c r="ST21" s="17">
        <v>0.4</v>
      </c>
      <c r="SU21" s="17">
        <v>-0.4</v>
      </c>
      <c r="SV21" s="17">
        <v>3.4</v>
      </c>
      <c r="SW21" s="17">
        <v>4.3</v>
      </c>
      <c r="SX21" s="17">
        <v>4.3</v>
      </c>
      <c r="SY21" s="17">
        <v>-0.9</v>
      </c>
      <c r="SZ21" s="17">
        <v>2.8</v>
      </c>
      <c r="TA21" s="17">
        <v>2.2999999999999998</v>
      </c>
      <c r="TB21" s="17">
        <v>2.2999999999999998</v>
      </c>
      <c r="TC21" s="17">
        <v>0.5</v>
      </c>
      <c r="TD21" s="17">
        <v>2.7</v>
      </c>
      <c r="TE21" s="17">
        <v>3.5</v>
      </c>
      <c r="TF21" s="17">
        <v>3.5</v>
      </c>
      <c r="TG21" s="17">
        <v>-0.8</v>
      </c>
      <c r="TH21" s="17">
        <v>4.4000000000000004</v>
      </c>
      <c r="TI21" s="17">
        <v>5</v>
      </c>
      <c r="TJ21" s="17">
        <v>5</v>
      </c>
      <c r="TK21" s="17">
        <v>-0.6</v>
      </c>
      <c r="TL21" s="17">
        <v>0</v>
      </c>
      <c r="TM21" s="17"/>
      <c r="TN21" s="17">
        <v>10</v>
      </c>
      <c r="TO21" s="17">
        <v>-10</v>
      </c>
      <c r="TP21" s="17">
        <v>24</v>
      </c>
      <c r="TQ21" s="17">
        <v>21.303999999999998</v>
      </c>
      <c r="TR21" s="17">
        <v>21.303999999999998</v>
      </c>
      <c r="TS21" s="17">
        <v>2.6960000000000002</v>
      </c>
      <c r="TT21" s="17">
        <v>16.3</v>
      </c>
      <c r="TU21" s="17">
        <v>22.963000000000001</v>
      </c>
      <c r="TV21" s="17">
        <v>22.963000000000001</v>
      </c>
      <c r="TW21" s="17">
        <v>-6.6630000000000003</v>
      </c>
      <c r="TX21" s="17">
        <v>10.3</v>
      </c>
      <c r="TY21" s="17"/>
      <c r="TZ21" s="17">
        <v>7.4059999999999997</v>
      </c>
      <c r="UA21" s="17">
        <v>2.8940000000000001</v>
      </c>
      <c r="UB21" s="17">
        <v>65.5</v>
      </c>
      <c r="UC21" s="17">
        <v>46.374000000000002</v>
      </c>
      <c r="UD21" s="17">
        <v>46.374000000000002</v>
      </c>
      <c r="UE21" s="17">
        <v>19.126000000000001</v>
      </c>
      <c r="UF21" s="17">
        <v>87.7</v>
      </c>
      <c r="UG21" s="17">
        <v>71.41</v>
      </c>
      <c r="UH21" s="17">
        <v>71.41</v>
      </c>
      <c r="UI21" s="17">
        <v>16.29</v>
      </c>
      <c r="UJ21" s="17">
        <v>5.2</v>
      </c>
      <c r="UK21" s="17">
        <v>4.7</v>
      </c>
      <c r="UL21" s="17">
        <v>4.7</v>
      </c>
      <c r="UM21" s="17">
        <v>0.5</v>
      </c>
      <c r="UN21" s="17">
        <v>6.4</v>
      </c>
      <c r="UO21" s="17">
        <v>3.44</v>
      </c>
      <c r="UP21" s="17">
        <v>3.44</v>
      </c>
      <c r="UQ21" s="17">
        <v>2.96</v>
      </c>
      <c r="UR21" s="17">
        <v>5</v>
      </c>
      <c r="US21" s="17">
        <v>6</v>
      </c>
      <c r="UT21" s="17">
        <v>6</v>
      </c>
      <c r="UU21" s="17">
        <v>-1</v>
      </c>
      <c r="UV21" s="17">
        <v>2</v>
      </c>
      <c r="UW21" s="17">
        <v>3</v>
      </c>
      <c r="UX21" s="17">
        <v>3</v>
      </c>
      <c r="UY21" s="17">
        <v>-1</v>
      </c>
      <c r="UZ21" s="17">
        <v>7.8</v>
      </c>
      <c r="VA21" s="17">
        <v>7</v>
      </c>
      <c r="VB21" s="17">
        <v>7</v>
      </c>
      <c r="VC21" s="17">
        <v>0.8</v>
      </c>
      <c r="VD21" s="17">
        <v>3.8</v>
      </c>
      <c r="VE21" s="17">
        <v>4</v>
      </c>
      <c r="VF21" s="17">
        <v>4</v>
      </c>
      <c r="VG21" s="17">
        <v>-0.2</v>
      </c>
      <c r="VH21" s="17">
        <v>4.2</v>
      </c>
      <c r="VI21" s="17">
        <v>4</v>
      </c>
      <c r="VJ21" s="17">
        <v>4</v>
      </c>
      <c r="VK21" s="17">
        <v>0.2</v>
      </c>
      <c r="VL21" s="17">
        <v>4.4000000000000004</v>
      </c>
      <c r="VM21" s="17">
        <v>4.2</v>
      </c>
      <c r="VN21" s="17">
        <v>4.2</v>
      </c>
      <c r="VO21" s="17">
        <v>0.2</v>
      </c>
      <c r="VP21" s="17">
        <v>9.6</v>
      </c>
      <c r="VQ21" s="17">
        <v>5.2050000000000001</v>
      </c>
      <c r="VR21" s="17">
        <v>5.2050000000000001</v>
      </c>
      <c r="VS21" s="17">
        <v>4.3949999999999996</v>
      </c>
      <c r="VT21" s="17">
        <v>84.5</v>
      </c>
      <c r="VU21" s="17"/>
      <c r="VV21" s="17">
        <v>47.616</v>
      </c>
      <c r="VW21" s="17">
        <v>36.884</v>
      </c>
      <c r="VX21" s="17">
        <v>2.1</v>
      </c>
      <c r="VY21" s="17"/>
      <c r="VZ21" s="17">
        <v>6.7</v>
      </c>
      <c r="WA21" s="17">
        <v>-4.5999999999999996</v>
      </c>
      <c r="WB21" s="17">
        <v>52</v>
      </c>
      <c r="WC21" s="17"/>
      <c r="WD21" s="17">
        <v>47.517000000000003</v>
      </c>
      <c r="WE21" s="17">
        <v>4.4829999999999997</v>
      </c>
      <c r="WF21" s="17">
        <v>0.6</v>
      </c>
      <c r="WG21" s="17">
        <v>0.6</v>
      </c>
      <c r="WH21" s="17">
        <v>0.6</v>
      </c>
      <c r="WI21" s="17">
        <v>0</v>
      </c>
      <c r="WJ21" s="17">
        <v>73.900000000000006</v>
      </c>
      <c r="WK21" s="17">
        <v>55</v>
      </c>
      <c r="WL21" s="17">
        <v>55</v>
      </c>
      <c r="WM21" s="17">
        <v>18.899999999999999</v>
      </c>
      <c r="WN21" s="17">
        <v>88.8</v>
      </c>
      <c r="WO21" s="17">
        <v>56</v>
      </c>
      <c r="WP21" s="17">
        <v>56</v>
      </c>
      <c r="WQ21" s="17">
        <v>32.799999999999997</v>
      </c>
      <c r="WR21" s="17">
        <v>43</v>
      </c>
      <c r="WS21" s="17"/>
      <c r="WT21" s="17">
        <v>32.920999999999999</v>
      </c>
      <c r="WU21" s="17">
        <v>10.079000000000001</v>
      </c>
      <c r="WV21" s="17">
        <v>1.9</v>
      </c>
      <c r="WW21" s="17"/>
      <c r="WX21" s="17">
        <v>3.036</v>
      </c>
      <c r="WY21" s="17">
        <v>-1.1359999999999999</v>
      </c>
      <c r="WZ21" s="17">
        <v>7</v>
      </c>
      <c r="XA21" s="17">
        <v>7.2</v>
      </c>
      <c r="XB21" s="17">
        <v>7.2</v>
      </c>
      <c r="XC21" s="17">
        <v>-0.2</v>
      </c>
      <c r="XD21" s="17">
        <v>0</v>
      </c>
      <c r="XE21" s="17"/>
      <c r="XF21" s="17">
        <v>19.223299999999998</v>
      </c>
      <c r="XG21" s="17">
        <v>-19.223299999999998</v>
      </c>
      <c r="XH21" s="17">
        <v>3</v>
      </c>
      <c r="XI21" s="17">
        <v>10.8</v>
      </c>
      <c r="XJ21" s="17">
        <v>10.8</v>
      </c>
      <c r="XK21" s="17">
        <v>-7.8</v>
      </c>
      <c r="XL21" s="17">
        <v>29.15</v>
      </c>
      <c r="XM21" s="17">
        <v>29</v>
      </c>
      <c r="XN21" s="17">
        <v>29</v>
      </c>
      <c r="XO21" s="17">
        <v>0.15</v>
      </c>
      <c r="XP21" s="17">
        <v>26.14</v>
      </c>
      <c r="XQ21" s="17">
        <v>29</v>
      </c>
      <c r="XR21" s="17">
        <v>29</v>
      </c>
      <c r="XS21" s="17">
        <v>-2.86</v>
      </c>
      <c r="XT21" s="17">
        <v>14.8</v>
      </c>
      <c r="XU21" s="17">
        <v>14</v>
      </c>
      <c r="XV21" s="17">
        <v>14</v>
      </c>
      <c r="XW21" s="17">
        <v>0.8</v>
      </c>
      <c r="XX21" s="17">
        <v>19</v>
      </c>
      <c r="XY21" s="17">
        <v>19</v>
      </c>
      <c r="XZ21" s="17">
        <v>19</v>
      </c>
      <c r="YA21" s="17">
        <v>0</v>
      </c>
      <c r="YB21" s="17">
        <v>6.8</v>
      </c>
      <c r="YC21" s="17">
        <v>7.86</v>
      </c>
      <c r="YD21" s="17">
        <v>7.86</v>
      </c>
      <c r="YE21" s="17">
        <v>-1.06</v>
      </c>
      <c r="YF21" s="17">
        <v>5.66</v>
      </c>
      <c r="YG21" s="17">
        <v>6.5</v>
      </c>
      <c r="YH21" s="17">
        <v>6.5</v>
      </c>
      <c r="YI21" s="17">
        <v>-0.84</v>
      </c>
    </row>
    <row r="22" spans="1:659" ht="24" customHeight="1" x14ac:dyDescent="0.3">
      <c r="A22" s="1"/>
      <c r="B22" s="16" t="s">
        <v>55</v>
      </c>
      <c r="C22" s="16" t="s">
        <v>852</v>
      </c>
      <c r="D22" s="17">
        <v>33.4</v>
      </c>
      <c r="E22" s="17">
        <v>18.329899999999999</v>
      </c>
      <c r="F22" s="17">
        <v>18.329899999999999</v>
      </c>
      <c r="G22" s="17">
        <v>15.0701</v>
      </c>
      <c r="H22" s="17">
        <v>452.3</v>
      </c>
      <c r="I22" s="17">
        <v>550.01769999999999</v>
      </c>
      <c r="J22" s="17">
        <v>601.24170000000004</v>
      </c>
      <c r="K22" s="17">
        <v>-148.9417</v>
      </c>
      <c r="L22" s="17">
        <v>143.4</v>
      </c>
      <c r="M22" s="17">
        <v>146.87699000000001</v>
      </c>
      <c r="N22" s="17">
        <v>146.87699000000001</v>
      </c>
      <c r="O22" s="17">
        <v>-3.4769899999999998</v>
      </c>
      <c r="P22" s="17"/>
      <c r="Q22" s="17"/>
      <c r="R22" s="17"/>
      <c r="S22" s="17">
        <v>0</v>
      </c>
      <c r="T22" s="17"/>
      <c r="U22" s="17"/>
      <c r="V22" s="17"/>
      <c r="W22" s="17">
        <v>0</v>
      </c>
      <c r="X22" s="17">
        <v>60.3</v>
      </c>
      <c r="Y22" s="17">
        <v>12.09104</v>
      </c>
      <c r="Z22" s="17"/>
      <c r="AA22" s="17">
        <v>60.3</v>
      </c>
      <c r="AB22" s="17">
        <v>93.1</v>
      </c>
      <c r="AC22" s="17">
        <v>73.793999999999997</v>
      </c>
      <c r="AD22" s="17">
        <v>73.793999999999997</v>
      </c>
      <c r="AE22" s="17">
        <v>19.306000000000001</v>
      </c>
      <c r="AF22" s="17"/>
      <c r="AG22" s="17"/>
      <c r="AH22" s="17"/>
      <c r="AI22" s="17">
        <v>0</v>
      </c>
      <c r="AJ22" s="17"/>
      <c r="AK22" s="17"/>
      <c r="AL22" s="17"/>
      <c r="AM22" s="17">
        <v>0</v>
      </c>
      <c r="AN22" s="17">
        <v>128.19999999999999</v>
      </c>
      <c r="AO22" s="17">
        <v>135.58384000000001</v>
      </c>
      <c r="AP22" s="17">
        <v>135.58384000000001</v>
      </c>
      <c r="AQ22" s="17">
        <v>-7.3838400000000002</v>
      </c>
      <c r="AR22" s="17">
        <v>128.4</v>
      </c>
      <c r="AS22" s="17">
        <v>135.58384000000001</v>
      </c>
      <c r="AT22" s="17">
        <v>135.58384000000001</v>
      </c>
      <c r="AU22" s="17">
        <v>-7.18384</v>
      </c>
      <c r="AV22" s="17">
        <v>128.69999999999999</v>
      </c>
      <c r="AW22" s="17">
        <v>135.58384000000001</v>
      </c>
      <c r="AX22" s="17">
        <v>135.58384000000001</v>
      </c>
      <c r="AY22" s="17">
        <v>-6.8838400000000002</v>
      </c>
      <c r="AZ22" s="17">
        <v>224.7</v>
      </c>
      <c r="BA22" s="17">
        <v>203.98649</v>
      </c>
      <c r="BB22" s="17">
        <v>203.98649</v>
      </c>
      <c r="BC22" s="17">
        <v>20.713509999999999</v>
      </c>
      <c r="BD22" s="17">
        <v>216.4</v>
      </c>
      <c r="BE22" s="17">
        <v>207.04164</v>
      </c>
      <c r="BF22" s="17">
        <v>207.04164</v>
      </c>
      <c r="BG22" s="17">
        <v>9.3583599999999993</v>
      </c>
      <c r="BH22" s="17">
        <v>111</v>
      </c>
      <c r="BI22" s="17">
        <v>103.8317</v>
      </c>
      <c r="BJ22" s="17">
        <v>103.8317</v>
      </c>
      <c r="BK22" s="17">
        <v>7.1683000000000003</v>
      </c>
      <c r="BL22" s="17">
        <v>71.400000000000006</v>
      </c>
      <c r="BM22" s="17">
        <v>66.49485</v>
      </c>
      <c r="BN22" s="17">
        <v>66.49485</v>
      </c>
      <c r="BO22" s="17">
        <v>4.9051499999999999</v>
      </c>
      <c r="BP22" s="17">
        <v>3.6</v>
      </c>
      <c r="BQ22" s="17">
        <v>3.4527100000000002</v>
      </c>
      <c r="BR22" s="17">
        <v>3.4527100000000002</v>
      </c>
      <c r="BS22" s="17">
        <v>0.14729</v>
      </c>
      <c r="BT22" s="17"/>
      <c r="BU22" s="17"/>
      <c r="BV22" s="17"/>
      <c r="BW22" s="17">
        <v>0</v>
      </c>
      <c r="BX22" s="17"/>
      <c r="BY22" s="17"/>
      <c r="BZ22" s="17"/>
      <c r="CA22" s="17">
        <v>0</v>
      </c>
      <c r="CB22" s="17"/>
      <c r="CC22" s="17"/>
      <c r="CD22" s="17"/>
      <c r="CE22" s="17">
        <v>0</v>
      </c>
      <c r="CF22" s="17"/>
      <c r="CG22" s="17"/>
      <c r="CH22" s="17"/>
      <c r="CI22" s="17">
        <v>0</v>
      </c>
      <c r="CJ22" s="17">
        <v>128</v>
      </c>
      <c r="CK22" s="17">
        <v>118.96357</v>
      </c>
      <c r="CL22" s="17">
        <v>118.96357</v>
      </c>
      <c r="CM22" s="17">
        <v>9.0364299999999993</v>
      </c>
      <c r="CN22" s="17">
        <v>8.6</v>
      </c>
      <c r="CO22" s="17">
        <v>5.1333399999999996</v>
      </c>
      <c r="CP22" s="17">
        <v>5.1333399999999996</v>
      </c>
      <c r="CQ22" s="17">
        <v>3.4666600000000001</v>
      </c>
      <c r="CR22" s="17">
        <v>5.7</v>
      </c>
      <c r="CS22" s="17">
        <v>2.8177599999999998</v>
      </c>
      <c r="CT22" s="17">
        <v>2.8177599999999998</v>
      </c>
      <c r="CU22" s="17">
        <v>2.8822399999999999</v>
      </c>
      <c r="CV22" s="17"/>
      <c r="CW22" s="17"/>
      <c r="CX22" s="17"/>
      <c r="CY22" s="17">
        <v>0</v>
      </c>
      <c r="CZ22" s="17">
        <v>6.9</v>
      </c>
      <c r="DA22" s="17">
        <v>6.8787000000000003</v>
      </c>
      <c r="DB22" s="17">
        <v>6.8787000000000003</v>
      </c>
      <c r="DC22" s="17">
        <v>2.1299999999999999E-2</v>
      </c>
      <c r="DD22" s="17">
        <v>10.3</v>
      </c>
      <c r="DE22" s="17">
        <v>14.919420000000001</v>
      </c>
      <c r="DF22" s="17">
        <v>14.919420000000001</v>
      </c>
      <c r="DG22" s="17">
        <v>-4.6194199999999999</v>
      </c>
      <c r="DH22" s="17">
        <v>49.4</v>
      </c>
      <c r="DI22" s="17">
        <v>50</v>
      </c>
      <c r="DJ22" s="17">
        <v>81.708960000000005</v>
      </c>
      <c r="DK22" s="17">
        <v>-32.308959999999999</v>
      </c>
      <c r="DL22" s="17"/>
      <c r="DM22" s="17"/>
      <c r="DN22" s="17"/>
      <c r="DO22" s="17">
        <v>0</v>
      </c>
      <c r="DP22" s="17"/>
      <c r="DQ22" s="17"/>
      <c r="DR22" s="17"/>
      <c r="DS22" s="17">
        <v>0</v>
      </c>
      <c r="DT22" s="17">
        <v>0</v>
      </c>
      <c r="DU22" s="17"/>
      <c r="DV22" s="17"/>
      <c r="DW22" s="17">
        <v>0</v>
      </c>
      <c r="DX22" s="17"/>
      <c r="DY22" s="17"/>
      <c r="DZ22" s="17"/>
      <c r="EA22" s="17">
        <v>0</v>
      </c>
      <c r="EB22" s="17">
        <v>56</v>
      </c>
      <c r="EC22" s="17">
        <v>58.347099999999998</v>
      </c>
      <c r="ED22" s="17">
        <v>52.775309999999998</v>
      </c>
      <c r="EE22" s="17">
        <v>3.2246899999999998</v>
      </c>
      <c r="EF22" s="17">
        <v>23.5</v>
      </c>
      <c r="EG22" s="17">
        <v>110.26321</v>
      </c>
      <c r="EH22" s="17">
        <v>110.26321</v>
      </c>
      <c r="EI22" s="17">
        <v>-86.763210000000001</v>
      </c>
      <c r="EJ22" s="17"/>
      <c r="EK22" s="17"/>
      <c r="EL22" s="17"/>
      <c r="EM22" s="17">
        <v>0</v>
      </c>
      <c r="EN22" s="17"/>
      <c r="EO22" s="17"/>
      <c r="EP22" s="17"/>
      <c r="EQ22" s="17">
        <v>0</v>
      </c>
      <c r="ER22" s="17"/>
      <c r="ES22" s="17"/>
      <c r="ET22" s="17"/>
      <c r="EU22" s="17">
        <v>0</v>
      </c>
      <c r="EV22" s="17">
        <v>6.3</v>
      </c>
      <c r="EW22" s="17"/>
      <c r="EX22" s="17"/>
      <c r="EY22" s="17">
        <v>6.3</v>
      </c>
      <c r="EZ22" s="17"/>
      <c r="FA22" s="17"/>
      <c r="FB22" s="17"/>
      <c r="FC22" s="17">
        <v>0</v>
      </c>
      <c r="FD22" s="17">
        <v>27</v>
      </c>
      <c r="FE22" s="17">
        <v>27.99183</v>
      </c>
      <c r="FF22" s="17">
        <v>27.99183</v>
      </c>
      <c r="FG22" s="17">
        <v>-0.99182999999999999</v>
      </c>
      <c r="FH22" s="17">
        <v>0</v>
      </c>
      <c r="FI22" s="17"/>
      <c r="FJ22" s="17"/>
      <c r="FK22" s="17">
        <v>0</v>
      </c>
      <c r="FL22" s="17"/>
      <c r="FM22" s="17"/>
      <c r="FN22" s="17"/>
      <c r="FO22" s="17">
        <v>0</v>
      </c>
      <c r="FP22" s="17">
        <v>17.399999999999999</v>
      </c>
      <c r="FQ22" s="17">
        <v>16.68403</v>
      </c>
      <c r="FR22" s="17">
        <v>16.68403</v>
      </c>
      <c r="FS22" s="17">
        <v>0.71597</v>
      </c>
      <c r="FT22" s="17">
        <v>9.1999999999999993</v>
      </c>
      <c r="FU22" s="17">
        <v>9.5</v>
      </c>
      <c r="FV22" s="17">
        <v>9.5</v>
      </c>
      <c r="FW22" s="17">
        <v>-0.3</v>
      </c>
      <c r="FX22" s="17">
        <v>61.6</v>
      </c>
      <c r="FY22" s="17">
        <v>65.006159999999994</v>
      </c>
      <c r="FZ22" s="17">
        <v>65.006159999999994</v>
      </c>
      <c r="GA22" s="17">
        <v>-3.4061599999999999</v>
      </c>
      <c r="GB22" s="17">
        <v>135.4</v>
      </c>
      <c r="GC22" s="17">
        <v>184.91497000000001</v>
      </c>
      <c r="GD22" s="17">
        <v>178.63560000000001</v>
      </c>
      <c r="GE22" s="17">
        <v>-43.235599999999998</v>
      </c>
      <c r="GF22" s="17">
        <v>135.6</v>
      </c>
      <c r="GG22" s="17">
        <v>184.91497000000001</v>
      </c>
      <c r="GH22" s="17">
        <v>178.63560000000001</v>
      </c>
      <c r="GI22" s="17">
        <v>-43.035600000000002</v>
      </c>
      <c r="GJ22" s="17">
        <v>166.5</v>
      </c>
      <c r="GK22" s="17">
        <v>185.47027</v>
      </c>
      <c r="GL22" s="17">
        <v>179.17205000000001</v>
      </c>
      <c r="GM22" s="17">
        <v>-12.67205</v>
      </c>
      <c r="GN22" s="17">
        <v>55.4</v>
      </c>
      <c r="GO22" s="17">
        <v>43.96302</v>
      </c>
      <c r="GP22" s="17">
        <v>36.353740000000002</v>
      </c>
      <c r="GQ22" s="17">
        <v>19.04626</v>
      </c>
      <c r="GR22" s="17">
        <v>7.5</v>
      </c>
      <c r="GS22" s="17">
        <v>7.9823300000000001</v>
      </c>
      <c r="GT22" s="17">
        <v>7.9823300000000001</v>
      </c>
      <c r="GU22" s="17">
        <v>-0.48232999999999998</v>
      </c>
      <c r="GV22" s="17">
        <v>9.1</v>
      </c>
      <c r="GW22" s="17">
        <v>8.3742199999999993</v>
      </c>
      <c r="GX22" s="17">
        <v>8.3742199999999993</v>
      </c>
      <c r="GY22" s="17">
        <v>0.72577999999999998</v>
      </c>
      <c r="GZ22" s="17">
        <v>21</v>
      </c>
      <c r="HA22" s="17">
        <v>15.067500000000001</v>
      </c>
      <c r="HB22" s="17">
        <v>18</v>
      </c>
      <c r="HC22" s="17">
        <v>3</v>
      </c>
      <c r="HD22" s="17"/>
      <c r="HE22" s="17"/>
      <c r="HF22" s="17"/>
      <c r="HG22" s="17">
        <v>0</v>
      </c>
      <c r="HH22" s="17">
        <v>2</v>
      </c>
      <c r="HI22" s="17">
        <v>1.3299000000000001</v>
      </c>
      <c r="HJ22" s="17">
        <v>1.3299000000000001</v>
      </c>
      <c r="HK22" s="17">
        <v>0.67010000000000003</v>
      </c>
      <c r="HL22" s="17">
        <v>0</v>
      </c>
      <c r="HM22" s="17"/>
      <c r="HN22" s="17"/>
      <c r="HO22" s="17">
        <v>0</v>
      </c>
      <c r="HP22" s="17">
        <v>33.4</v>
      </c>
      <c r="HQ22" s="17">
        <v>78.734539999999996</v>
      </c>
      <c r="HR22" s="17">
        <v>77.013760000000005</v>
      </c>
      <c r="HS22" s="17">
        <v>-43.613759999999999</v>
      </c>
      <c r="HT22" s="17"/>
      <c r="HU22" s="17"/>
      <c r="HV22" s="17"/>
      <c r="HW22" s="17">
        <v>0</v>
      </c>
      <c r="HX22" s="17"/>
      <c r="HY22" s="17"/>
      <c r="HZ22" s="17"/>
      <c r="IA22" s="17">
        <v>0</v>
      </c>
      <c r="IB22" s="17">
        <v>52.6</v>
      </c>
      <c r="IC22" s="17">
        <v>57.561770000000003</v>
      </c>
      <c r="ID22" s="17">
        <v>60.195819999999998</v>
      </c>
      <c r="IE22" s="17">
        <v>-7.5958199999999998</v>
      </c>
      <c r="IF22" s="17">
        <v>0</v>
      </c>
      <c r="IG22" s="17"/>
      <c r="IH22" s="17"/>
      <c r="II22" s="17">
        <v>0</v>
      </c>
      <c r="IJ22" s="17"/>
      <c r="IK22" s="17"/>
      <c r="IL22" s="17"/>
      <c r="IM22" s="17">
        <v>0</v>
      </c>
      <c r="IN22" s="17"/>
      <c r="IO22" s="17"/>
      <c r="IP22" s="17"/>
      <c r="IQ22" s="17">
        <v>0</v>
      </c>
      <c r="IR22" s="17"/>
      <c r="IS22" s="17"/>
      <c r="IT22" s="17"/>
      <c r="IU22" s="17">
        <v>0</v>
      </c>
      <c r="IV22" s="17"/>
      <c r="IW22" s="17"/>
      <c r="IX22" s="17"/>
      <c r="IY22" s="17">
        <v>0</v>
      </c>
      <c r="IZ22" s="17"/>
      <c r="JA22" s="17"/>
      <c r="JB22" s="17"/>
      <c r="JC22" s="17">
        <v>0</v>
      </c>
      <c r="JD22" s="17">
        <v>34.6</v>
      </c>
      <c r="JE22" s="17">
        <v>25.753319999999999</v>
      </c>
      <c r="JF22" s="17">
        <v>16.49485</v>
      </c>
      <c r="JG22" s="17">
        <v>18.105149999999998</v>
      </c>
      <c r="JH22" s="17">
        <v>123.5</v>
      </c>
      <c r="JI22" s="17">
        <v>98.989289999999997</v>
      </c>
      <c r="JJ22" s="17">
        <v>116.1733</v>
      </c>
      <c r="JK22" s="17">
        <v>7.3266999999999998</v>
      </c>
      <c r="JL22" s="17">
        <v>123.2</v>
      </c>
      <c r="JM22" s="17">
        <v>98.989289999999997</v>
      </c>
      <c r="JN22" s="17">
        <v>116.1733</v>
      </c>
      <c r="JO22" s="17">
        <v>7.0266999999999999</v>
      </c>
      <c r="JP22" s="17">
        <v>162</v>
      </c>
      <c r="JQ22" s="17">
        <v>98.989289999999997</v>
      </c>
      <c r="JR22" s="17">
        <v>116.1733</v>
      </c>
      <c r="JS22" s="17">
        <v>45.826700000000002</v>
      </c>
      <c r="JT22" s="17">
        <v>236.7</v>
      </c>
      <c r="JU22" s="17">
        <v>148.92984000000001</v>
      </c>
      <c r="JV22" s="17">
        <v>174.78325000000001</v>
      </c>
      <c r="JW22" s="17">
        <v>61.91675</v>
      </c>
      <c r="JX22" s="17">
        <v>39.5</v>
      </c>
      <c r="JY22" s="17">
        <v>44.848439999999997</v>
      </c>
      <c r="JZ22" s="17">
        <v>44.848439999999997</v>
      </c>
      <c r="KA22" s="17">
        <v>-5.3484400000000001</v>
      </c>
      <c r="KB22" s="17">
        <v>27.3</v>
      </c>
      <c r="KC22" s="17">
        <v>22.49156</v>
      </c>
      <c r="KD22" s="17">
        <v>22.49156</v>
      </c>
      <c r="KE22" s="17">
        <v>4.80844</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0.5</v>
      </c>
      <c r="LE22" s="17">
        <v>0.37169999999999997</v>
      </c>
      <c r="LF22" s="17">
        <v>0.37169999999999997</v>
      </c>
      <c r="LG22" s="17">
        <v>0.1283</v>
      </c>
      <c r="LH22" s="17">
        <v>67.5</v>
      </c>
      <c r="LI22" s="17">
        <v>107.39400000000001</v>
      </c>
      <c r="LJ22" s="17">
        <v>88.496229999999997</v>
      </c>
      <c r="LK22" s="17">
        <v>-20.996230000000001</v>
      </c>
      <c r="LL22" s="17">
        <v>72.099999999999994</v>
      </c>
      <c r="LM22" s="17">
        <v>87.638729999999995</v>
      </c>
      <c r="LN22" s="17">
        <v>90.8292</v>
      </c>
      <c r="LO22" s="17">
        <v>-18.729199999999999</v>
      </c>
      <c r="LP22" s="17">
        <v>47.3</v>
      </c>
      <c r="LQ22" s="17">
        <v>43.972760000000001</v>
      </c>
      <c r="LR22" s="17">
        <v>43.972760000000001</v>
      </c>
      <c r="LS22" s="17">
        <v>3.3272400000000002</v>
      </c>
      <c r="LT22" s="17">
        <v>72.599999999999994</v>
      </c>
      <c r="LU22" s="17">
        <v>72.37388</v>
      </c>
      <c r="LV22" s="17">
        <v>71.736000000000004</v>
      </c>
      <c r="LW22" s="17">
        <v>0.86399999999999999</v>
      </c>
      <c r="LX22" s="17">
        <v>30.4</v>
      </c>
      <c r="LY22" s="17">
        <v>29.951460000000001</v>
      </c>
      <c r="LZ22" s="17">
        <v>29.687480000000001</v>
      </c>
      <c r="MA22" s="17">
        <v>0.71252000000000004</v>
      </c>
      <c r="MB22" s="17"/>
      <c r="MC22" s="17"/>
      <c r="MD22" s="17"/>
      <c r="ME22" s="17">
        <v>0</v>
      </c>
      <c r="MF22" s="17"/>
      <c r="MG22" s="17"/>
      <c r="MH22" s="17"/>
      <c r="MI22" s="17">
        <v>0</v>
      </c>
      <c r="MJ22" s="17"/>
      <c r="MK22" s="17"/>
      <c r="ML22" s="17"/>
      <c r="MM22" s="17">
        <v>0</v>
      </c>
      <c r="MN22" s="17">
        <v>147.5</v>
      </c>
      <c r="MO22" s="17">
        <v>151.08876000000001</v>
      </c>
      <c r="MP22" s="17">
        <v>151.08876000000001</v>
      </c>
      <c r="MQ22" s="17">
        <v>-3.5887600000000002</v>
      </c>
      <c r="MR22" s="17">
        <v>149.5</v>
      </c>
      <c r="MS22" s="17">
        <v>151.08876000000001</v>
      </c>
      <c r="MT22" s="17">
        <v>151.08876000000001</v>
      </c>
      <c r="MU22" s="17">
        <v>-1.58876</v>
      </c>
      <c r="MV22" s="17">
        <v>149.6</v>
      </c>
      <c r="MW22" s="17">
        <v>151.54248000000001</v>
      </c>
      <c r="MX22" s="17">
        <v>151.54248000000001</v>
      </c>
      <c r="MY22" s="17">
        <v>-1.94248</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0.1</v>
      </c>
      <c r="OC22" s="17"/>
      <c r="OD22" s="17">
        <v>6.8000000000000005E-2</v>
      </c>
      <c r="OE22" s="17">
        <v>3.2000000000000001E-2</v>
      </c>
      <c r="OF22" s="17">
        <v>67.900000000000006</v>
      </c>
      <c r="OG22" s="17">
        <v>90.58</v>
      </c>
      <c r="OH22" s="17">
        <v>90.58</v>
      </c>
      <c r="OI22" s="17">
        <v>-22.68</v>
      </c>
      <c r="OJ22" s="17">
        <v>50.7</v>
      </c>
      <c r="OK22" s="17"/>
      <c r="OL22" s="17">
        <v>52.465000000000003</v>
      </c>
      <c r="OM22" s="17">
        <v>-1.7649999999999999</v>
      </c>
      <c r="ON22" s="17">
        <v>12.7</v>
      </c>
      <c r="OO22" s="17">
        <v>10.377000000000001</v>
      </c>
      <c r="OP22" s="17">
        <v>10.377000000000001</v>
      </c>
      <c r="OQ22" s="17">
        <v>2.323</v>
      </c>
      <c r="OR22" s="17">
        <v>0</v>
      </c>
      <c r="OS22" s="17"/>
      <c r="OT22" s="17"/>
      <c r="OU22" s="17">
        <v>0</v>
      </c>
      <c r="OV22" s="17">
        <v>4.2</v>
      </c>
      <c r="OW22" s="17">
        <v>3.9</v>
      </c>
      <c r="OX22" s="17">
        <v>3.9</v>
      </c>
      <c r="OY22" s="17">
        <v>0.3</v>
      </c>
      <c r="OZ22" s="17"/>
      <c r="PA22" s="17"/>
      <c r="PB22" s="17"/>
      <c r="PC22" s="17">
        <v>0</v>
      </c>
      <c r="PD22" s="17">
        <v>9.9</v>
      </c>
      <c r="PE22" s="17">
        <v>9</v>
      </c>
      <c r="PF22" s="17">
        <v>9</v>
      </c>
      <c r="PG22" s="17">
        <v>0.9</v>
      </c>
      <c r="PH22" s="17">
        <v>4.5999999999999996</v>
      </c>
      <c r="PI22" s="17">
        <v>1.46</v>
      </c>
      <c r="PJ22" s="17"/>
      <c r="PK22" s="17">
        <v>4.5999999999999996</v>
      </c>
      <c r="PL22" s="17">
        <v>97.2</v>
      </c>
      <c r="PM22" s="17"/>
      <c r="PN22" s="17">
        <v>128.732</v>
      </c>
      <c r="PO22" s="17">
        <v>-31.532</v>
      </c>
      <c r="PP22" s="17">
        <v>0.3</v>
      </c>
      <c r="PQ22" s="17">
        <v>1</v>
      </c>
      <c r="PR22" s="17">
        <v>1</v>
      </c>
      <c r="PS22" s="17">
        <v>-0.7</v>
      </c>
      <c r="PT22" s="17">
        <v>1.4</v>
      </c>
      <c r="PU22" s="17">
        <v>1.5</v>
      </c>
      <c r="PV22" s="17">
        <v>1.5</v>
      </c>
      <c r="PW22" s="17">
        <v>-0.1</v>
      </c>
      <c r="PX22" s="17">
        <v>4.3</v>
      </c>
      <c r="PY22" s="17">
        <v>4</v>
      </c>
      <c r="PZ22" s="17">
        <v>4</v>
      </c>
      <c r="QA22" s="17">
        <v>0.3</v>
      </c>
      <c r="QB22" s="17">
        <v>20.2</v>
      </c>
      <c r="QC22" s="17">
        <v>18.932040000000001</v>
      </c>
      <c r="QD22" s="17">
        <v>18.932040000000001</v>
      </c>
      <c r="QE22" s="17">
        <v>1.26796</v>
      </c>
      <c r="QF22" s="17">
        <v>6.2</v>
      </c>
      <c r="QG22" s="17">
        <v>3.1</v>
      </c>
      <c r="QH22" s="17">
        <v>3.1</v>
      </c>
      <c r="QI22" s="17">
        <v>3.1</v>
      </c>
      <c r="QJ22" s="17">
        <v>7</v>
      </c>
      <c r="QK22" s="17">
        <v>3.1</v>
      </c>
      <c r="QL22" s="17">
        <v>3.1</v>
      </c>
      <c r="QM22" s="17">
        <v>3.9</v>
      </c>
      <c r="QN22" s="17">
        <v>3.4</v>
      </c>
      <c r="QO22" s="17">
        <v>3.4</v>
      </c>
      <c r="QP22" s="17">
        <v>3.4</v>
      </c>
      <c r="QQ22" s="17">
        <v>0</v>
      </c>
      <c r="QR22" s="17">
        <v>16.7</v>
      </c>
      <c r="QS22" s="17">
        <v>17.475729999999999</v>
      </c>
      <c r="QT22" s="17">
        <v>17.475729999999999</v>
      </c>
      <c r="QU22" s="17">
        <v>-0.77573000000000003</v>
      </c>
      <c r="QV22" s="17">
        <v>11.5</v>
      </c>
      <c r="QW22" s="17"/>
      <c r="QX22" s="17">
        <v>11.292999999999999</v>
      </c>
      <c r="QY22" s="17">
        <v>0.20699999999999999</v>
      </c>
      <c r="QZ22" s="17">
        <v>13.8</v>
      </c>
      <c r="RA22" s="17"/>
      <c r="RB22" s="17">
        <v>10.968</v>
      </c>
      <c r="RC22" s="17">
        <v>2.8319999999999999</v>
      </c>
      <c r="RD22" s="17">
        <v>19.2</v>
      </c>
      <c r="RE22" s="17">
        <v>25.736999999999998</v>
      </c>
      <c r="RF22" s="17">
        <v>25.736999999999998</v>
      </c>
      <c r="RG22" s="17">
        <v>-6.5369999999999999</v>
      </c>
      <c r="RH22" s="17">
        <v>53.9</v>
      </c>
      <c r="RI22" s="17">
        <v>67.367999999999995</v>
      </c>
      <c r="RJ22" s="17">
        <v>67.367999999999995</v>
      </c>
      <c r="RK22" s="17">
        <v>-13.468</v>
      </c>
      <c r="RL22" s="17">
        <v>2.9</v>
      </c>
      <c r="RM22" s="17">
        <v>3</v>
      </c>
      <c r="RN22" s="17">
        <v>3</v>
      </c>
      <c r="RO22" s="17">
        <v>-0.1</v>
      </c>
      <c r="RP22" s="17">
        <v>2.4</v>
      </c>
      <c r="RQ22" s="17">
        <v>2.4</v>
      </c>
      <c r="RR22" s="17">
        <v>2.4</v>
      </c>
      <c r="RS22" s="17">
        <v>0</v>
      </c>
      <c r="RT22" s="17">
        <v>2.4</v>
      </c>
      <c r="RU22" s="17">
        <v>2.4</v>
      </c>
      <c r="RV22" s="17">
        <v>2.4</v>
      </c>
      <c r="RW22" s="17">
        <v>0</v>
      </c>
      <c r="RX22" s="17">
        <v>2.5</v>
      </c>
      <c r="RY22" s="17">
        <v>2.8</v>
      </c>
      <c r="RZ22" s="17">
        <v>2.8</v>
      </c>
      <c r="SA22" s="17">
        <v>-0.3</v>
      </c>
      <c r="SB22" s="17">
        <v>0.9</v>
      </c>
      <c r="SC22" s="17"/>
      <c r="SD22" s="17">
        <v>1.8440000000000001</v>
      </c>
      <c r="SE22" s="17">
        <v>-0.94399999999999995</v>
      </c>
      <c r="SF22" s="17">
        <v>1.8</v>
      </c>
      <c r="SG22" s="17">
        <v>1.821</v>
      </c>
      <c r="SH22" s="17">
        <v>1.821</v>
      </c>
      <c r="SI22" s="17">
        <v>-2.1000000000000001E-2</v>
      </c>
      <c r="SJ22" s="17">
        <v>10.199999999999999</v>
      </c>
      <c r="SK22" s="17">
        <v>13.314489999999999</v>
      </c>
      <c r="SL22" s="17">
        <v>13.92376</v>
      </c>
      <c r="SM22" s="17">
        <v>-3.72376</v>
      </c>
      <c r="SN22" s="17">
        <v>1.1000000000000001</v>
      </c>
      <c r="SO22" s="17">
        <v>0.96</v>
      </c>
      <c r="SP22" s="17">
        <v>0.96</v>
      </c>
      <c r="SQ22" s="17">
        <v>0.14000000000000001</v>
      </c>
      <c r="SR22" s="17"/>
      <c r="SS22" s="17">
        <v>0.4</v>
      </c>
      <c r="ST22" s="17">
        <v>0.4</v>
      </c>
      <c r="SU22" s="17">
        <v>-0.4</v>
      </c>
      <c r="SV22" s="17">
        <v>3.4</v>
      </c>
      <c r="SW22" s="17">
        <v>4.3</v>
      </c>
      <c r="SX22" s="17">
        <v>4.3</v>
      </c>
      <c r="SY22" s="17">
        <v>-0.9</v>
      </c>
      <c r="SZ22" s="17">
        <v>2.9</v>
      </c>
      <c r="TA22" s="17">
        <v>2.2999999999999998</v>
      </c>
      <c r="TB22" s="17">
        <v>2.2999999999999998</v>
      </c>
      <c r="TC22" s="17">
        <v>0.6</v>
      </c>
      <c r="TD22" s="17">
        <v>4.2</v>
      </c>
      <c r="TE22" s="17">
        <v>3.5</v>
      </c>
      <c r="TF22" s="17">
        <v>3.5</v>
      </c>
      <c r="TG22" s="17">
        <v>0.7</v>
      </c>
      <c r="TH22" s="17">
        <v>5.4</v>
      </c>
      <c r="TI22" s="17">
        <v>5</v>
      </c>
      <c r="TJ22" s="17">
        <v>5</v>
      </c>
      <c r="TK22" s="17">
        <v>0.4</v>
      </c>
      <c r="TL22" s="17">
        <v>0</v>
      </c>
      <c r="TM22" s="17"/>
      <c r="TN22" s="17">
        <v>10</v>
      </c>
      <c r="TO22" s="17">
        <v>-10</v>
      </c>
      <c r="TP22" s="17">
        <v>23.3</v>
      </c>
      <c r="TQ22" s="17">
        <v>20.481999999999999</v>
      </c>
      <c r="TR22" s="17">
        <v>20.481999999999999</v>
      </c>
      <c r="TS22" s="17">
        <v>2.8180000000000001</v>
      </c>
      <c r="TT22" s="17">
        <v>18.100000000000001</v>
      </c>
      <c r="TU22" s="17">
        <v>19.986999999999998</v>
      </c>
      <c r="TV22" s="17">
        <v>19.986999999999998</v>
      </c>
      <c r="TW22" s="17">
        <v>-1.887</v>
      </c>
      <c r="TX22" s="17">
        <v>20.399999999999999</v>
      </c>
      <c r="TY22" s="17"/>
      <c r="TZ22" s="17">
        <v>19.736000000000001</v>
      </c>
      <c r="UA22" s="17">
        <v>0.66400000000000003</v>
      </c>
      <c r="UB22" s="17">
        <v>74.900000000000006</v>
      </c>
      <c r="UC22" s="17">
        <v>50.91</v>
      </c>
      <c r="UD22" s="17">
        <v>50.91</v>
      </c>
      <c r="UE22" s="17">
        <v>23.99</v>
      </c>
      <c r="UF22" s="17">
        <v>103.2</v>
      </c>
      <c r="UG22" s="17">
        <v>72.909000000000006</v>
      </c>
      <c r="UH22" s="17">
        <v>72.909000000000006</v>
      </c>
      <c r="UI22" s="17">
        <v>30.291</v>
      </c>
      <c r="UJ22" s="17">
        <v>9.3000000000000007</v>
      </c>
      <c r="UK22" s="17">
        <v>5.7690000000000001</v>
      </c>
      <c r="UL22" s="17">
        <v>5.7690000000000001</v>
      </c>
      <c r="UM22" s="17">
        <v>3.5310000000000001</v>
      </c>
      <c r="UN22" s="17">
        <v>8.5</v>
      </c>
      <c r="UO22" s="17">
        <v>4.6669999999999998</v>
      </c>
      <c r="UP22" s="17">
        <v>4.6669999999999998</v>
      </c>
      <c r="UQ22" s="17">
        <v>3.8330000000000002</v>
      </c>
      <c r="UR22" s="17">
        <v>5</v>
      </c>
      <c r="US22" s="17">
        <v>6</v>
      </c>
      <c r="UT22" s="17">
        <v>6</v>
      </c>
      <c r="UU22" s="17">
        <v>-1</v>
      </c>
      <c r="UV22" s="17">
        <v>2</v>
      </c>
      <c r="UW22" s="17">
        <v>3</v>
      </c>
      <c r="UX22" s="17">
        <v>3</v>
      </c>
      <c r="UY22" s="17">
        <v>-1</v>
      </c>
      <c r="UZ22" s="17">
        <v>7.8</v>
      </c>
      <c r="VA22" s="17">
        <v>7</v>
      </c>
      <c r="VB22" s="17">
        <v>7</v>
      </c>
      <c r="VC22" s="17">
        <v>0.8</v>
      </c>
      <c r="VD22" s="17">
        <v>3.8</v>
      </c>
      <c r="VE22" s="17">
        <v>4</v>
      </c>
      <c r="VF22" s="17">
        <v>4</v>
      </c>
      <c r="VG22" s="17">
        <v>-0.2</v>
      </c>
      <c r="VH22" s="17">
        <v>4.4000000000000004</v>
      </c>
      <c r="VI22" s="17">
        <v>4</v>
      </c>
      <c r="VJ22" s="17">
        <v>4</v>
      </c>
      <c r="VK22" s="17">
        <v>0.4</v>
      </c>
      <c r="VL22" s="17">
        <v>4.4000000000000004</v>
      </c>
      <c r="VM22" s="17">
        <v>4.2</v>
      </c>
      <c r="VN22" s="17">
        <v>4.2</v>
      </c>
      <c r="VO22" s="17">
        <v>0.2</v>
      </c>
      <c r="VP22" s="17">
        <v>9.6</v>
      </c>
      <c r="VQ22" s="17">
        <v>5.423</v>
      </c>
      <c r="VR22" s="17">
        <v>5.423</v>
      </c>
      <c r="VS22" s="17">
        <v>4.1769999999999996</v>
      </c>
      <c r="VT22" s="17">
        <v>162.19999999999999</v>
      </c>
      <c r="VU22" s="17"/>
      <c r="VV22" s="17">
        <v>152.90100000000001</v>
      </c>
      <c r="VW22" s="17">
        <v>9.2989999999999995</v>
      </c>
      <c r="VX22" s="17">
        <v>3.9</v>
      </c>
      <c r="VY22" s="17"/>
      <c r="VZ22" s="17">
        <v>9.6349999999999998</v>
      </c>
      <c r="WA22" s="17">
        <v>-5.7350000000000003</v>
      </c>
      <c r="WB22" s="17">
        <v>109.3</v>
      </c>
      <c r="WC22" s="17"/>
      <c r="WD22" s="17">
        <v>103.51300000000001</v>
      </c>
      <c r="WE22" s="17">
        <v>5.7869999999999999</v>
      </c>
      <c r="WF22" s="17">
        <v>0.6</v>
      </c>
      <c r="WG22" s="17">
        <v>0.6</v>
      </c>
      <c r="WH22" s="17">
        <v>0.6</v>
      </c>
      <c r="WI22" s="17">
        <v>0</v>
      </c>
      <c r="WJ22" s="17">
        <v>88</v>
      </c>
      <c r="WK22" s="17">
        <v>60</v>
      </c>
      <c r="WL22" s="17">
        <v>60</v>
      </c>
      <c r="WM22" s="17">
        <v>28</v>
      </c>
      <c r="WN22" s="17">
        <v>90.6</v>
      </c>
      <c r="WO22" s="17">
        <v>62</v>
      </c>
      <c r="WP22" s="17">
        <v>62</v>
      </c>
      <c r="WQ22" s="17">
        <v>28.6</v>
      </c>
      <c r="WR22" s="17">
        <v>87.1</v>
      </c>
      <c r="WS22" s="17"/>
      <c r="WT22" s="17">
        <v>73.900000000000006</v>
      </c>
      <c r="WU22" s="17">
        <v>13.2</v>
      </c>
      <c r="WV22" s="17">
        <v>4.2</v>
      </c>
      <c r="WW22" s="17"/>
      <c r="WX22" s="17">
        <v>5.6120000000000001</v>
      </c>
      <c r="WY22" s="17">
        <v>-1.4119999999999999</v>
      </c>
      <c r="WZ22" s="17">
        <v>7.1</v>
      </c>
      <c r="XA22" s="17">
        <v>7.2</v>
      </c>
      <c r="XB22" s="17">
        <v>7.2</v>
      </c>
      <c r="XC22" s="17">
        <v>-0.1</v>
      </c>
      <c r="XD22" s="17">
        <v>0</v>
      </c>
      <c r="XE22" s="17"/>
      <c r="XF22" s="17">
        <v>19.223299999999998</v>
      </c>
      <c r="XG22" s="17">
        <v>-19.223299999999998</v>
      </c>
      <c r="XH22" s="17">
        <v>8.8000000000000007</v>
      </c>
      <c r="XI22" s="17">
        <v>10.8</v>
      </c>
      <c r="XJ22" s="17">
        <v>10.8</v>
      </c>
      <c r="XK22" s="17">
        <v>-2</v>
      </c>
      <c r="XL22" s="17">
        <v>29.18</v>
      </c>
      <c r="XM22" s="17">
        <v>29</v>
      </c>
      <c r="XN22" s="17">
        <v>29</v>
      </c>
      <c r="XO22" s="17">
        <v>0.18</v>
      </c>
      <c r="XP22" s="17">
        <v>26.1</v>
      </c>
      <c r="XQ22" s="17">
        <v>29</v>
      </c>
      <c r="XR22" s="17">
        <v>29</v>
      </c>
      <c r="XS22" s="17">
        <v>-2.9</v>
      </c>
      <c r="XT22" s="17">
        <v>14.2</v>
      </c>
      <c r="XU22" s="17">
        <v>14</v>
      </c>
      <c r="XV22" s="17">
        <v>14</v>
      </c>
      <c r="XW22" s="17">
        <v>0.2</v>
      </c>
      <c r="XX22" s="17">
        <v>19</v>
      </c>
      <c r="XY22" s="17">
        <v>19</v>
      </c>
      <c r="XZ22" s="17">
        <v>19</v>
      </c>
      <c r="YA22" s="17">
        <v>0</v>
      </c>
      <c r="YB22" s="17">
        <v>8.1</v>
      </c>
      <c r="YC22" s="17">
        <v>7.86</v>
      </c>
      <c r="YD22" s="17">
        <v>7.86</v>
      </c>
      <c r="YE22" s="17">
        <v>0.24</v>
      </c>
      <c r="YF22" s="17">
        <v>5.88</v>
      </c>
      <c r="YG22" s="17">
        <v>5</v>
      </c>
      <c r="YH22" s="17">
        <v>5</v>
      </c>
      <c r="YI22" s="17">
        <v>0.88</v>
      </c>
    </row>
    <row r="23" spans="1:659" ht="24" customHeight="1" x14ac:dyDescent="0.3">
      <c r="A23" s="1"/>
      <c r="B23" s="16" t="s">
        <v>55</v>
      </c>
      <c r="C23" s="16" t="s">
        <v>853</v>
      </c>
      <c r="D23" s="17">
        <v>54.9</v>
      </c>
      <c r="E23" s="17">
        <v>18.329899999999999</v>
      </c>
      <c r="F23" s="17">
        <v>18.329899999999999</v>
      </c>
      <c r="G23" s="17">
        <v>36.570099999999996</v>
      </c>
      <c r="H23" s="17">
        <v>538.70000000000005</v>
      </c>
      <c r="I23" s="17">
        <v>550.01769999999999</v>
      </c>
      <c r="J23" s="17">
        <v>601.24170000000004</v>
      </c>
      <c r="K23" s="17">
        <v>-62.541699999999999</v>
      </c>
      <c r="L23" s="17">
        <v>143.80000000000001</v>
      </c>
      <c r="M23" s="17">
        <v>146.87699000000001</v>
      </c>
      <c r="N23" s="17">
        <v>146.87699000000001</v>
      </c>
      <c r="O23" s="17">
        <v>-3.0769899999999999</v>
      </c>
      <c r="P23" s="17"/>
      <c r="Q23" s="17"/>
      <c r="R23" s="17"/>
      <c r="S23" s="17">
        <v>0</v>
      </c>
      <c r="T23" s="17"/>
      <c r="U23" s="17"/>
      <c r="V23" s="17"/>
      <c r="W23" s="17">
        <v>0</v>
      </c>
      <c r="X23" s="17">
        <v>59.4</v>
      </c>
      <c r="Y23" s="17">
        <v>12.091049999999999</v>
      </c>
      <c r="Z23" s="17"/>
      <c r="AA23" s="17">
        <v>59.4</v>
      </c>
      <c r="AB23" s="17">
        <v>89.4</v>
      </c>
      <c r="AC23" s="17">
        <v>73.793999999999997</v>
      </c>
      <c r="AD23" s="17">
        <v>73.793999999999997</v>
      </c>
      <c r="AE23" s="17">
        <v>15.606</v>
      </c>
      <c r="AF23" s="17"/>
      <c r="AG23" s="17"/>
      <c r="AH23" s="17"/>
      <c r="AI23" s="17">
        <v>0</v>
      </c>
      <c r="AJ23" s="17"/>
      <c r="AK23" s="17"/>
      <c r="AL23" s="17"/>
      <c r="AM23" s="17">
        <v>0</v>
      </c>
      <c r="AN23" s="17">
        <v>128.1</v>
      </c>
      <c r="AO23" s="17">
        <v>135.58384000000001</v>
      </c>
      <c r="AP23" s="17">
        <v>135.58384000000001</v>
      </c>
      <c r="AQ23" s="17">
        <v>-7.4838399999999998</v>
      </c>
      <c r="AR23" s="17">
        <v>128</v>
      </c>
      <c r="AS23" s="17">
        <v>135.58384000000001</v>
      </c>
      <c r="AT23" s="17">
        <v>135.58384000000001</v>
      </c>
      <c r="AU23" s="17">
        <v>-7.5838400000000004</v>
      </c>
      <c r="AV23" s="17">
        <v>128.19999999999999</v>
      </c>
      <c r="AW23" s="17">
        <v>135.58384000000001</v>
      </c>
      <c r="AX23" s="17">
        <v>135.58384000000001</v>
      </c>
      <c r="AY23" s="17">
        <v>-7.3838400000000002</v>
      </c>
      <c r="AZ23" s="17">
        <v>225.8</v>
      </c>
      <c r="BA23" s="17">
        <v>203.98649</v>
      </c>
      <c r="BB23" s="17">
        <v>203.98649</v>
      </c>
      <c r="BC23" s="17">
        <v>21.813510000000001</v>
      </c>
      <c r="BD23" s="17">
        <v>216</v>
      </c>
      <c r="BE23" s="17">
        <v>207.04164</v>
      </c>
      <c r="BF23" s="17">
        <v>207.04164</v>
      </c>
      <c r="BG23" s="17">
        <v>8.9583600000000008</v>
      </c>
      <c r="BH23" s="17">
        <v>111.1</v>
      </c>
      <c r="BI23" s="17">
        <v>103.8317</v>
      </c>
      <c r="BJ23" s="17">
        <v>103.8317</v>
      </c>
      <c r="BK23" s="17">
        <v>7.2683</v>
      </c>
      <c r="BL23" s="17">
        <v>69.400000000000006</v>
      </c>
      <c r="BM23" s="17">
        <v>66.49485</v>
      </c>
      <c r="BN23" s="17">
        <v>66.49485</v>
      </c>
      <c r="BO23" s="17">
        <v>2.9051499999999999</v>
      </c>
      <c r="BP23" s="17">
        <v>2.9</v>
      </c>
      <c r="BQ23" s="17">
        <v>3.4527100000000002</v>
      </c>
      <c r="BR23" s="17">
        <v>3.4527100000000002</v>
      </c>
      <c r="BS23" s="17">
        <v>-0.55271000000000003</v>
      </c>
      <c r="BT23" s="17"/>
      <c r="BU23" s="17"/>
      <c r="BV23" s="17"/>
      <c r="BW23" s="17">
        <v>0</v>
      </c>
      <c r="BX23" s="17"/>
      <c r="BY23" s="17"/>
      <c r="BZ23" s="17"/>
      <c r="CA23" s="17">
        <v>0</v>
      </c>
      <c r="CB23" s="17"/>
      <c r="CC23" s="17"/>
      <c r="CD23" s="17"/>
      <c r="CE23" s="17">
        <v>0</v>
      </c>
      <c r="CF23" s="17"/>
      <c r="CG23" s="17"/>
      <c r="CH23" s="17"/>
      <c r="CI23" s="17">
        <v>0</v>
      </c>
      <c r="CJ23" s="17">
        <v>115.8</v>
      </c>
      <c r="CK23" s="17">
        <v>118.96357</v>
      </c>
      <c r="CL23" s="17">
        <v>118.96357</v>
      </c>
      <c r="CM23" s="17">
        <v>-3.16357</v>
      </c>
      <c r="CN23" s="17">
        <v>5.3</v>
      </c>
      <c r="CO23" s="17">
        <v>5.1333399999999996</v>
      </c>
      <c r="CP23" s="17">
        <v>5.1333399999999996</v>
      </c>
      <c r="CQ23" s="17">
        <v>0.16666</v>
      </c>
      <c r="CR23" s="17">
        <v>5</v>
      </c>
      <c r="CS23" s="17">
        <v>2.8177599999999998</v>
      </c>
      <c r="CT23" s="17">
        <v>2.8177599999999998</v>
      </c>
      <c r="CU23" s="17">
        <v>2.1822400000000002</v>
      </c>
      <c r="CV23" s="17"/>
      <c r="CW23" s="17"/>
      <c r="CX23" s="17"/>
      <c r="CY23" s="17">
        <v>0</v>
      </c>
      <c r="CZ23" s="17">
        <v>6.9</v>
      </c>
      <c r="DA23" s="17">
        <v>6.8787000000000003</v>
      </c>
      <c r="DB23" s="17">
        <v>6.8787000000000003</v>
      </c>
      <c r="DC23" s="17">
        <v>2.1299999999999999E-2</v>
      </c>
      <c r="DD23" s="17">
        <v>10.8</v>
      </c>
      <c r="DE23" s="17">
        <v>14.919420000000001</v>
      </c>
      <c r="DF23" s="17">
        <v>14.919420000000001</v>
      </c>
      <c r="DG23" s="17">
        <v>-4.1194199999999999</v>
      </c>
      <c r="DH23" s="17">
        <v>49.1</v>
      </c>
      <c r="DI23" s="17">
        <v>50</v>
      </c>
      <c r="DJ23" s="17">
        <v>81.400930000000002</v>
      </c>
      <c r="DK23" s="17">
        <v>-32.300930000000001</v>
      </c>
      <c r="DL23" s="17"/>
      <c r="DM23" s="17"/>
      <c r="DN23" s="17"/>
      <c r="DO23" s="17">
        <v>0</v>
      </c>
      <c r="DP23" s="17"/>
      <c r="DQ23" s="17"/>
      <c r="DR23" s="17"/>
      <c r="DS23" s="17">
        <v>0</v>
      </c>
      <c r="DT23" s="17">
        <v>0</v>
      </c>
      <c r="DU23" s="17"/>
      <c r="DV23" s="17"/>
      <c r="DW23" s="17">
        <v>0</v>
      </c>
      <c r="DX23" s="17"/>
      <c r="DY23" s="17"/>
      <c r="DZ23" s="17"/>
      <c r="EA23" s="17">
        <v>0</v>
      </c>
      <c r="EB23" s="17">
        <v>52.6</v>
      </c>
      <c r="EC23" s="17">
        <v>42.717170000000003</v>
      </c>
      <c r="ED23" s="17">
        <v>37.159730000000003</v>
      </c>
      <c r="EE23" s="17">
        <v>15.44027</v>
      </c>
      <c r="EF23" s="17">
        <v>25.4</v>
      </c>
      <c r="EG23" s="17">
        <v>110.26321</v>
      </c>
      <c r="EH23" s="17">
        <v>110.26321</v>
      </c>
      <c r="EI23" s="17">
        <v>-84.863209999999995</v>
      </c>
      <c r="EJ23" s="17"/>
      <c r="EK23" s="17"/>
      <c r="EL23" s="17"/>
      <c r="EM23" s="17">
        <v>0</v>
      </c>
      <c r="EN23" s="17"/>
      <c r="EO23" s="17"/>
      <c r="EP23" s="17"/>
      <c r="EQ23" s="17">
        <v>0</v>
      </c>
      <c r="ER23" s="17"/>
      <c r="ES23" s="17"/>
      <c r="ET23" s="17"/>
      <c r="EU23" s="17">
        <v>0</v>
      </c>
      <c r="EV23" s="17">
        <v>3.7</v>
      </c>
      <c r="EW23" s="17"/>
      <c r="EX23" s="17"/>
      <c r="EY23" s="17">
        <v>3.7</v>
      </c>
      <c r="EZ23" s="17"/>
      <c r="FA23" s="17"/>
      <c r="FB23" s="17"/>
      <c r="FC23" s="17">
        <v>0</v>
      </c>
      <c r="FD23" s="17">
        <v>28</v>
      </c>
      <c r="FE23" s="17">
        <v>27.99183</v>
      </c>
      <c r="FF23" s="17">
        <v>27.99183</v>
      </c>
      <c r="FG23" s="17">
        <v>8.1700000000000002E-3</v>
      </c>
      <c r="FH23" s="17">
        <v>0</v>
      </c>
      <c r="FI23" s="17"/>
      <c r="FJ23" s="17"/>
      <c r="FK23" s="17">
        <v>0</v>
      </c>
      <c r="FL23" s="17"/>
      <c r="FM23" s="17"/>
      <c r="FN23" s="17"/>
      <c r="FO23" s="17">
        <v>0</v>
      </c>
      <c r="FP23" s="17">
        <v>18.2</v>
      </c>
      <c r="FQ23" s="17">
        <v>16.68403</v>
      </c>
      <c r="FR23" s="17">
        <v>16.68403</v>
      </c>
      <c r="FS23" s="17">
        <v>1.51597</v>
      </c>
      <c r="FT23" s="17">
        <v>9.1</v>
      </c>
      <c r="FU23" s="17">
        <v>9.5</v>
      </c>
      <c r="FV23" s="17">
        <v>9.5</v>
      </c>
      <c r="FW23" s="17">
        <v>-0.4</v>
      </c>
      <c r="FX23" s="17">
        <v>62.2</v>
      </c>
      <c r="FY23" s="17">
        <v>65.006159999999994</v>
      </c>
      <c r="FZ23" s="17">
        <v>65.006159999999994</v>
      </c>
      <c r="GA23" s="17">
        <v>-2.8061600000000002</v>
      </c>
      <c r="GB23" s="17">
        <v>118.7</v>
      </c>
      <c r="GC23" s="17">
        <v>133.88659999999999</v>
      </c>
      <c r="GD23" s="17">
        <v>133.88659999999999</v>
      </c>
      <c r="GE23" s="17">
        <v>-15.1866</v>
      </c>
      <c r="GF23" s="17">
        <v>119</v>
      </c>
      <c r="GG23" s="17">
        <v>133.88659999999999</v>
      </c>
      <c r="GH23" s="17">
        <v>133.88659999999999</v>
      </c>
      <c r="GI23" s="17">
        <v>-14.8866</v>
      </c>
      <c r="GJ23" s="17">
        <v>151.9</v>
      </c>
      <c r="GK23" s="17">
        <v>134.28865999999999</v>
      </c>
      <c r="GL23" s="17">
        <v>134.28865999999999</v>
      </c>
      <c r="GM23" s="17">
        <v>17.611339999999998</v>
      </c>
      <c r="GN23" s="17">
        <v>50.6</v>
      </c>
      <c r="GO23" s="17">
        <v>53.176699999999997</v>
      </c>
      <c r="GP23" s="17">
        <v>42.22043</v>
      </c>
      <c r="GQ23" s="17">
        <v>8.3795699999999993</v>
      </c>
      <c r="GR23" s="17">
        <v>7.6</v>
      </c>
      <c r="GS23" s="17">
        <v>7.9823300000000001</v>
      </c>
      <c r="GT23" s="17">
        <v>7.9823300000000001</v>
      </c>
      <c r="GU23" s="17">
        <v>-0.38233</v>
      </c>
      <c r="GV23" s="17">
        <v>9.1</v>
      </c>
      <c r="GW23" s="17">
        <v>8.3742199999999993</v>
      </c>
      <c r="GX23" s="17">
        <v>8.3742199999999993</v>
      </c>
      <c r="GY23" s="17">
        <v>0.72577999999999998</v>
      </c>
      <c r="GZ23" s="17">
        <v>19.899999999999999</v>
      </c>
      <c r="HA23" s="17">
        <v>15.067500000000001</v>
      </c>
      <c r="HB23" s="17">
        <v>18</v>
      </c>
      <c r="HC23" s="17">
        <v>1.9</v>
      </c>
      <c r="HD23" s="17"/>
      <c r="HE23" s="17"/>
      <c r="HF23" s="17"/>
      <c r="HG23" s="17">
        <v>0</v>
      </c>
      <c r="HH23" s="17">
        <v>2</v>
      </c>
      <c r="HI23" s="17">
        <v>1.3299000000000001</v>
      </c>
      <c r="HJ23" s="17">
        <v>1.3299000000000001</v>
      </c>
      <c r="HK23" s="17">
        <v>0.67010000000000003</v>
      </c>
      <c r="HL23" s="17">
        <v>0</v>
      </c>
      <c r="HM23" s="17">
        <v>13.13129</v>
      </c>
      <c r="HN23" s="17"/>
      <c r="HO23" s="17">
        <v>0</v>
      </c>
      <c r="HP23" s="17">
        <v>19.3</v>
      </c>
      <c r="HQ23" s="17">
        <v>47.995989999999999</v>
      </c>
      <c r="HR23" s="17">
        <v>39.218209999999999</v>
      </c>
      <c r="HS23" s="17">
        <v>-19.918209999999998</v>
      </c>
      <c r="HT23" s="17"/>
      <c r="HU23" s="17"/>
      <c r="HV23" s="17"/>
      <c r="HW23" s="17">
        <v>0</v>
      </c>
      <c r="HX23" s="17"/>
      <c r="HY23" s="17"/>
      <c r="HZ23" s="17"/>
      <c r="IA23" s="17">
        <v>0</v>
      </c>
      <c r="IB23" s="17">
        <v>48.9</v>
      </c>
      <c r="IC23" s="17">
        <v>62.918230000000001</v>
      </c>
      <c r="ID23" s="17">
        <v>60.284179999999999</v>
      </c>
      <c r="IE23" s="17">
        <v>-11.384180000000001</v>
      </c>
      <c r="IF23" s="17">
        <v>0</v>
      </c>
      <c r="IG23" s="17"/>
      <c r="IH23" s="17"/>
      <c r="II23" s="17">
        <v>0</v>
      </c>
      <c r="IJ23" s="17"/>
      <c r="IK23" s="17"/>
      <c r="IL23" s="17"/>
      <c r="IM23" s="17">
        <v>0</v>
      </c>
      <c r="IN23" s="17"/>
      <c r="IO23" s="17"/>
      <c r="IP23" s="17"/>
      <c r="IQ23" s="17">
        <v>0</v>
      </c>
      <c r="IR23" s="17"/>
      <c r="IS23" s="17"/>
      <c r="IT23" s="17"/>
      <c r="IU23" s="17">
        <v>0</v>
      </c>
      <c r="IV23" s="17"/>
      <c r="IW23" s="17"/>
      <c r="IX23" s="17"/>
      <c r="IY23" s="17">
        <v>0</v>
      </c>
      <c r="IZ23" s="17"/>
      <c r="JA23" s="17"/>
      <c r="JB23" s="17"/>
      <c r="JC23" s="17">
        <v>0</v>
      </c>
      <c r="JD23" s="17">
        <v>32.9</v>
      </c>
      <c r="JE23" s="17">
        <v>36.963920000000002</v>
      </c>
      <c r="JF23" s="17">
        <v>23.633050000000001</v>
      </c>
      <c r="JG23" s="17">
        <v>9.2669499999999996</v>
      </c>
      <c r="JH23" s="17">
        <v>85.7</v>
      </c>
      <c r="JI23" s="17">
        <v>96.870170000000002</v>
      </c>
      <c r="JJ23" s="17">
        <v>110.47436999999999</v>
      </c>
      <c r="JK23" s="17">
        <v>-24.774370000000001</v>
      </c>
      <c r="JL23" s="17">
        <v>86.1</v>
      </c>
      <c r="JM23" s="17">
        <v>96.870170000000002</v>
      </c>
      <c r="JN23" s="17">
        <v>110.47436999999999</v>
      </c>
      <c r="JO23" s="17">
        <v>-24.374369999999999</v>
      </c>
      <c r="JP23" s="17">
        <v>85.7</v>
      </c>
      <c r="JQ23" s="17">
        <v>96.870170000000002</v>
      </c>
      <c r="JR23" s="17">
        <v>110.47436999999999</v>
      </c>
      <c r="JS23" s="17">
        <v>-24.774370000000001</v>
      </c>
      <c r="JT23" s="17">
        <v>175.4</v>
      </c>
      <c r="JU23" s="17">
        <v>145.74160000000001</v>
      </c>
      <c r="JV23" s="17">
        <v>166.20918</v>
      </c>
      <c r="JW23" s="17">
        <v>9.1908200000000004</v>
      </c>
      <c r="JX23" s="17">
        <v>40.299999999999997</v>
      </c>
      <c r="JY23" s="17">
        <v>44.848439999999997</v>
      </c>
      <c r="JZ23" s="17">
        <v>44.848439999999997</v>
      </c>
      <c r="KA23" s="17">
        <v>-4.5484400000000003</v>
      </c>
      <c r="KB23" s="17">
        <v>27.4</v>
      </c>
      <c r="KC23" s="17">
        <v>22.49156</v>
      </c>
      <c r="KD23" s="17">
        <v>22.49156</v>
      </c>
      <c r="KE23" s="17">
        <v>4.9084399999999997</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0.5</v>
      </c>
      <c r="LE23" s="17">
        <v>0.37169999999999997</v>
      </c>
      <c r="LF23" s="17">
        <v>0.37169999999999997</v>
      </c>
      <c r="LG23" s="17">
        <v>0.1283</v>
      </c>
      <c r="LH23" s="17">
        <v>102.6</v>
      </c>
      <c r="LI23" s="17">
        <v>138.13255000000001</v>
      </c>
      <c r="LJ23" s="17">
        <v>126.29177</v>
      </c>
      <c r="LK23" s="17">
        <v>-23.691770000000002</v>
      </c>
      <c r="LL23" s="17">
        <v>86.3</v>
      </c>
      <c r="LM23" s="17">
        <v>71.252939999999995</v>
      </c>
      <c r="LN23" s="17">
        <v>90.8292</v>
      </c>
      <c r="LO23" s="17">
        <v>-4.5292000000000003</v>
      </c>
      <c r="LP23" s="17">
        <v>45.7</v>
      </c>
      <c r="LQ23" s="17">
        <v>43.972760000000001</v>
      </c>
      <c r="LR23" s="17">
        <v>43.972760000000001</v>
      </c>
      <c r="LS23" s="17">
        <v>1.7272400000000001</v>
      </c>
      <c r="LT23" s="17">
        <v>64.8</v>
      </c>
      <c r="LU23" s="17">
        <v>62.10765</v>
      </c>
      <c r="LV23" s="17">
        <v>71.736000000000004</v>
      </c>
      <c r="LW23" s="17">
        <v>-6.9359999999999999</v>
      </c>
      <c r="LX23" s="17">
        <v>29.6</v>
      </c>
      <c r="LY23" s="17">
        <v>29.951460000000001</v>
      </c>
      <c r="LZ23" s="17">
        <v>29.687480000000001</v>
      </c>
      <c r="MA23" s="17">
        <v>-8.7480000000000002E-2</v>
      </c>
      <c r="MB23" s="17"/>
      <c r="MC23" s="17"/>
      <c r="MD23" s="17"/>
      <c r="ME23" s="17">
        <v>0</v>
      </c>
      <c r="MF23" s="17"/>
      <c r="MG23" s="17"/>
      <c r="MH23" s="17"/>
      <c r="MI23" s="17">
        <v>0</v>
      </c>
      <c r="MJ23" s="17"/>
      <c r="MK23" s="17"/>
      <c r="ML23" s="17"/>
      <c r="MM23" s="17">
        <v>0</v>
      </c>
      <c r="MN23" s="17">
        <v>140.4</v>
      </c>
      <c r="MO23" s="17">
        <v>151.08876000000001</v>
      </c>
      <c r="MP23" s="17">
        <v>151.08876000000001</v>
      </c>
      <c r="MQ23" s="17">
        <v>-10.68876</v>
      </c>
      <c r="MR23" s="17">
        <v>140.30000000000001</v>
      </c>
      <c r="MS23" s="17">
        <v>151.08876000000001</v>
      </c>
      <c r="MT23" s="17">
        <v>151.08876000000001</v>
      </c>
      <c r="MU23" s="17">
        <v>-10.78876</v>
      </c>
      <c r="MV23" s="17">
        <v>148.9</v>
      </c>
      <c r="MW23" s="17">
        <v>151.54248000000001</v>
      </c>
      <c r="MX23" s="17">
        <v>151.54248000000001</v>
      </c>
      <c r="MY23" s="17">
        <v>-2.6424799999999999</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c r="OD23" s="17">
        <v>8.3000000000000004E-2</v>
      </c>
      <c r="OE23" s="17">
        <v>1.7000000000000001E-2</v>
      </c>
      <c r="OF23" s="17">
        <v>94.7</v>
      </c>
      <c r="OG23" s="17">
        <v>96.81</v>
      </c>
      <c r="OH23" s="17">
        <v>96.81</v>
      </c>
      <c r="OI23" s="17">
        <v>-2.11</v>
      </c>
      <c r="OJ23" s="17">
        <v>68.3</v>
      </c>
      <c r="OK23" s="17"/>
      <c r="OL23" s="17">
        <v>73.203000000000003</v>
      </c>
      <c r="OM23" s="17">
        <v>-4.9029999999999996</v>
      </c>
      <c r="ON23" s="17">
        <v>11.2</v>
      </c>
      <c r="OO23" s="17">
        <v>9.9779999999999998</v>
      </c>
      <c r="OP23" s="17">
        <v>9.9779999999999998</v>
      </c>
      <c r="OQ23" s="17">
        <v>1.222</v>
      </c>
      <c r="OR23" s="17">
        <v>0.1</v>
      </c>
      <c r="OS23" s="17"/>
      <c r="OT23" s="17"/>
      <c r="OU23" s="17">
        <v>0.1</v>
      </c>
      <c r="OV23" s="17">
        <v>4.2</v>
      </c>
      <c r="OW23" s="17">
        <v>3.9</v>
      </c>
      <c r="OX23" s="17">
        <v>3.9</v>
      </c>
      <c r="OY23" s="17">
        <v>0.3</v>
      </c>
      <c r="OZ23" s="17"/>
      <c r="PA23" s="17"/>
      <c r="PB23" s="17"/>
      <c r="PC23" s="17">
        <v>0</v>
      </c>
      <c r="PD23" s="17">
        <v>9.9</v>
      </c>
      <c r="PE23" s="17">
        <v>9</v>
      </c>
      <c r="PF23" s="17">
        <v>9</v>
      </c>
      <c r="PG23" s="17">
        <v>0.9</v>
      </c>
      <c r="PH23" s="17">
        <v>4.8</v>
      </c>
      <c r="PI23" s="17">
        <v>1.46</v>
      </c>
      <c r="PJ23" s="17"/>
      <c r="PK23" s="17">
        <v>4.8</v>
      </c>
      <c r="PL23" s="17">
        <v>181.1</v>
      </c>
      <c r="PM23" s="17"/>
      <c r="PN23" s="17">
        <v>198.25800000000001</v>
      </c>
      <c r="PO23" s="17">
        <v>-17.158000000000001</v>
      </c>
      <c r="PP23" s="17">
        <v>0.3</v>
      </c>
      <c r="PQ23" s="17">
        <v>1</v>
      </c>
      <c r="PR23" s="17">
        <v>1</v>
      </c>
      <c r="PS23" s="17">
        <v>-0.7</v>
      </c>
      <c r="PT23" s="17">
        <v>1.4</v>
      </c>
      <c r="PU23" s="17">
        <v>1.5</v>
      </c>
      <c r="PV23" s="17">
        <v>1.5</v>
      </c>
      <c r="PW23" s="17">
        <v>-0.1</v>
      </c>
      <c r="PX23" s="17">
        <v>4.3</v>
      </c>
      <c r="PY23" s="17">
        <v>4</v>
      </c>
      <c r="PZ23" s="17">
        <v>4</v>
      </c>
      <c r="QA23" s="17">
        <v>0.3</v>
      </c>
      <c r="QB23" s="17">
        <v>19</v>
      </c>
      <c r="QC23" s="17">
        <v>18.932040000000001</v>
      </c>
      <c r="QD23" s="17">
        <v>18.932040000000001</v>
      </c>
      <c r="QE23" s="17">
        <v>6.7960000000000007E-2</v>
      </c>
      <c r="QF23" s="17">
        <v>6.2</v>
      </c>
      <c r="QG23" s="17">
        <v>3.1</v>
      </c>
      <c r="QH23" s="17">
        <v>3.1</v>
      </c>
      <c r="QI23" s="17">
        <v>3.1</v>
      </c>
      <c r="QJ23" s="17">
        <v>7</v>
      </c>
      <c r="QK23" s="17">
        <v>3.1</v>
      </c>
      <c r="QL23" s="17">
        <v>3.1</v>
      </c>
      <c r="QM23" s="17">
        <v>3.9</v>
      </c>
      <c r="QN23" s="17">
        <v>3.4</v>
      </c>
      <c r="QO23" s="17">
        <v>3.4</v>
      </c>
      <c r="QP23" s="17">
        <v>3.4</v>
      </c>
      <c r="QQ23" s="17">
        <v>0</v>
      </c>
      <c r="QR23" s="17">
        <v>16.7</v>
      </c>
      <c r="QS23" s="17">
        <v>17.475729999999999</v>
      </c>
      <c r="QT23" s="17">
        <v>17.475729999999999</v>
      </c>
      <c r="QU23" s="17">
        <v>-0.77573000000000003</v>
      </c>
      <c r="QV23" s="17">
        <v>13.6</v>
      </c>
      <c r="QW23" s="17"/>
      <c r="QX23" s="17">
        <v>14.275</v>
      </c>
      <c r="QY23" s="17">
        <v>-0.67500000000000004</v>
      </c>
      <c r="QZ23" s="17">
        <v>16.5</v>
      </c>
      <c r="RA23" s="17"/>
      <c r="RB23" s="17">
        <v>16.353999999999999</v>
      </c>
      <c r="RC23" s="17">
        <v>0.14599999999999999</v>
      </c>
      <c r="RD23" s="17">
        <v>25.4</v>
      </c>
      <c r="RE23" s="17">
        <v>26.326000000000001</v>
      </c>
      <c r="RF23" s="17">
        <v>26.326000000000001</v>
      </c>
      <c r="RG23" s="17">
        <v>-0.92600000000000005</v>
      </c>
      <c r="RH23" s="17">
        <v>62.5</v>
      </c>
      <c r="RI23" s="17">
        <v>69.900000000000006</v>
      </c>
      <c r="RJ23" s="17">
        <v>69.900000000000006</v>
      </c>
      <c r="RK23" s="17">
        <v>-7.4</v>
      </c>
      <c r="RL23" s="17">
        <v>2.9</v>
      </c>
      <c r="RM23" s="17">
        <v>3</v>
      </c>
      <c r="RN23" s="17">
        <v>3</v>
      </c>
      <c r="RO23" s="17">
        <v>-0.1</v>
      </c>
      <c r="RP23" s="17">
        <v>2.4</v>
      </c>
      <c r="RQ23" s="17">
        <v>2.4</v>
      </c>
      <c r="RR23" s="17">
        <v>2.4</v>
      </c>
      <c r="RS23" s="17">
        <v>0</v>
      </c>
      <c r="RT23" s="17">
        <v>2.4</v>
      </c>
      <c r="RU23" s="17">
        <v>2.4</v>
      </c>
      <c r="RV23" s="17">
        <v>2.4</v>
      </c>
      <c r="RW23" s="17">
        <v>0</v>
      </c>
      <c r="RX23" s="17">
        <v>2.5</v>
      </c>
      <c r="RY23" s="17">
        <v>2.8</v>
      </c>
      <c r="RZ23" s="17">
        <v>2.8</v>
      </c>
      <c r="SA23" s="17">
        <v>-0.3</v>
      </c>
      <c r="SB23" s="17">
        <v>1.1000000000000001</v>
      </c>
      <c r="SC23" s="17"/>
      <c r="SD23" s="17">
        <v>3.69</v>
      </c>
      <c r="SE23" s="17">
        <v>-2.59</v>
      </c>
      <c r="SF23" s="17">
        <v>1.8</v>
      </c>
      <c r="SG23" s="17">
        <v>1.821</v>
      </c>
      <c r="SH23" s="17">
        <v>1.821</v>
      </c>
      <c r="SI23" s="17">
        <v>-2.1000000000000001E-2</v>
      </c>
      <c r="SJ23" s="17">
        <v>11.1</v>
      </c>
      <c r="SK23" s="17">
        <v>14.55348</v>
      </c>
      <c r="SL23" s="17">
        <v>13.9442</v>
      </c>
      <c r="SM23" s="17">
        <v>-2.8441999999999998</v>
      </c>
      <c r="SN23" s="17">
        <v>1.1000000000000001</v>
      </c>
      <c r="SO23" s="17">
        <v>0.96</v>
      </c>
      <c r="SP23" s="17">
        <v>0.96</v>
      </c>
      <c r="SQ23" s="17">
        <v>0.14000000000000001</v>
      </c>
      <c r="SR23" s="17"/>
      <c r="SS23" s="17">
        <v>0.4</v>
      </c>
      <c r="ST23" s="17">
        <v>0.4</v>
      </c>
      <c r="SU23" s="17">
        <v>-0.4</v>
      </c>
      <c r="SV23" s="17">
        <v>3.4</v>
      </c>
      <c r="SW23" s="17">
        <v>4.3</v>
      </c>
      <c r="SX23" s="17">
        <v>4.3</v>
      </c>
      <c r="SY23" s="17">
        <v>-0.9</v>
      </c>
      <c r="SZ23" s="17">
        <v>2.9</v>
      </c>
      <c r="TA23" s="17">
        <v>2.2999999999999998</v>
      </c>
      <c r="TB23" s="17">
        <v>2.2999999999999998</v>
      </c>
      <c r="TC23" s="17">
        <v>0.6</v>
      </c>
      <c r="TD23" s="17">
        <v>3.7</v>
      </c>
      <c r="TE23" s="17">
        <v>3.5</v>
      </c>
      <c r="TF23" s="17">
        <v>3.5</v>
      </c>
      <c r="TG23" s="17">
        <v>0.2</v>
      </c>
      <c r="TH23" s="17">
        <v>4.9000000000000004</v>
      </c>
      <c r="TI23" s="17">
        <v>5</v>
      </c>
      <c r="TJ23" s="17">
        <v>5</v>
      </c>
      <c r="TK23" s="17">
        <v>-0.1</v>
      </c>
      <c r="TL23" s="17">
        <v>0</v>
      </c>
      <c r="TM23" s="17"/>
      <c r="TN23" s="17">
        <v>10</v>
      </c>
      <c r="TO23" s="17">
        <v>-10</v>
      </c>
      <c r="TP23" s="17">
        <v>22.7</v>
      </c>
      <c r="TQ23" s="17">
        <v>19.64</v>
      </c>
      <c r="TR23" s="17">
        <v>19.64</v>
      </c>
      <c r="TS23" s="17">
        <v>3.06</v>
      </c>
      <c r="TT23" s="17">
        <v>22.2</v>
      </c>
      <c r="TU23" s="17">
        <v>18.18</v>
      </c>
      <c r="TV23" s="17">
        <v>18.18</v>
      </c>
      <c r="TW23" s="17">
        <v>4.0199999999999996</v>
      </c>
      <c r="TX23" s="17">
        <v>33.299999999999997</v>
      </c>
      <c r="TY23" s="17"/>
      <c r="TZ23" s="17">
        <v>30.771000000000001</v>
      </c>
      <c r="UA23" s="17">
        <v>2.5289999999999999</v>
      </c>
      <c r="UB23" s="17">
        <v>95.3</v>
      </c>
      <c r="UC23" s="17">
        <v>55.442</v>
      </c>
      <c r="UD23" s="17">
        <v>55.442</v>
      </c>
      <c r="UE23" s="17">
        <v>39.857999999999997</v>
      </c>
      <c r="UF23" s="17">
        <v>109</v>
      </c>
      <c r="UG23" s="17">
        <v>74.301000000000002</v>
      </c>
      <c r="UH23" s="17">
        <v>74.301000000000002</v>
      </c>
      <c r="UI23" s="17">
        <v>34.698999999999998</v>
      </c>
      <c r="UJ23" s="17">
        <v>13.4</v>
      </c>
      <c r="UK23" s="17">
        <v>6.8310000000000004</v>
      </c>
      <c r="UL23" s="17">
        <v>6.8310000000000004</v>
      </c>
      <c r="UM23" s="17">
        <v>6.569</v>
      </c>
      <c r="UN23" s="17">
        <v>10.8</v>
      </c>
      <c r="UO23" s="17">
        <v>5.7880000000000003</v>
      </c>
      <c r="UP23" s="17">
        <v>5.7880000000000003</v>
      </c>
      <c r="UQ23" s="17">
        <v>5.0119999999999996</v>
      </c>
      <c r="UR23" s="17">
        <v>5</v>
      </c>
      <c r="US23" s="17">
        <v>6</v>
      </c>
      <c r="UT23" s="17">
        <v>6</v>
      </c>
      <c r="UU23" s="17">
        <v>-1</v>
      </c>
      <c r="UV23" s="17">
        <v>2</v>
      </c>
      <c r="UW23" s="17">
        <v>3</v>
      </c>
      <c r="UX23" s="17">
        <v>3</v>
      </c>
      <c r="UY23" s="17">
        <v>-1</v>
      </c>
      <c r="UZ23" s="17">
        <v>7.8</v>
      </c>
      <c r="VA23" s="17">
        <v>7</v>
      </c>
      <c r="VB23" s="17">
        <v>7</v>
      </c>
      <c r="VC23" s="17">
        <v>0.8</v>
      </c>
      <c r="VD23" s="17">
        <v>3.6</v>
      </c>
      <c r="VE23" s="17">
        <v>4</v>
      </c>
      <c r="VF23" s="17">
        <v>4</v>
      </c>
      <c r="VG23" s="17">
        <v>-0.4</v>
      </c>
      <c r="VH23" s="17">
        <v>4.5999999999999996</v>
      </c>
      <c r="VI23" s="17">
        <v>4</v>
      </c>
      <c r="VJ23" s="17">
        <v>4</v>
      </c>
      <c r="VK23" s="17">
        <v>0.6</v>
      </c>
      <c r="VL23" s="17">
        <v>4.4000000000000004</v>
      </c>
      <c r="VM23" s="17">
        <v>4.2</v>
      </c>
      <c r="VN23" s="17">
        <v>4.2</v>
      </c>
      <c r="VO23" s="17">
        <v>0.2</v>
      </c>
      <c r="VP23" s="17">
        <v>10.4</v>
      </c>
      <c r="VQ23" s="17">
        <v>5.4710000000000001</v>
      </c>
      <c r="VR23" s="17">
        <v>5.4710000000000001</v>
      </c>
      <c r="VS23" s="17">
        <v>4.9290000000000003</v>
      </c>
      <c r="VT23" s="17">
        <v>230.3</v>
      </c>
      <c r="VU23" s="17"/>
      <c r="VV23" s="17">
        <v>233.083</v>
      </c>
      <c r="VW23" s="17">
        <v>-2.7829999999999999</v>
      </c>
      <c r="VX23" s="17">
        <v>5.6</v>
      </c>
      <c r="VY23" s="17"/>
      <c r="VZ23" s="17">
        <v>11.364000000000001</v>
      </c>
      <c r="WA23" s="17">
        <v>-5.7640000000000002</v>
      </c>
      <c r="WB23" s="17">
        <v>111.9</v>
      </c>
      <c r="WC23" s="17"/>
      <c r="WD23" s="17">
        <v>134.66900000000001</v>
      </c>
      <c r="WE23" s="17">
        <v>-22.768999999999998</v>
      </c>
      <c r="WF23" s="17">
        <v>0.6</v>
      </c>
      <c r="WG23" s="17">
        <v>0.6</v>
      </c>
      <c r="WH23" s="17">
        <v>0.6</v>
      </c>
      <c r="WI23" s="17">
        <v>0</v>
      </c>
      <c r="WJ23" s="17">
        <v>109.6</v>
      </c>
      <c r="WK23" s="17">
        <v>67</v>
      </c>
      <c r="WL23" s="17">
        <v>67</v>
      </c>
      <c r="WM23" s="17">
        <v>42.6</v>
      </c>
      <c r="WN23" s="17">
        <v>118.3</v>
      </c>
      <c r="WO23" s="17">
        <v>70</v>
      </c>
      <c r="WP23" s="17">
        <v>70</v>
      </c>
      <c r="WQ23" s="17">
        <v>48.3</v>
      </c>
      <c r="WR23" s="17">
        <v>84.8</v>
      </c>
      <c r="WS23" s="17"/>
      <c r="WT23" s="17">
        <v>95.073999999999998</v>
      </c>
      <c r="WU23" s="17">
        <v>-10.273999999999999</v>
      </c>
      <c r="WV23" s="17">
        <v>6</v>
      </c>
      <c r="WW23" s="17"/>
      <c r="WX23" s="17">
        <v>8.2929999999999993</v>
      </c>
      <c r="WY23" s="17">
        <v>-2.2930000000000001</v>
      </c>
      <c r="WZ23" s="17">
        <v>7</v>
      </c>
      <c r="XA23" s="17">
        <v>7.2</v>
      </c>
      <c r="XB23" s="17">
        <v>7.2</v>
      </c>
      <c r="XC23" s="17">
        <v>-0.2</v>
      </c>
      <c r="XD23" s="17">
        <v>0</v>
      </c>
      <c r="XE23" s="17"/>
      <c r="XF23" s="17">
        <v>19.223299999999998</v>
      </c>
      <c r="XG23" s="17">
        <v>-19.223299999999998</v>
      </c>
      <c r="XH23" s="17">
        <v>8.1</v>
      </c>
      <c r="XI23" s="17">
        <v>10.8</v>
      </c>
      <c r="XJ23" s="17">
        <v>10.8</v>
      </c>
      <c r="XK23" s="17">
        <v>-2.7</v>
      </c>
      <c r="XL23" s="17">
        <v>29.27</v>
      </c>
      <c r="XM23" s="17">
        <v>29</v>
      </c>
      <c r="XN23" s="17">
        <v>29</v>
      </c>
      <c r="XO23" s="17">
        <v>0.27</v>
      </c>
      <c r="XP23" s="17">
        <v>25.88</v>
      </c>
      <c r="XQ23" s="17">
        <v>29</v>
      </c>
      <c r="XR23" s="17">
        <v>29</v>
      </c>
      <c r="XS23" s="17">
        <v>-3.12</v>
      </c>
      <c r="XT23" s="17">
        <v>15.2</v>
      </c>
      <c r="XU23" s="17">
        <v>14</v>
      </c>
      <c r="XV23" s="17">
        <v>14</v>
      </c>
      <c r="XW23" s="17">
        <v>1.2</v>
      </c>
      <c r="XX23" s="17">
        <v>18.399999999999999</v>
      </c>
      <c r="XY23" s="17">
        <v>19</v>
      </c>
      <c r="XZ23" s="17">
        <v>19</v>
      </c>
      <c r="YA23" s="17">
        <v>-0.6</v>
      </c>
      <c r="YB23" s="17">
        <v>8.1</v>
      </c>
      <c r="YC23" s="17">
        <v>7.86</v>
      </c>
      <c r="YD23" s="17">
        <v>7.86</v>
      </c>
      <c r="YE23" s="17">
        <v>0.24</v>
      </c>
      <c r="YF23" s="17">
        <v>0</v>
      </c>
      <c r="YG23" s="17">
        <v>5</v>
      </c>
      <c r="YH23" s="17">
        <v>5</v>
      </c>
      <c r="YI23" s="17">
        <v>-5</v>
      </c>
    </row>
    <row r="24" spans="1:659" ht="24" customHeight="1" x14ac:dyDescent="0.3">
      <c r="A24" s="1"/>
      <c r="B24" s="18" t="s">
        <v>55</v>
      </c>
      <c r="C24" s="18" t="s">
        <v>854</v>
      </c>
      <c r="D24" s="19">
        <v>22.7</v>
      </c>
      <c r="E24" s="19">
        <v>18.329899999999999</v>
      </c>
      <c r="F24" s="19">
        <v>18.329899999999999</v>
      </c>
      <c r="G24" s="19">
        <v>4.3700999999999999</v>
      </c>
      <c r="H24" s="19">
        <v>549.6</v>
      </c>
      <c r="I24" s="19">
        <v>600.02512999999999</v>
      </c>
      <c r="J24" s="19">
        <v>581.44174999999996</v>
      </c>
      <c r="K24" s="19">
        <v>-31.841750000000001</v>
      </c>
      <c r="L24" s="19">
        <v>144.6</v>
      </c>
      <c r="M24" s="19">
        <v>146.87699000000001</v>
      </c>
      <c r="N24" s="19">
        <v>146.87699000000001</v>
      </c>
      <c r="O24" s="19">
        <v>-2.2769900000000001</v>
      </c>
      <c r="P24" s="19"/>
      <c r="Q24" s="19"/>
      <c r="R24" s="19"/>
      <c r="S24" s="19">
        <v>0</v>
      </c>
      <c r="T24" s="19"/>
      <c r="U24" s="19"/>
      <c r="V24" s="19"/>
      <c r="W24" s="19">
        <v>0</v>
      </c>
      <c r="X24" s="19">
        <v>60</v>
      </c>
      <c r="Y24" s="19">
        <v>16.157900000000001</v>
      </c>
      <c r="Z24" s="19">
        <v>12.09104</v>
      </c>
      <c r="AA24" s="19">
        <v>47.90896</v>
      </c>
      <c r="AB24" s="19">
        <v>94.5</v>
      </c>
      <c r="AC24" s="19">
        <v>73.793999999999997</v>
      </c>
      <c r="AD24" s="19">
        <v>73.793999999999997</v>
      </c>
      <c r="AE24" s="19">
        <v>20.706</v>
      </c>
      <c r="AF24" s="19"/>
      <c r="AG24" s="19"/>
      <c r="AH24" s="19"/>
      <c r="AI24" s="19">
        <v>0</v>
      </c>
      <c r="AJ24" s="19"/>
      <c r="AK24" s="19"/>
      <c r="AL24" s="19"/>
      <c r="AM24" s="19">
        <v>0</v>
      </c>
      <c r="AN24" s="19">
        <v>129.6</v>
      </c>
      <c r="AO24" s="19">
        <v>135.58384000000001</v>
      </c>
      <c r="AP24" s="19">
        <v>135.58384000000001</v>
      </c>
      <c r="AQ24" s="19">
        <v>-5.9838399999999998</v>
      </c>
      <c r="AR24" s="19">
        <v>128.69999999999999</v>
      </c>
      <c r="AS24" s="19">
        <v>135.58384000000001</v>
      </c>
      <c r="AT24" s="19">
        <v>135.58384000000001</v>
      </c>
      <c r="AU24" s="19">
        <v>-6.8838400000000002</v>
      </c>
      <c r="AV24" s="19">
        <v>127.9</v>
      </c>
      <c r="AW24" s="19">
        <v>135.58384000000001</v>
      </c>
      <c r="AX24" s="19">
        <v>135.58384000000001</v>
      </c>
      <c r="AY24" s="19">
        <v>-7.68384</v>
      </c>
      <c r="AZ24" s="19">
        <v>225.2</v>
      </c>
      <c r="BA24" s="19">
        <v>203.98649</v>
      </c>
      <c r="BB24" s="19">
        <v>203.98649</v>
      </c>
      <c r="BC24" s="19">
        <v>21.213509999999999</v>
      </c>
      <c r="BD24" s="19">
        <v>215.9</v>
      </c>
      <c r="BE24" s="19">
        <v>207.04164</v>
      </c>
      <c r="BF24" s="19">
        <v>207.04164</v>
      </c>
      <c r="BG24" s="19">
        <v>8.8583599999999993</v>
      </c>
      <c r="BH24" s="19">
        <v>111.3</v>
      </c>
      <c r="BI24" s="19">
        <v>103.8317</v>
      </c>
      <c r="BJ24" s="19">
        <v>103.8317</v>
      </c>
      <c r="BK24" s="19">
        <v>7.4683000000000002</v>
      </c>
      <c r="BL24" s="19">
        <v>69.599999999999994</v>
      </c>
      <c r="BM24" s="19">
        <v>66.49485</v>
      </c>
      <c r="BN24" s="19">
        <v>66.49485</v>
      </c>
      <c r="BO24" s="19">
        <v>3.1051500000000001</v>
      </c>
      <c r="BP24" s="19">
        <v>3</v>
      </c>
      <c r="BQ24" s="19">
        <v>3.4527100000000002</v>
      </c>
      <c r="BR24" s="19">
        <v>3.4527100000000002</v>
      </c>
      <c r="BS24" s="19">
        <v>-0.45271</v>
      </c>
      <c r="BT24" s="19"/>
      <c r="BU24" s="19"/>
      <c r="BV24" s="19"/>
      <c r="BW24" s="19">
        <v>0</v>
      </c>
      <c r="BX24" s="19"/>
      <c r="BY24" s="19"/>
      <c r="BZ24" s="19"/>
      <c r="CA24" s="19">
        <v>0</v>
      </c>
      <c r="CB24" s="19"/>
      <c r="CC24" s="19"/>
      <c r="CD24" s="19"/>
      <c r="CE24" s="19">
        <v>0</v>
      </c>
      <c r="CF24" s="19"/>
      <c r="CG24" s="19"/>
      <c r="CH24" s="19"/>
      <c r="CI24" s="19">
        <v>0</v>
      </c>
      <c r="CJ24" s="19">
        <v>122.6</v>
      </c>
      <c r="CK24" s="19">
        <v>118.96357</v>
      </c>
      <c r="CL24" s="19">
        <v>118.96357</v>
      </c>
      <c r="CM24" s="19">
        <v>3.6364299999999998</v>
      </c>
      <c r="CN24" s="19">
        <v>5.9</v>
      </c>
      <c r="CO24" s="19">
        <v>5.1333399999999996</v>
      </c>
      <c r="CP24" s="19">
        <v>5.1333399999999996</v>
      </c>
      <c r="CQ24" s="19">
        <v>0.76666000000000001</v>
      </c>
      <c r="CR24" s="19">
        <v>5</v>
      </c>
      <c r="CS24" s="19">
        <v>2.8177599999999998</v>
      </c>
      <c r="CT24" s="19">
        <v>2.8177599999999998</v>
      </c>
      <c r="CU24" s="19">
        <v>2.1822400000000002</v>
      </c>
      <c r="CV24" s="19"/>
      <c r="CW24" s="19"/>
      <c r="CX24" s="19"/>
      <c r="CY24" s="19">
        <v>0</v>
      </c>
      <c r="CZ24" s="19">
        <v>6.9</v>
      </c>
      <c r="DA24" s="19">
        <v>6.8787000000000003</v>
      </c>
      <c r="DB24" s="19">
        <v>6.8787000000000003</v>
      </c>
      <c r="DC24" s="19">
        <v>2.1299999999999999E-2</v>
      </c>
      <c r="DD24" s="19">
        <v>12.8</v>
      </c>
      <c r="DE24" s="19">
        <v>12.41982</v>
      </c>
      <c r="DF24" s="19">
        <v>14.919420000000001</v>
      </c>
      <c r="DG24" s="19">
        <v>-2.1194199999999999</v>
      </c>
      <c r="DH24" s="19">
        <v>50.9</v>
      </c>
      <c r="DI24" s="19">
        <v>50</v>
      </c>
      <c r="DJ24" s="19">
        <v>66.730009999999993</v>
      </c>
      <c r="DK24" s="19">
        <v>-15.83001</v>
      </c>
      <c r="DL24" s="19"/>
      <c r="DM24" s="19"/>
      <c r="DN24" s="19"/>
      <c r="DO24" s="19">
        <v>0</v>
      </c>
      <c r="DP24" s="19"/>
      <c r="DQ24" s="19"/>
      <c r="DR24" s="19"/>
      <c r="DS24" s="19">
        <v>0</v>
      </c>
      <c r="DT24" s="19">
        <v>0</v>
      </c>
      <c r="DU24" s="19"/>
      <c r="DV24" s="19"/>
      <c r="DW24" s="19">
        <v>0</v>
      </c>
      <c r="DX24" s="19"/>
      <c r="DY24" s="19"/>
      <c r="DZ24" s="19"/>
      <c r="EA24" s="19">
        <v>0</v>
      </c>
      <c r="EB24" s="19">
        <v>54.5</v>
      </c>
      <c r="EC24" s="19">
        <v>53.394959999999998</v>
      </c>
      <c r="ED24" s="19">
        <v>49.28848</v>
      </c>
      <c r="EE24" s="19">
        <v>5.2115200000000002</v>
      </c>
      <c r="EF24" s="19">
        <v>89.2</v>
      </c>
      <c r="EG24" s="19">
        <v>110.26321</v>
      </c>
      <c r="EH24" s="19">
        <v>110.26321</v>
      </c>
      <c r="EI24" s="19">
        <v>-21.063210000000002</v>
      </c>
      <c r="EJ24" s="19"/>
      <c r="EK24" s="19"/>
      <c r="EL24" s="19"/>
      <c r="EM24" s="19">
        <v>0</v>
      </c>
      <c r="EN24" s="19"/>
      <c r="EO24" s="19"/>
      <c r="EP24" s="19"/>
      <c r="EQ24" s="19">
        <v>0</v>
      </c>
      <c r="ER24" s="19"/>
      <c r="ES24" s="19"/>
      <c r="ET24" s="19"/>
      <c r="EU24" s="19">
        <v>0</v>
      </c>
      <c r="EV24" s="19">
        <v>0</v>
      </c>
      <c r="EW24" s="19"/>
      <c r="EX24" s="19"/>
      <c r="EY24" s="19">
        <v>0</v>
      </c>
      <c r="EZ24" s="19"/>
      <c r="FA24" s="19"/>
      <c r="FB24" s="19"/>
      <c r="FC24" s="19">
        <v>0</v>
      </c>
      <c r="FD24" s="19">
        <v>27.8</v>
      </c>
      <c r="FE24" s="19">
        <v>27.99183</v>
      </c>
      <c r="FF24" s="19">
        <v>27.99183</v>
      </c>
      <c r="FG24" s="19">
        <v>-0.19183</v>
      </c>
      <c r="FH24" s="19">
        <v>0</v>
      </c>
      <c r="FI24" s="19"/>
      <c r="FJ24" s="19"/>
      <c r="FK24" s="19">
        <v>0</v>
      </c>
      <c r="FL24" s="19"/>
      <c r="FM24" s="19"/>
      <c r="FN24" s="19"/>
      <c r="FO24" s="19">
        <v>0</v>
      </c>
      <c r="FP24" s="19">
        <v>15.1</v>
      </c>
      <c r="FQ24" s="19"/>
      <c r="FR24" s="19"/>
      <c r="FS24" s="19">
        <v>15.1</v>
      </c>
      <c r="FT24" s="19">
        <v>9.1</v>
      </c>
      <c r="FU24" s="19">
        <v>9.5</v>
      </c>
      <c r="FV24" s="19">
        <v>9.5</v>
      </c>
      <c r="FW24" s="19">
        <v>-0.4</v>
      </c>
      <c r="FX24" s="19">
        <v>58</v>
      </c>
      <c r="FY24" s="19">
        <v>65.006159999999994</v>
      </c>
      <c r="FZ24" s="19">
        <v>65.006159999999994</v>
      </c>
      <c r="GA24" s="19">
        <v>-7.0061600000000004</v>
      </c>
      <c r="GB24" s="19">
        <v>121.3</v>
      </c>
      <c r="GC24" s="19">
        <v>150.91009</v>
      </c>
      <c r="GD24" s="19">
        <v>173.86063999999999</v>
      </c>
      <c r="GE24" s="19">
        <v>-52.560639999999999</v>
      </c>
      <c r="GF24" s="19">
        <v>120.9</v>
      </c>
      <c r="GG24" s="19">
        <v>150.91009</v>
      </c>
      <c r="GH24" s="19">
        <v>173.86063999999999</v>
      </c>
      <c r="GI24" s="19">
        <v>-52.960639999999998</v>
      </c>
      <c r="GJ24" s="19">
        <v>153</v>
      </c>
      <c r="GK24" s="19">
        <v>151.36328</v>
      </c>
      <c r="GL24" s="19">
        <v>174.38274999999999</v>
      </c>
      <c r="GM24" s="19">
        <v>-21.382750000000001</v>
      </c>
      <c r="GN24" s="19">
        <v>51.6</v>
      </c>
      <c r="GO24" s="19">
        <v>40.640630000000002</v>
      </c>
      <c r="GP24" s="19">
        <v>36.353740000000002</v>
      </c>
      <c r="GQ24" s="19">
        <v>15.246259999999999</v>
      </c>
      <c r="GR24" s="19">
        <v>7.6</v>
      </c>
      <c r="GS24" s="19">
        <v>7.9823300000000001</v>
      </c>
      <c r="GT24" s="19">
        <v>7.9823300000000001</v>
      </c>
      <c r="GU24" s="19">
        <v>-0.38233</v>
      </c>
      <c r="GV24" s="19">
        <v>9.1</v>
      </c>
      <c r="GW24" s="19">
        <v>8.3742199999999993</v>
      </c>
      <c r="GX24" s="19">
        <v>8.3742199999999993</v>
      </c>
      <c r="GY24" s="19">
        <v>0.72577999999999998</v>
      </c>
      <c r="GZ24" s="19">
        <v>19.7</v>
      </c>
      <c r="HA24" s="19">
        <v>15.067500000000001</v>
      </c>
      <c r="HB24" s="19">
        <v>18</v>
      </c>
      <c r="HC24" s="19">
        <v>1.7</v>
      </c>
      <c r="HD24" s="19"/>
      <c r="HE24" s="19"/>
      <c r="HF24" s="19"/>
      <c r="HG24" s="19">
        <v>0</v>
      </c>
      <c r="HH24" s="19">
        <v>2</v>
      </c>
      <c r="HI24" s="19">
        <v>1.3299000000000001</v>
      </c>
      <c r="HJ24" s="19">
        <v>1.3299000000000001</v>
      </c>
      <c r="HK24" s="19">
        <v>0.67010000000000003</v>
      </c>
      <c r="HL24" s="19">
        <v>0</v>
      </c>
      <c r="HM24" s="19">
        <v>13.13129</v>
      </c>
      <c r="HN24" s="19"/>
      <c r="HO24" s="19">
        <v>0</v>
      </c>
      <c r="HP24" s="19">
        <v>38.9</v>
      </c>
      <c r="HQ24" s="19">
        <v>43.189489999999999</v>
      </c>
      <c r="HR24" s="19">
        <v>77.013760000000005</v>
      </c>
      <c r="HS24" s="19">
        <v>-38.113759999999999</v>
      </c>
      <c r="HT24" s="19"/>
      <c r="HU24" s="19"/>
      <c r="HV24" s="19"/>
      <c r="HW24" s="19">
        <v>0</v>
      </c>
      <c r="HX24" s="19"/>
      <c r="HY24" s="19"/>
      <c r="HZ24" s="19"/>
      <c r="IA24" s="19">
        <v>0</v>
      </c>
      <c r="IB24" s="19">
        <v>50.5</v>
      </c>
      <c r="IC24" s="19">
        <v>49.816029999999998</v>
      </c>
      <c r="ID24" s="19">
        <v>26.238869999999999</v>
      </c>
      <c r="IE24" s="19">
        <v>24.261130000000001</v>
      </c>
      <c r="IF24" s="19">
        <v>0</v>
      </c>
      <c r="IG24" s="19"/>
      <c r="IH24" s="19"/>
      <c r="II24" s="19">
        <v>0</v>
      </c>
      <c r="IJ24" s="19"/>
      <c r="IK24" s="19"/>
      <c r="IL24" s="19"/>
      <c r="IM24" s="19">
        <v>0</v>
      </c>
      <c r="IN24" s="19"/>
      <c r="IO24" s="19"/>
      <c r="IP24" s="19"/>
      <c r="IQ24" s="19">
        <v>0</v>
      </c>
      <c r="IR24" s="19"/>
      <c r="IS24" s="19"/>
      <c r="IT24" s="19"/>
      <c r="IU24" s="19">
        <v>0</v>
      </c>
      <c r="IV24" s="19"/>
      <c r="IW24" s="19"/>
      <c r="IX24" s="19"/>
      <c r="IY24" s="19">
        <v>0</v>
      </c>
      <c r="IZ24" s="19"/>
      <c r="JA24" s="19"/>
      <c r="JB24" s="19"/>
      <c r="JC24" s="19">
        <v>0</v>
      </c>
      <c r="JD24" s="19">
        <v>33.799999999999997</v>
      </c>
      <c r="JE24" s="19">
        <v>21.710850000000001</v>
      </c>
      <c r="JF24" s="19">
        <v>16.49485</v>
      </c>
      <c r="JG24" s="19">
        <v>17.305150000000001</v>
      </c>
      <c r="JH24" s="19">
        <v>86.4</v>
      </c>
      <c r="JI24" s="19">
        <v>96.082930000000005</v>
      </c>
      <c r="JJ24" s="19">
        <v>96.082930000000005</v>
      </c>
      <c r="JK24" s="19">
        <v>-9.6829300000000007</v>
      </c>
      <c r="JL24" s="19">
        <v>86.7</v>
      </c>
      <c r="JM24" s="19">
        <v>96.082930000000005</v>
      </c>
      <c r="JN24" s="19">
        <v>96.082930000000005</v>
      </c>
      <c r="JO24" s="19">
        <v>-9.38293</v>
      </c>
      <c r="JP24" s="19">
        <v>87.4</v>
      </c>
      <c r="JQ24" s="19">
        <v>96.082930000000005</v>
      </c>
      <c r="JR24" s="19">
        <v>96.082930000000005</v>
      </c>
      <c r="JS24" s="19">
        <v>-8.6829300000000007</v>
      </c>
      <c r="JT24" s="19">
        <v>174.5</v>
      </c>
      <c r="JU24" s="19">
        <v>144.55721</v>
      </c>
      <c r="JV24" s="19">
        <v>144.55719999999999</v>
      </c>
      <c r="JW24" s="19">
        <v>29.942799999999998</v>
      </c>
      <c r="JX24" s="19">
        <v>40.5</v>
      </c>
      <c r="JY24" s="19">
        <v>44.848439999999997</v>
      </c>
      <c r="JZ24" s="19">
        <v>44.848439999999997</v>
      </c>
      <c r="KA24" s="19">
        <v>-4.3484400000000001</v>
      </c>
      <c r="KB24" s="19">
        <v>27.4</v>
      </c>
      <c r="KC24" s="19">
        <v>22.49156</v>
      </c>
      <c r="KD24" s="19">
        <v>22.49156</v>
      </c>
      <c r="KE24" s="19">
        <v>4.9084399999999997</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0.5</v>
      </c>
      <c r="LE24" s="19">
        <v>0.37169999999999997</v>
      </c>
      <c r="LF24" s="19">
        <v>0.37169999999999997</v>
      </c>
      <c r="LG24" s="19">
        <v>0.1283</v>
      </c>
      <c r="LH24" s="19">
        <v>129.69999999999999</v>
      </c>
      <c r="LI24" s="19">
        <v>142.93906000000001</v>
      </c>
      <c r="LJ24" s="19">
        <v>88.496229999999997</v>
      </c>
      <c r="LK24" s="19">
        <v>41.203769999999999</v>
      </c>
      <c r="LL24" s="19">
        <v>100.2</v>
      </c>
      <c r="LM24" s="19">
        <v>62.382019999999997</v>
      </c>
      <c r="LN24" s="19">
        <v>89.521739999999994</v>
      </c>
      <c r="LO24" s="19">
        <v>10.67826</v>
      </c>
      <c r="LP24" s="19">
        <v>46.8</v>
      </c>
      <c r="LQ24" s="19">
        <v>43.972760000000001</v>
      </c>
      <c r="LR24" s="19">
        <v>43.972760000000001</v>
      </c>
      <c r="LS24" s="19">
        <v>2.8272400000000002</v>
      </c>
      <c r="LT24" s="19">
        <v>66.400000000000006</v>
      </c>
      <c r="LU24" s="19">
        <v>60.50235</v>
      </c>
      <c r="LV24" s="19">
        <v>71.736000000000004</v>
      </c>
      <c r="LW24" s="19">
        <v>-5.3360000000000003</v>
      </c>
      <c r="LX24" s="19">
        <v>30</v>
      </c>
      <c r="LY24" s="19">
        <v>29.951460000000001</v>
      </c>
      <c r="LZ24" s="19">
        <v>29.687480000000001</v>
      </c>
      <c r="MA24" s="19">
        <v>0.31252000000000002</v>
      </c>
      <c r="MB24" s="19"/>
      <c r="MC24" s="19"/>
      <c r="MD24" s="19"/>
      <c r="ME24" s="19">
        <v>0</v>
      </c>
      <c r="MF24" s="19"/>
      <c r="MG24" s="19"/>
      <c r="MH24" s="19"/>
      <c r="MI24" s="19">
        <v>0</v>
      </c>
      <c r="MJ24" s="19"/>
      <c r="MK24" s="19"/>
      <c r="ML24" s="19"/>
      <c r="MM24" s="19">
        <v>0</v>
      </c>
      <c r="MN24" s="19">
        <v>102.7</v>
      </c>
      <c r="MO24" s="19">
        <v>151.08876000000001</v>
      </c>
      <c r="MP24" s="19">
        <v>151.08876000000001</v>
      </c>
      <c r="MQ24" s="19">
        <v>-48.388759999999998</v>
      </c>
      <c r="MR24" s="19">
        <v>101.6</v>
      </c>
      <c r="MS24" s="19">
        <v>151.08876000000001</v>
      </c>
      <c r="MT24" s="19">
        <v>151.08876000000001</v>
      </c>
      <c r="MU24" s="19">
        <v>-49.488759999999999</v>
      </c>
      <c r="MV24" s="19">
        <v>122.4</v>
      </c>
      <c r="MW24" s="19">
        <v>151.54248000000001</v>
      </c>
      <c r="MX24" s="19">
        <v>151.54248000000001</v>
      </c>
      <c r="MY24" s="19">
        <v>-29.142479999999999</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0.4</v>
      </c>
      <c r="OC24" s="19"/>
      <c r="OD24" s="19">
        <v>0.123</v>
      </c>
      <c r="OE24" s="19">
        <v>0.27700000000000002</v>
      </c>
      <c r="OF24" s="19">
        <v>115.9</v>
      </c>
      <c r="OG24" s="19">
        <v>103.03</v>
      </c>
      <c r="OH24" s="19">
        <v>103.03</v>
      </c>
      <c r="OI24" s="19">
        <v>12.87</v>
      </c>
      <c r="OJ24" s="19">
        <v>72.400000000000006</v>
      </c>
      <c r="OK24" s="19"/>
      <c r="OL24" s="19">
        <v>77</v>
      </c>
      <c r="OM24" s="19">
        <v>-4.5999999999999996</v>
      </c>
      <c r="ON24" s="19">
        <v>11</v>
      </c>
      <c r="OO24" s="19">
        <v>8.9250000000000007</v>
      </c>
      <c r="OP24" s="19">
        <v>8.9250000000000007</v>
      </c>
      <c r="OQ24" s="19">
        <v>2.0750000000000002</v>
      </c>
      <c r="OR24" s="19">
        <v>0.1</v>
      </c>
      <c r="OS24" s="19"/>
      <c r="OT24" s="19"/>
      <c r="OU24" s="19">
        <v>0.1</v>
      </c>
      <c r="OV24" s="19">
        <v>4.2</v>
      </c>
      <c r="OW24" s="19">
        <v>3.9</v>
      </c>
      <c r="OX24" s="19">
        <v>3.9</v>
      </c>
      <c r="OY24" s="19">
        <v>0.3</v>
      </c>
      <c r="OZ24" s="19"/>
      <c r="PA24" s="19"/>
      <c r="PB24" s="19"/>
      <c r="PC24" s="19">
        <v>0</v>
      </c>
      <c r="PD24" s="19">
        <v>10</v>
      </c>
      <c r="PE24" s="19">
        <v>9</v>
      </c>
      <c r="PF24" s="19">
        <v>9</v>
      </c>
      <c r="PG24" s="19">
        <v>1</v>
      </c>
      <c r="PH24" s="19">
        <v>4.8</v>
      </c>
      <c r="PI24" s="19">
        <v>1.7245999999999999</v>
      </c>
      <c r="PJ24" s="19">
        <v>1.46</v>
      </c>
      <c r="PK24" s="19">
        <v>3.34</v>
      </c>
      <c r="PL24" s="19">
        <v>183.8</v>
      </c>
      <c r="PM24" s="19"/>
      <c r="PN24" s="19">
        <v>204</v>
      </c>
      <c r="PO24" s="19">
        <v>-20.2</v>
      </c>
      <c r="PP24" s="19">
        <v>0.3</v>
      </c>
      <c r="PQ24" s="19">
        <v>1</v>
      </c>
      <c r="PR24" s="19">
        <v>1</v>
      </c>
      <c r="PS24" s="19">
        <v>-0.7</v>
      </c>
      <c r="PT24" s="19">
        <v>1.4</v>
      </c>
      <c r="PU24" s="19">
        <v>1.5</v>
      </c>
      <c r="PV24" s="19">
        <v>1.5</v>
      </c>
      <c r="PW24" s="19">
        <v>-0.1</v>
      </c>
      <c r="PX24" s="19">
        <v>4.3</v>
      </c>
      <c r="PY24" s="19">
        <v>4</v>
      </c>
      <c r="PZ24" s="19">
        <v>4</v>
      </c>
      <c r="QA24" s="19">
        <v>0.3</v>
      </c>
      <c r="QB24" s="19">
        <v>19.100000000000001</v>
      </c>
      <c r="QC24" s="19">
        <v>18.932040000000001</v>
      </c>
      <c r="QD24" s="19">
        <v>18.932040000000001</v>
      </c>
      <c r="QE24" s="19">
        <v>0.16796</v>
      </c>
      <c r="QF24" s="19">
        <v>6.2</v>
      </c>
      <c r="QG24" s="19">
        <v>3.1</v>
      </c>
      <c r="QH24" s="19">
        <v>3.1</v>
      </c>
      <c r="QI24" s="19">
        <v>3.1</v>
      </c>
      <c r="QJ24" s="19">
        <v>7</v>
      </c>
      <c r="QK24" s="19">
        <v>3.1</v>
      </c>
      <c r="QL24" s="19">
        <v>3.1</v>
      </c>
      <c r="QM24" s="19">
        <v>3.9</v>
      </c>
      <c r="QN24" s="19">
        <v>3.4</v>
      </c>
      <c r="QO24" s="19">
        <v>3.4</v>
      </c>
      <c r="QP24" s="19">
        <v>3.4</v>
      </c>
      <c r="QQ24" s="19">
        <v>0</v>
      </c>
      <c r="QR24" s="19">
        <v>16.7</v>
      </c>
      <c r="QS24" s="19">
        <v>17.475729999999999</v>
      </c>
      <c r="QT24" s="19">
        <v>17.475729999999999</v>
      </c>
      <c r="QU24" s="19">
        <v>-0.77573000000000003</v>
      </c>
      <c r="QV24" s="19">
        <v>15.4</v>
      </c>
      <c r="QW24" s="19"/>
      <c r="QX24" s="19">
        <v>15.324</v>
      </c>
      <c r="QY24" s="19">
        <v>7.5999999999999998E-2</v>
      </c>
      <c r="QZ24" s="19">
        <v>19.100000000000001</v>
      </c>
      <c r="RA24" s="19"/>
      <c r="RB24" s="19">
        <v>18.013000000000002</v>
      </c>
      <c r="RC24" s="19">
        <v>1.087</v>
      </c>
      <c r="RD24" s="19">
        <v>30.4</v>
      </c>
      <c r="RE24" s="19">
        <v>26.847000000000001</v>
      </c>
      <c r="RF24" s="19">
        <v>26.847000000000001</v>
      </c>
      <c r="RG24" s="19">
        <v>3.5529999999999999</v>
      </c>
      <c r="RH24" s="19">
        <v>77.400000000000006</v>
      </c>
      <c r="RI24" s="19">
        <v>72.385000000000005</v>
      </c>
      <c r="RJ24" s="19">
        <v>72.385000000000005</v>
      </c>
      <c r="RK24" s="19">
        <v>5.0149999999999997</v>
      </c>
      <c r="RL24" s="19">
        <v>2.9</v>
      </c>
      <c r="RM24" s="19">
        <v>3</v>
      </c>
      <c r="RN24" s="19">
        <v>3</v>
      </c>
      <c r="RO24" s="19">
        <v>-0.1</v>
      </c>
      <c r="RP24" s="19">
        <v>2.4</v>
      </c>
      <c r="RQ24" s="19">
        <v>2.4</v>
      </c>
      <c r="RR24" s="19">
        <v>2.4</v>
      </c>
      <c r="RS24" s="19">
        <v>0</v>
      </c>
      <c r="RT24" s="19">
        <v>2.4</v>
      </c>
      <c r="RU24" s="19">
        <v>2.4</v>
      </c>
      <c r="RV24" s="19">
        <v>2.4</v>
      </c>
      <c r="RW24" s="19">
        <v>0</v>
      </c>
      <c r="RX24" s="19">
        <v>2.5</v>
      </c>
      <c r="RY24" s="19">
        <v>2.8</v>
      </c>
      <c r="RZ24" s="19">
        <v>2.8</v>
      </c>
      <c r="SA24" s="19">
        <v>-0.3</v>
      </c>
      <c r="SB24" s="19">
        <v>1.8</v>
      </c>
      <c r="SC24" s="19"/>
      <c r="SD24" s="19">
        <v>5.7850000000000001</v>
      </c>
      <c r="SE24" s="19">
        <v>-3.9849999999999999</v>
      </c>
      <c r="SF24" s="19">
        <v>1.8</v>
      </c>
      <c r="SG24" s="19">
        <v>1.821</v>
      </c>
      <c r="SH24" s="19">
        <v>1.821</v>
      </c>
      <c r="SI24" s="19">
        <v>-2.1000000000000001E-2</v>
      </c>
      <c r="SJ24" s="19">
        <v>11.3</v>
      </c>
      <c r="SK24" s="19">
        <v>11.52284</v>
      </c>
      <c r="SL24" s="19">
        <v>6.0692500000000003</v>
      </c>
      <c r="SM24" s="19">
        <v>5.2307499999999996</v>
      </c>
      <c r="SN24" s="19">
        <v>1.1000000000000001</v>
      </c>
      <c r="SO24" s="19">
        <v>0.92</v>
      </c>
      <c r="SP24" s="19">
        <v>0.92</v>
      </c>
      <c r="SQ24" s="19">
        <v>0.18</v>
      </c>
      <c r="SR24" s="19"/>
      <c r="SS24" s="19">
        <v>0.4</v>
      </c>
      <c r="ST24" s="19">
        <v>0.4</v>
      </c>
      <c r="SU24" s="19">
        <v>-0.4</v>
      </c>
      <c r="SV24" s="19">
        <v>3.4</v>
      </c>
      <c r="SW24" s="19">
        <v>4.3</v>
      </c>
      <c r="SX24" s="19">
        <v>4.3</v>
      </c>
      <c r="SY24" s="19">
        <v>-0.9</v>
      </c>
      <c r="SZ24" s="19">
        <v>2.9</v>
      </c>
      <c r="TA24" s="19">
        <v>2.2999999999999998</v>
      </c>
      <c r="TB24" s="19">
        <v>2.2999999999999998</v>
      </c>
      <c r="TC24" s="19">
        <v>0.6</v>
      </c>
      <c r="TD24" s="19">
        <v>3.8</v>
      </c>
      <c r="TE24" s="19">
        <v>3.5</v>
      </c>
      <c r="TF24" s="19">
        <v>3.5</v>
      </c>
      <c r="TG24" s="19">
        <v>0.3</v>
      </c>
      <c r="TH24" s="19">
        <v>5.3</v>
      </c>
      <c r="TI24" s="19">
        <v>5</v>
      </c>
      <c r="TJ24" s="19">
        <v>5</v>
      </c>
      <c r="TK24" s="19">
        <v>0.3</v>
      </c>
      <c r="TL24" s="19">
        <v>0</v>
      </c>
      <c r="TM24" s="19"/>
      <c r="TN24" s="19">
        <v>10</v>
      </c>
      <c r="TO24" s="19">
        <v>-10</v>
      </c>
      <c r="TP24" s="19">
        <v>20.2</v>
      </c>
      <c r="TQ24" s="19">
        <v>18.738</v>
      </c>
      <c r="TR24" s="19">
        <v>18.738</v>
      </c>
      <c r="TS24" s="19">
        <v>1.462</v>
      </c>
      <c r="TT24" s="19">
        <v>26.6</v>
      </c>
      <c r="TU24" s="19">
        <v>19.88</v>
      </c>
      <c r="TV24" s="19">
        <v>19.88</v>
      </c>
      <c r="TW24" s="19">
        <v>6.72</v>
      </c>
      <c r="TX24" s="19">
        <v>35.299999999999997</v>
      </c>
      <c r="TY24" s="19"/>
      <c r="TZ24" s="19">
        <v>35.122999999999998</v>
      </c>
      <c r="UA24" s="19">
        <v>0.17699999999999999</v>
      </c>
      <c r="UB24" s="19">
        <v>94.6</v>
      </c>
      <c r="UC24" s="19">
        <v>59.960999999999999</v>
      </c>
      <c r="UD24" s="19">
        <v>59.960999999999999</v>
      </c>
      <c r="UE24" s="19">
        <v>34.639000000000003</v>
      </c>
      <c r="UF24" s="19">
        <v>110.6</v>
      </c>
      <c r="UG24" s="19">
        <v>75.37</v>
      </c>
      <c r="UH24" s="19">
        <v>75.37</v>
      </c>
      <c r="UI24" s="19">
        <v>35.229999999999997</v>
      </c>
      <c r="UJ24" s="19">
        <v>14.8</v>
      </c>
      <c r="UK24" s="19">
        <v>7.8680000000000003</v>
      </c>
      <c r="UL24" s="19">
        <v>7.8680000000000003</v>
      </c>
      <c r="UM24" s="19">
        <v>6.9320000000000004</v>
      </c>
      <c r="UN24" s="19">
        <v>9.9</v>
      </c>
      <c r="UO24" s="19">
        <v>6.5940000000000003</v>
      </c>
      <c r="UP24" s="19">
        <v>6.5940000000000003</v>
      </c>
      <c r="UQ24" s="19">
        <v>3.306</v>
      </c>
      <c r="UR24" s="19">
        <v>5</v>
      </c>
      <c r="US24" s="19">
        <v>6</v>
      </c>
      <c r="UT24" s="19">
        <v>6</v>
      </c>
      <c r="UU24" s="19">
        <v>-1</v>
      </c>
      <c r="UV24" s="19">
        <v>2</v>
      </c>
      <c r="UW24" s="19">
        <v>3</v>
      </c>
      <c r="UX24" s="19">
        <v>3</v>
      </c>
      <c r="UY24" s="19">
        <v>-1</v>
      </c>
      <c r="UZ24" s="19">
        <v>7.8</v>
      </c>
      <c r="VA24" s="19">
        <v>7</v>
      </c>
      <c r="VB24" s="19">
        <v>7</v>
      </c>
      <c r="VC24" s="19">
        <v>0.8</v>
      </c>
      <c r="VD24" s="19">
        <v>3.6</v>
      </c>
      <c r="VE24" s="19">
        <v>4</v>
      </c>
      <c r="VF24" s="19">
        <v>4</v>
      </c>
      <c r="VG24" s="19">
        <v>-0.4</v>
      </c>
      <c r="VH24" s="19">
        <v>4.0999999999999996</v>
      </c>
      <c r="VI24" s="19">
        <v>4</v>
      </c>
      <c r="VJ24" s="19">
        <v>4</v>
      </c>
      <c r="VK24" s="19">
        <v>0.1</v>
      </c>
      <c r="VL24" s="19">
        <v>4.2</v>
      </c>
      <c r="VM24" s="19">
        <v>4.2</v>
      </c>
      <c r="VN24" s="19">
        <v>4.2</v>
      </c>
      <c r="VO24" s="19">
        <v>0</v>
      </c>
      <c r="VP24" s="19">
        <v>10.7</v>
      </c>
      <c r="VQ24" s="19">
        <v>5.008</v>
      </c>
      <c r="VR24" s="19">
        <v>5.008</v>
      </c>
      <c r="VS24" s="19">
        <v>5.6920000000000002</v>
      </c>
      <c r="VT24" s="19">
        <v>229.5</v>
      </c>
      <c r="VU24" s="19"/>
      <c r="VV24" s="19">
        <v>233.44399999999999</v>
      </c>
      <c r="VW24" s="19">
        <v>-3.944</v>
      </c>
      <c r="VX24" s="19">
        <v>8.1999999999999993</v>
      </c>
      <c r="VY24" s="19"/>
      <c r="VZ24" s="19">
        <v>12.304</v>
      </c>
      <c r="WA24" s="19">
        <v>-4.1040000000000001</v>
      </c>
      <c r="WB24" s="19">
        <v>134.9</v>
      </c>
      <c r="WC24" s="19"/>
      <c r="WD24" s="19">
        <v>143.26499999999999</v>
      </c>
      <c r="WE24" s="19">
        <v>-8.3650000000000002</v>
      </c>
      <c r="WF24" s="19">
        <v>0.6</v>
      </c>
      <c r="WG24" s="19">
        <v>0.6</v>
      </c>
      <c r="WH24" s="19">
        <v>0.6</v>
      </c>
      <c r="WI24" s="19">
        <v>0</v>
      </c>
      <c r="WJ24" s="19">
        <v>122</v>
      </c>
      <c r="WK24" s="19">
        <v>76</v>
      </c>
      <c r="WL24" s="19">
        <v>76</v>
      </c>
      <c r="WM24" s="19">
        <v>46</v>
      </c>
      <c r="WN24" s="19">
        <v>113.6</v>
      </c>
      <c r="WO24" s="19">
        <v>81</v>
      </c>
      <c r="WP24" s="19">
        <v>81</v>
      </c>
      <c r="WQ24" s="19">
        <v>32.6</v>
      </c>
      <c r="WR24" s="19">
        <v>99.2</v>
      </c>
      <c r="WS24" s="19"/>
      <c r="WT24" s="19">
        <v>103.095</v>
      </c>
      <c r="WU24" s="19">
        <v>-3.895</v>
      </c>
      <c r="WV24" s="19">
        <v>8.5</v>
      </c>
      <c r="WW24" s="19"/>
      <c r="WX24" s="19">
        <v>10.714</v>
      </c>
      <c r="WY24" s="19">
        <v>-2.214</v>
      </c>
      <c r="WZ24" s="19">
        <v>7.1</v>
      </c>
      <c r="XA24" s="19">
        <v>7.2</v>
      </c>
      <c r="XB24" s="19">
        <v>7.2</v>
      </c>
      <c r="XC24" s="19">
        <v>-0.1</v>
      </c>
      <c r="XD24" s="19">
        <v>0</v>
      </c>
      <c r="XE24" s="19"/>
      <c r="XF24" s="19">
        <v>19.223299999999998</v>
      </c>
      <c r="XG24" s="19">
        <v>-19.223299999999998</v>
      </c>
      <c r="XH24" s="19">
        <v>8.3000000000000007</v>
      </c>
      <c r="XI24" s="19">
        <v>10.8</v>
      </c>
      <c r="XJ24" s="19">
        <v>10.8</v>
      </c>
      <c r="XK24" s="19">
        <v>-2.5</v>
      </c>
      <c r="XL24" s="19">
        <v>29.36</v>
      </c>
      <c r="XM24" s="19">
        <v>29</v>
      </c>
      <c r="XN24" s="19">
        <v>29</v>
      </c>
      <c r="XO24" s="19">
        <v>0.36</v>
      </c>
      <c r="XP24" s="19">
        <v>25.99</v>
      </c>
      <c r="XQ24" s="19">
        <v>29</v>
      </c>
      <c r="XR24" s="19">
        <v>29</v>
      </c>
      <c r="XS24" s="19">
        <v>-3.01</v>
      </c>
      <c r="XT24" s="19">
        <v>15</v>
      </c>
      <c r="XU24" s="19">
        <v>14</v>
      </c>
      <c r="XV24" s="19">
        <v>14</v>
      </c>
      <c r="XW24" s="19">
        <v>1</v>
      </c>
      <c r="XX24" s="19">
        <v>18</v>
      </c>
      <c r="XY24" s="19">
        <v>19</v>
      </c>
      <c r="XZ24" s="19">
        <v>19</v>
      </c>
      <c r="YA24" s="19">
        <v>-1</v>
      </c>
      <c r="YB24" s="19">
        <v>8.5</v>
      </c>
      <c r="YC24" s="19">
        <v>7.86</v>
      </c>
      <c r="YD24" s="19">
        <v>7.86</v>
      </c>
      <c r="YE24" s="19">
        <v>0.64</v>
      </c>
      <c r="YF24" s="19">
        <v>2.5</v>
      </c>
      <c r="YG24" s="19">
        <v>9</v>
      </c>
      <c r="YH24" s="19">
        <v>9</v>
      </c>
      <c r="YI24" s="19">
        <v>-6.5</v>
      </c>
    </row>
    <row r="25" spans="1:659" ht="24" customHeight="1" x14ac:dyDescent="0.3">
      <c r="A25" s="1"/>
      <c r="B25" s="13" t="s">
        <v>55</v>
      </c>
      <c r="C25" s="13" t="s">
        <v>855</v>
      </c>
      <c r="D25" s="14">
        <v>29.8</v>
      </c>
      <c r="E25" s="14">
        <v>18.329899999999999</v>
      </c>
      <c r="F25" s="14">
        <v>18.329899999999999</v>
      </c>
      <c r="G25" s="14">
        <v>11.4701</v>
      </c>
      <c r="H25" s="14">
        <v>546</v>
      </c>
      <c r="I25" s="14">
        <v>600.02512999999999</v>
      </c>
      <c r="J25" s="14">
        <v>587.68879000000004</v>
      </c>
      <c r="K25" s="14">
        <v>-41.688789999999997</v>
      </c>
      <c r="L25" s="14">
        <v>144.69999999999999</v>
      </c>
      <c r="M25" s="14">
        <v>146.87699000000001</v>
      </c>
      <c r="N25" s="14">
        <v>146.87699000000001</v>
      </c>
      <c r="O25" s="14">
        <v>-2.17699</v>
      </c>
      <c r="P25" s="14"/>
      <c r="Q25" s="14"/>
      <c r="R25" s="14"/>
      <c r="S25" s="14">
        <v>0</v>
      </c>
      <c r="T25" s="14"/>
      <c r="U25" s="14"/>
      <c r="V25" s="14"/>
      <c r="W25" s="14">
        <v>0</v>
      </c>
      <c r="X25" s="14">
        <v>60.2</v>
      </c>
      <c r="Y25" s="14">
        <v>30.555340000000001</v>
      </c>
      <c r="Z25" s="14">
        <v>12.09104</v>
      </c>
      <c r="AA25" s="14">
        <v>48.108960000000003</v>
      </c>
      <c r="AB25" s="14">
        <v>90.2</v>
      </c>
      <c r="AC25" s="14">
        <v>73.793999999999997</v>
      </c>
      <c r="AD25" s="14">
        <v>73.793999999999997</v>
      </c>
      <c r="AE25" s="14">
        <v>16.405999999999999</v>
      </c>
      <c r="AF25" s="14"/>
      <c r="AG25" s="14"/>
      <c r="AH25" s="14"/>
      <c r="AI25" s="14">
        <v>0</v>
      </c>
      <c r="AJ25" s="14"/>
      <c r="AK25" s="14"/>
      <c r="AL25" s="14"/>
      <c r="AM25" s="14">
        <v>0</v>
      </c>
      <c r="AN25" s="14">
        <v>128.1</v>
      </c>
      <c r="AO25" s="14">
        <v>135.58384000000001</v>
      </c>
      <c r="AP25" s="14">
        <v>135.58384000000001</v>
      </c>
      <c r="AQ25" s="14">
        <v>-7.4838399999999998</v>
      </c>
      <c r="AR25" s="14">
        <v>128.9</v>
      </c>
      <c r="AS25" s="14">
        <v>135.58384000000001</v>
      </c>
      <c r="AT25" s="14">
        <v>135.58384000000001</v>
      </c>
      <c r="AU25" s="14">
        <v>-6.68384</v>
      </c>
      <c r="AV25" s="14">
        <v>127.8</v>
      </c>
      <c r="AW25" s="14">
        <v>135.58384000000001</v>
      </c>
      <c r="AX25" s="14">
        <v>135.58384000000001</v>
      </c>
      <c r="AY25" s="14">
        <v>-7.7838399999999996</v>
      </c>
      <c r="AZ25" s="14">
        <v>225.1</v>
      </c>
      <c r="BA25" s="14">
        <v>203.98649</v>
      </c>
      <c r="BB25" s="14">
        <v>203.98649</v>
      </c>
      <c r="BC25" s="14">
        <v>21.113510000000002</v>
      </c>
      <c r="BD25" s="14">
        <v>213.3</v>
      </c>
      <c r="BE25" s="14">
        <v>207.04164</v>
      </c>
      <c r="BF25" s="14">
        <v>207.04164</v>
      </c>
      <c r="BG25" s="14">
        <v>6.2583599999999997</v>
      </c>
      <c r="BH25" s="14">
        <v>110.9</v>
      </c>
      <c r="BI25" s="14">
        <v>103.8317</v>
      </c>
      <c r="BJ25" s="14">
        <v>103.8317</v>
      </c>
      <c r="BK25" s="14">
        <v>7.0682999999999998</v>
      </c>
      <c r="BL25" s="14">
        <v>79.7</v>
      </c>
      <c r="BM25" s="14">
        <v>66.49485</v>
      </c>
      <c r="BN25" s="14">
        <v>66.49485</v>
      </c>
      <c r="BO25" s="14">
        <v>13.20515</v>
      </c>
      <c r="BP25" s="14">
        <v>3.1</v>
      </c>
      <c r="BQ25" s="14">
        <v>3.4527100000000002</v>
      </c>
      <c r="BR25" s="14">
        <v>3.4527100000000002</v>
      </c>
      <c r="BS25" s="14">
        <v>-0.35271000000000002</v>
      </c>
      <c r="BT25" s="14"/>
      <c r="BU25" s="14"/>
      <c r="BV25" s="14"/>
      <c r="BW25" s="14">
        <v>0</v>
      </c>
      <c r="BX25" s="14"/>
      <c r="BY25" s="14"/>
      <c r="BZ25" s="14"/>
      <c r="CA25" s="14">
        <v>0</v>
      </c>
      <c r="CB25" s="14"/>
      <c r="CC25" s="14"/>
      <c r="CD25" s="14"/>
      <c r="CE25" s="14">
        <v>0</v>
      </c>
      <c r="CF25" s="14"/>
      <c r="CG25" s="14"/>
      <c r="CH25" s="14"/>
      <c r="CI25" s="14">
        <v>0</v>
      </c>
      <c r="CJ25" s="14">
        <v>121.5</v>
      </c>
      <c r="CK25" s="14">
        <v>118.96357</v>
      </c>
      <c r="CL25" s="14">
        <v>118.96357</v>
      </c>
      <c r="CM25" s="14">
        <v>2.5364300000000002</v>
      </c>
      <c r="CN25" s="14">
        <v>5.3</v>
      </c>
      <c r="CO25" s="14">
        <v>5.1333399999999996</v>
      </c>
      <c r="CP25" s="14">
        <v>5.1333399999999996</v>
      </c>
      <c r="CQ25" s="14">
        <v>0.16666</v>
      </c>
      <c r="CR25" s="14">
        <v>4.9000000000000004</v>
      </c>
      <c r="CS25" s="14">
        <v>2.8177599999999998</v>
      </c>
      <c r="CT25" s="14">
        <v>2.8177599999999998</v>
      </c>
      <c r="CU25" s="14">
        <v>2.0822400000000001</v>
      </c>
      <c r="CV25" s="14"/>
      <c r="CW25" s="14"/>
      <c r="CX25" s="14"/>
      <c r="CY25" s="14">
        <v>0</v>
      </c>
      <c r="CZ25" s="14">
        <v>6.9</v>
      </c>
      <c r="DA25" s="14">
        <v>6.8787000000000003</v>
      </c>
      <c r="DB25" s="14">
        <v>6.8787000000000003</v>
      </c>
      <c r="DC25" s="14">
        <v>2.1299999999999999E-2</v>
      </c>
      <c r="DD25" s="14">
        <v>12.8</v>
      </c>
      <c r="DE25" s="14">
        <v>14.919420000000001</v>
      </c>
      <c r="DF25" s="14">
        <v>14.919420000000001</v>
      </c>
      <c r="DG25" s="14">
        <v>-2.1194199999999999</v>
      </c>
      <c r="DH25" s="14">
        <v>50.1</v>
      </c>
      <c r="DI25" s="14">
        <v>90.320449999999994</v>
      </c>
      <c r="DJ25" s="14">
        <v>59.027999999999999</v>
      </c>
      <c r="DK25" s="14">
        <v>-8.9280000000000008</v>
      </c>
      <c r="DL25" s="14"/>
      <c r="DM25" s="14"/>
      <c r="DN25" s="14"/>
      <c r="DO25" s="14">
        <v>0</v>
      </c>
      <c r="DP25" s="14"/>
      <c r="DQ25" s="14"/>
      <c r="DR25" s="14"/>
      <c r="DS25" s="14">
        <v>0</v>
      </c>
      <c r="DT25" s="14">
        <v>0</v>
      </c>
      <c r="DU25" s="14"/>
      <c r="DV25" s="14">
        <v>8</v>
      </c>
      <c r="DW25" s="14">
        <v>-8</v>
      </c>
      <c r="DX25" s="14"/>
      <c r="DY25" s="14"/>
      <c r="DZ25" s="14"/>
      <c r="EA25" s="14">
        <v>0</v>
      </c>
      <c r="EB25" s="14">
        <v>70.2</v>
      </c>
      <c r="EC25" s="14">
        <v>49.840330000000002</v>
      </c>
      <c r="ED25" s="14">
        <v>49.604439999999997</v>
      </c>
      <c r="EE25" s="14">
        <v>20.595559999999999</v>
      </c>
      <c r="EF25" s="14">
        <v>97.2</v>
      </c>
      <c r="EG25" s="14">
        <v>110.26321</v>
      </c>
      <c r="EH25" s="14">
        <v>110.26321</v>
      </c>
      <c r="EI25" s="14">
        <v>-13.06321</v>
      </c>
      <c r="EJ25" s="14"/>
      <c r="EK25" s="14"/>
      <c r="EL25" s="14"/>
      <c r="EM25" s="14">
        <v>0</v>
      </c>
      <c r="EN25" s="14"/>
      <c r="EO25" s="14"/>
      <c r="EP25" s="14"/>
      <c r="EQ25" s="14">
        <v>0</v>
      </c>
      <c r="ER25" s="14"/>
      <c r="ES25" s="14"/>
      <c r="ET25" s="14"/>
      <c r="EU25" s="14">
        <v>0</v>
      </c>
      <c r="EV25" s="14">
        <v>0</v>
      </c>
      <c r="EW25" s="14"/>
      <c r="EX25" s="14"/>
      <c r="EY25" s="14">
        <v>0</v>
      </c>
      <c r="EZ25" s="14"/>
      <c r="FA25" s="14"/>
      <c r="FB25" s="14"/>
      <c r="FC25" s="14">
        <v>0</v>
      </c>
      <c r="FD25" s="14">
        <v>27.7</v>
      </c>
      <c r="FE25" s="14">
        <v>27.99183</v>
      </c>
      <c r="FF25" s="14">
        <v>27.99183</v>
      </c>
      <c r="FG25" s="14">
        <v>-0.29182999999999998</v>
      </c>
      <c r="FH25" s="14">
        <v>0</v>
      </c>
      <c r="FI25" s="14"/>
      <c r="FJ25" s="14"/>
      <c r="FK25" s="14">
        <v>0</v>
      </c>
      <c r="FL25" s="14"/>
      <c r="FM25" s="14"/>
      <c r="FN25" s="14"/>
      <c r="FO25" s="14">
        <v>0</v>
      </c>
      <c r="FP25" s="14">
        <v>0</v>
      </c>
      <c r="FQ25" s="14"/>
      <c r="FR25" s="14"/>
      <c r="FS25" s="14">
        <v>0</v>
      </c>
      <c r="FT25" s="14">
        <v>9.1</v>
      </c>
      <c r="FU25" s="14">
        <v>9.5</v>
      </c>
      <c r="FV25" s="14">
        <v>9.5</v>
      </c>
      <c r="FW25" s="14">
        <v>-0.4</v>
      </c>
      <c r="FX25" s="14">
        <v>65.7</v>
      </c>
      <c r="FY25" s="14">
        <v>65.006159999999994</v>
      </c>
      <c r="FZ25" s="14">
        <v>65.006159999999994</v>
      </c>
      <c r="GA25" s="14">
        <v>0.69384000000000001</v>
      </c>
      <c r="GB25" s="14">
        <v>122.3</v>
      </c>
      <c r="GC25" s="14">
        <v>162.29991000000001</v>
      </c>
      <c r="GD25" s="14">
        <v>184.91498000000001</v>
      </c>
      <c r="GE25" s="14">
        <v>-62.614980000000003</v>
      </c>
      <c r="GF25" s="14">
        <v>122.5</v>
      </c>
      <c r="GG25" s="14">
        <v>162.29991000000001</v>
      </c>
      <c r="GH25" s="14">
        <v>184.91498000000001</v>
      </c>
      <c r="GI25" s="14">
        <v>-62.41498</v>
      </c>
      <c r="GJ25" s="14">
        <v>152.6</v>
      </c>
      <c r="GK25" s="14">
        <v>162.78729999999999</v>
      </c>
      <c r="GL25" s="14">
        <v>185.47028</v>
      </c>
      <c r="GM25" s="14">
        <v>-32.870280000000001</v>
      </c>
      <c r="GN25" s="14">
        <v>50.8</v>
      </c>
      <c r="GO25" s="14">
        <v>41.981810000000003</v>
      </c>
      <c r="GP25" s="14">
        <v>36.353740000000002</v>
      </c>
      <c r="GQ25" s="14">
        <v>14.446260000000001</v>
      </c>
      <c r="GR25" s="14">
        <v>7.6</v>
      </c>
      <c r="GS25" s="14">
        <v>7.9823300000000001</v>
      </c>
      <c r="GT25" s="14">
        <v>7.9823300000000001</v>
      </c>
      <c r="GU25" s="14">
        <v>-0.38233</v>
      </c>
      <c r="GV25" s="14">
        <v>9.1999999999999993</v>
      </c>
      <c r="GW25" s="14">
        <v>8.3742199999999993</v>
      </c>
      <c r="GX25" s="14">
        <v>8.3742199999999993</v>
      </c>
      <c r="GY25" s="14">
        <v>0.82577999999999996</v>
      </c>
      <c r="GZ25" s="14">
        <v>20</v>
      </c>
      <c r="HA25" s="14">
        <v>15.067500000000001</v>
      </c>
      <c r="HB25" s="14">
        <v>18</v>
      </c>
      <c r="HC25" s="14">
        <v>2</v>
      </c>
      <c r="HD25" s="14"/>
      <c r="HE25" s="14"/>
      <c r="HF25" s="14"/>
      <c r="HG25" s="14">
        <v>0</v>
      </c>
      <c r="HH25" s="14">
        <v>2</v>
      </c>
      <c r="HI25" s="14">
        <v>1.3299000000000001</v>
      </c>
      <c r="HJ25" s="14">
        <v>1.3299000000000001</v>
      </c>
      <c r="HK25" s="14">
        <v>0.67010000000000003</v>
      </c>
      <c r="HL25" s="14">
        <v>15.9</v>
      </c>
      <c r="HM25" s="14">
        <v>13.13129</v>
      </c>
      <c r="HN25" s="14">
        <v>13.13129</v>
      </c>
      <c r="HO25" s="14">
        <v>2.76871</v>
      </c>
      <c r="HP25" s="14">
        <v>45.7</v>
      </c>
      <c r="HQ25" s="14">
        <v>55.536009999999997</v>
      </c>
      <c r="HR25" s="14">
        <v>39.218209999999999</v>
      </c>
      <c r="HS25" s="14">
        <v>6.4817900000000002</v>
      </c>
      <c r="HT25" s="14"/>
      <c r="HU25" s="14"/>
      <c r="HV25" s="14"/>
      <c r="HW25" s="14">
        <v>0</v>
      </c>
      <c r="HX25" s="14"/>
      <c r="HY25" s="14"/>
      <c r="HZ25" s="14"/>
      <c r="IA25" s="14">
        <v>0</v>
      </c>
      <c r="IB25" s="14">
        <v>50.5</v>
      </c>
      <c r="IC25" s="14">
        <v>4.6391799999999996</v>
      </c>
      <c r="ID25" s="14">
        <v>30.128869999999999</v>
      </c>
      <c r="IE25" s="14">
        <v>20.371130000000001</v>
      </c>
      <c r="IF25" s="14">
        <v>0</v>
      </c>
      <c r="IG25" s="14"/>
      <c r="IH25" s="14"/>
      <c r="II25" s="14">
        <v>0</v>
      </c>
      <c r="IJ25" s="14"/>
      <c r="IK25" s="14"/>
      <c r="IL25" s="14"/>
      <c r="IM25" s="14">
        <v>0</v>
      </c>
      <c r="IN25" s="14"/>
      <c r="IO25" s="14"/>
      <c r="IP25" s="14"/>
      <c r="IQ25" s="14">
        <v>0</v>
      </c>
      <c r="IR25" s="14"/>
      <c r="IS25" s="14"/>
      <c r="IT25" s="14"/>
      <c r="IU25" s="14">
        <v>0</v>
      </c>
      <c r="IV25" s="14"/>
      <c r="IW25" s="14"/>
      <c r="IX25" s="14"/>
      <c r="IY25" s="14">
        <v>0</v>
      </c>
      <c r="IZ25" s="14"/>
      <c r="JA25" s="14"/>
      <c r="JB25" s="14"/>
      <c r="JC25" s="14">
        <v>0</v>
      </c>
      <c r="JD25" s="14">
        <v>33.799999999999997</v>
      </c>
      <c r="JE25" s="14">
        <v>23.34271</v>
      </c>
      <c r="JF25" s="14">
        <v>16.49485</v>
      </c>
      <c r="JG25" s="14">
        <v>17.305150000000001</v>
      </c>
      <c r="JH25" s="14">
        <v>86.5</v>
      </c>
      <c r="JI25" s="14">
        <v>96.082930000000005</v>
      </c>
      <c r="JJ25" s="14">
        <v>97.011840000000007</v>
      </c>
      <c r="JK25" s="14">
        <v>-10.511839999999999</v>
      </c>
      <c r="JL25" s="14">
        <v>86.2</v>
      </c>
      <c r="JM25" s="14">
        <v>96.082930000000005</v>
      </c>
      <c r="JN25" s="14">
        <v>97.011840000000007</v>
      </c>
      <c r="JO25" s="14">
        <v>-10.81184</v>
      </c>
      <c r="JP25" s="14">
        <v>85.8</v>
      </c>
      <c r="JQ25" s="14">
        <v>96.082930000000005</v>
      </c>
      <c r="JR25" s="14">
        <v>97.011840000000007</v>
      </c>
      <c r="JS25" s="14">
        <v>-11.21184</v>
      </c>
      <c r="JT25" s="14">
        <v>174</v>
      </c>
      <c r="JU25" s="14">
        <v>144.55721</v>
      </c>
      <c r="JV25" s="14">
        <v>145.95474999999999</v>
      </c>
      <c r="JW25" s="14">
        <v>28.045249999999999</v>
      </c>
      <c r="JX25" s="14">
        <v>40.1</v>
      </c>
      <c r="JY25" s="14">
        <v>44.848439999999997</v>
      </c>
      <c r="JZ25" s="14">
        <v>44.848439999999997</v>
      </c>
      <c r="KA25" s="14">
        <v>-4.7484400000000004</v>
      </c>
      <c r="KB25" s="14">
        <v>27.4</v>
      </c>
      <c r="KC25" s="14">
        <v>22.49156</v>
      </c>
      <c r="KD25" s="14">
        <v>22.49156</v>
      </c>
      <c r="KE25" s="14">
        <v>4.9084399999999997</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0.5</v>
      </c>
      <c r="LE25" s="14">
        <v>0.37169999999999997</v>
      </c>
      <c r="LF25" s="14">
        <v>0.37169999999999997</v>
      </c>
      <c r="LG25" s="14">
        <v>0.1283</v>
      </c>
      <c r="LH25" s="14">
        <v>132.80000000000001</v>
      </c>
      <c r="LI25" s="14">
        <v>130.59253000000001</v>
      </c>
      <c r="LJ25" s="14">
        <v>126.29177</v>
      </c>
      <c r="LK25" s="14">
        <v>6.5082300000000002</v>
      </c>
      <c r="LL25" s="14">
        <v>101.8</v>
      </c>
      <c r="LM25" s="14">
        <v>70.201830000000001</v>
      </c>
      <c r="LN25" s="14">
        <v>87.330879999999993</v>
      </c>
      <c r="LO25" s="14">
        <v>14.46912</v>
      </c>
      <c r="LP25" s="14">
        <v>46.5</v>
      </c>
      <c r="LQ25" s="14">
        <v>43.972760000000001</v>
      </c>
      <c r="LR25" s="14">
        <v>43.972760000000001</v>
      </c>
      <c r="LS25" s="14">
        <v>2.5272399999999999</v>
      </c>
      <c r="LT25" s="14">
        <v>57.2</v>
      </c>
      <c r="LU25" s="14">
        <v>64.625910000000005</v>
      </c>
      <c r="LV25" s="14">
        <v>71.736000000000004</v>
      </c>
      <c r="LW25" s="14">
        <v>-14.536</v>
      </c>
      <c r="LX25" s="14">
        <v>29.9</v>
      </c>
      <c r="LY25" s="14">
        <v>29.951460000000001</v>
      </c>
      <c r="LZ25" s="14">
        <v>29.687480000000001</v>
      </c>
      <c r="MA25" s="14">
        <v>0.21251999999999999</v>
      </c>
      <c r="MB25" s="14"/>
      <c r="MC25" s="14"/>
      <c r="MD25" s="14"/>
      <c r="ME25" s="14">
        <v>0</v>
      </c>
      <c r="MF25" s="14"/>
      <c r="MG25" s="14"/>
      <c r="MH25" s="14"/>
      <c r="MI25" s="14">
        <v>0</v>
      </c>
      <c r="MJ25" s="14"/>
      <c r="MK25" s="14"/>
      <c r="ML25" s="14"/>
      <c r="MM25" s="14">
        <v>0</v>
      </c>
      <c r="MN25" s="14">
        <v>102.9</v>
      </c>
      <c r="MO25" s="14">
        <v>151.08876000000001</v>
      </c>
      <c r="MP25" s="14">
        <v>151.08876000000001</v>
      </c>
      <c r="MQ25" s="14">
        <v>-48.188760000000002</v>
      </c>
      <c r="MR25" s="14">
        <v>101.3</v>
      </c>
      <c r="MS25" s="14">
        <v>151.08876000000001</v>
      </c>
      <c r="MT25" s="14">
        <v>151.08876000000001</v>
      </c>
      <c r="MU25" s="14">
        <v>-49.788760000000003</v>
      </c>
      <c r="MV25" s="14">
        <v>122.2</v>
      </c>
      <c r="MW25" s="14">
        <v>151.54248000000001</v>
      </c>
      <c r="MX25" s="14">
        <v>151.54248000000001</v>
      </c>
      <c r="MY25" s="14">
        <v>-29.342479999999998</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0.7</v>
      </c>
      <c r="OC25" s="14"/>
      <c r="OD25" s="14">
        <v>0.58199999999999996</v>
      </c>
      <c r="OE25" s="14">
        <v>0.11799999999999999</v>
      </c>
      <c r="OF25" s="14">
        <v>118.8</v>
      </c>
      <c r="OG25" s="14">
        <v>108.35</v>
      </c>
      <c r="OH25" s="14">
        <v>108.35</v>
      </c>
      <c r="OI25" s="14">
        <v>10.45</v>
      </c>
      <c r="OJ25" s="14">
        <v>78.900000000000006</v>
      </c>
      <c r="OK25" s="14"/>
      <c r="OL25" s="14">
        <v>77</v>
      </c>
      <c r="OM25" s="14">
        <v>1.9</v>
      </c>
      <c r="ON25" s="14">
        <v>11.9</v>
      </c>
      <c r="OO25" s="14">
        <v>8.3089999999999993</v>
      </c>
      <c r="OP25" s="14">
        <v>8.3089999999999993</v>
      </c>
      <c r="OQ25" s="14">
        <v>3.5910000000000002</v>
      </c>
      <c r="OR25" s="14">
        <v>0.2</v>
      </c>
      <c r="OS25" s="14"/>
      <c r="OT25" s="14">
        <v>0.1</v>
      </c>
      <c r="OU25" s="14">
        <v>0.1</v>
      </c>
      <c r="OV25" s="14">
        <v>4.0999999999999996</v>
      </c>
      <c r="OW25" s="14">
        <v>3.9</v>
      </c>
      <c r="OX25" s="14">
        <v>3.9</v>
      </c>
      <c r="OY25" s="14">
        <v>0.2</v>
      </c>
      <c r="OZ25" s="14"/>
      <c r="PA25" s="14"/>
      <c r="PB25" s="14"/>
      <c r="PC25" s="14">
        <v>0</v>
      </c>
      <c r="PD25" s="14">
        <v>9.9</v>
      </c>
      <c r="PE25" s="14">
        <v>9</v>
      </c>
      <c r="PF25" s="14">
        <v>9</v>
      </c>
      <c r="PG25" s="14">
        <v>0.9</v>
      </c>
      <c r="PH25" s="14">
        <v>4.7</v>
      </c>
      <c r="PI25" s="14">
        <v>2.66133</v>
      </c>
      <c r="PJ25" s="14">
        <v>1.46</v>
      </c>
      <c r="PK25" s="14">
        <v>3.24</v>
      </c>
      <c r="PL25" s="14">
        <v>196.3</v>
      </c>
      <c r="PM25" s="14"/>
      <c r="PN25" s="14">
        <v>204</v>
      </c>
      <c r="PO25" s="14">
        <v>-7.7</v>
      </c>
      <c r="PP25" s="14">
        <v>0.3</v>
      </c>
      <c r="PQ25" s="14">
        <v>1</v>
      </c>
      <c r="PR25" s="14">
        <v>1</v>
      </c>
      <c r="PS25" s="14">
        <v>-0.7</v>
      </c>
      <c r="PT25" s="14">
        <v>1.4</v>
      </c>
      <c r="PU25" s="14">
        <v>1.5</v>
      </c>
      <c r="PV25" s="14">
        <v>1.5</v>
      </c>
      <c r="PW25" s="14">
        <v>-0.1</v>
      </c>
      <c r="PX25" s="14">
        <v>4.4000000000000004</v>
      </c>
      <c r="PY25" s="14">
        <v>4</v>
      </c>
      <c r="PZ25" s="14">
        <v>4</v>
      </c>
      <c r="QA25" s="14">
        <v>0.4</v>
      </c>
      <c r="QB25" s="14">
        <v>19</v>
      </c>
      <c r="QC25" s="14">
        <v>18.932040000000001</v>
      </c>
      <c r="QD25" s="14">
        <v>18.932040000000001</v>
      </c>
      <c r="QE25" s="14">
        <v>6.7960000000000007E-2</v>
      </c>
      <c r="QF25" s="14">
        <v>6.2</v>
      </c>
      <c r="QG25" s="14">
        <v>3.1</v>
      </c>
      <c r="QH25" s="14">
        <v>3.1</v>
      </c>
      <c r="QI25" s="14">
        <v>3.1</v>
      </c>
      <c r="QJ25" s="14">
        <v>7</v>
      </c>
      <c r="QK25" s="14">
        <v>3.1</v>
      </c>
      <c r="QL25" s="14">
        <v>3.1</v>
      </c>
      <c r="QM25" s="14">
        <v>3.9</v>
      </c>
      <c r="QN25" s="14">
        <v>3.4</v>
      </c>
      <c r="QO25" s="14">
        <v>3.4</v>
      </c>
      <c r="QP25" s="14">
        <v>3.4</v>
      </c>
      <c r="QQ25" s="14">
        <v>0</v>
      </c>
      <c r="QR25" s="14">
        <v>16.7</v>
      </c>
      <c r="QS25" s="14">
        <v>17.475729999999999</v>
      </c>
      <c r="QT25" s="14">
        <v>17.475729999999999</v>
      </c>
      <c r="QU25" s="14">
        <v>-0.77573000000000003</v>
      </c>
      <c r="QV25" s="14">
        <v>15.6</v>
      </c>
      <c r="QW25" s="14"/>
      <c r="QX25" s="14">
        <v>15.593999999999999</v>
      </c>
      <c r="QY25" s="14">
        <v>6.0000000000000001E-3</v>
      </c>
      <c r="QZ25" s="14">
        <v>19.2</v>
      </c>
      <c r="RA25" s="14"/>
      <c r="RB25" s="14">
        <v>18.574000000000002</v>
      </c>
      <c r="RC25" s="14">
        <v>0.626</v>
      </c>
      <c r="RD25" s="14">
        <v>31.3</v>
      </c>
      <c r="RE25" s="14">
        <v>27.338000000000001</v>
      </c>
      <c r="RF25" s="14">
        <v>27.338000000000001</v>
      </c>
      <c r="RG25" s="14">
        <v>3.9620000000000002</v>
      </c>
      <c r="RH25" s="14">
        <v>83.6</v>
      </c>
      <c r="RI25" s="14">
        <v>75.167000000000002</v>
      </c>
      <c r="RJ25" s="14">
        <v>75.167000000000002</v>
      </c>
      <c r="RK25" s="14">
        <v>8.4329999999999998</v>
      </c>
      <c r="RL25" s="14">
        <v>2.9</v>
      </c>
      <c r="RM25" s="14">
        <v>3</v>
      </c>
      <c r="RN25" s="14">
        <v>3</v>
      </c>
      <c r="RO25" s="14">
        <v>-0.1</v>
      </c>
      <c r="RP25" s="14">
        <v>2.4</v>
      </c>
      <c r="RQ25" s="14">
        <v>2.4</v>
      </c>
      <c r="RR25" s="14">
        <v>2.4</v>
      </c>
      <c r="RS25" s="14">
        <v>0</v>
      </c>
      <c r="RT25" s="14">
        <v>2.4</v>
      </c>
      <c r="RU25" s="14">
        <v>2.4</v>
      </c>
      <c r="RV25" s="14">
        <v>2.4</v>
      </c>
      <c r="RW25" s="14">
        <v>0</v>
      </c>
      <c r="RX25" s="14">
        <v>2.5</v>
      </c>
      <c r="RY25" s="14">
        <v>2.8</v>
      </c>
      <c r="RZ25" s="14">
        <v>2.8</v>
      </c>
      <c r="SA25" s="14">
        <v>-0.3</v>
      </c>
      <c r="SB25" s="14">
        <v>3</v>
      </c>
      <c r="SC25" s="14"/>
      <c r="SD25" s="14">
        <v>9.8780000000000001</v>
      </c>
      <c r="SE25" s="14">
        <v>-6.8780000000000001</v>
      </c>
      <c r="SF25" s="14">
        <v>1.8</v>
      </c>
      <c r="SG25" s="14">
        <v>1.821</v>
      </c>
      <c r="SH25" s="14">
        <v>1.821</v>
      </c>
      <c r="SI25" s="14">
        <v>-2.1000000000000001E-2</v>
      </c>
      <c r="SJ25" s="14">
        <v>11.3</v>
      </c>
      <c r="SK25" s="14"/>
      <c r="SL25" s="14">
        <v>6.9690399999999997</v>
      </c>
      <c r="SM25" s="14">
        <v>4.3309600000000001</v>
      </c>
      <c r="SN25" s="14">
        <v>1.1000000000000001</v>
      </c>
      <c r="SO25" s="14">
        <v>0.96</v>
      </c>
      <c r="SP25" s="14">
        <v>0.96</v>
      </c>
      <c r="SQ25" s="14">
        <v>0.14000000000000001</v>
      </c>
      <c r="SR25" s="14"/>
      <c r="SS25" s="14">
        <v>0.4</v>
      </c>
      <c r="ST25" s="14">
        <v>0.4</v>
      </c>
      <c r="SU25" s="14">
        <v>-0.4</v>
      </c>
      <c r="SV25" s="14">
        <v>3.4</v>
      </c>
      <c r="SW25" s="14">
        <v>4.3</v>
      </c>
      <c r="SX25" s="14">
        <v>4.3</v>
      </c>
      <c r="SY25" s="14">
        <v>-0.9</v>
      </c>
      <c r="SZ25" s="14">
        <v>2.8</v>
      </c>
      <c r="TA25" s="14">
        <v>2.2999999999999998</v>
      </c>
      <c r="TB25" s="14">
        <v>2.2999999999999998</v>
      </c>
      <c r="TC25" s="14">
        <v>0.5</v>
      </c>
      <c r="TD25" s="14">
        <v>3.5</v>
      </c>
      <c r="TE25" s="14">
        <v>3.5</v>
      </c>
      <c r="TF25" s="14">
        <v>3.5</v>
      </c>
      <c r="TG25" s="14">
        <v>0</v>
      </c>
      <c r="TH25" s="14">
        <v>5.0999999999999996</v>
      </c>
      <c r="TI25" s="14">
        <v>5</v>
      </c>
      <c r="TJ25" s="14">
        <v>5</v>
      </c>
      <c r="TK25" s="14">
        <v>0.1</v>
      </c>
      <c r="TL25" s="14">
        <v>0</v>
      </c>
      <c r="TM25" s="14"/>
      <c r="TN25" s="14">
        <v>10</v>
      </c>
      <c r="TO25" s="14">
        <v>-10</v>
      </c>
      <c r="TP25" s="14">
        <v>17.899999999999999</v>
      </c>
      <c r="TQ25" s="14">
        <v>17.696000000000002</v>
      </c>
      <c r="TR25" s="14">
        <v>17.696000000000002</v>
      </c>
      <c r="TS25" s="14">
        <v>0.20399999999999999</v>
      </c>
      <c r="TT25" s="14">
        <v>30.3</v>
      </c>
      <c r="TU25" s="14">
        <v>21.495000000000001</v>
      </c>
      <c r="TV25" s="14">
        <v>21.495000000000001</v>
      </c>
      <c r="TW25" s="14">
        <v>8.8049999999999997</v>
      </c>
      <c r="TX25" s="14">
        <v>33.299999999999997</v>
      </c>
      <c r="TY25" s="14"/>
      <c r="TZ25" s="14">
        <v>36.713999999999999</v>
      </c>
      <c r="UA25" s="14">
        <v>-3.4140000000000001</v>
      </c>
      <c r="UB25" s="14">
        <v>104.6</v>
      </c>
      <c r="UC25" s="14">
        <v>64.537999999999997</v>
      </c>
      <c r="UD25" s="14">
        <v>64.537999999999997</v>
      </c>
      <c r="UE25" s="14">
        <v>40.061999999999998</v>
      </c>
      <c r="UF25" s="14">
        <v>110.2</v>
      </c>
      <c r="UG25" s="14">
        <v>76.581000000000003</v>
      </c>
      <c r="UH25" s="14">
        <v>76.581000000000003</v>
      </c>
      <c r="UI25" s="14">
        <v>33.619</v>
      </c>
      <c r="UJ25" s="14">
        <v>15.1</v>
      </c>
      <c r="UK25" s="14">
        <v>9.0139999999999993</v>
      </c>
      <c r="UL25" s="14">
        <v>9.0139999999999993</v>
      </c>
      <c r="UM25" s="14">
        <v>6.0860000000000003</v>
      </c>
      <c r="UN25" s="14">
        <v>14</v>
      </c>
      <c r="UO25" s="14">
        <v>7.5819999999999999</v>
      </c>
      <c r="UP25" s="14">
        <v>7.5819999999999999</v>
      </c>
      <c r="UQ25" s="14">
        <v>6.4180000000000001</v>
      </c>
      <c r="UR25" s="14">
        <v>5</v>
      </c>
      <c r="US25" s="14">
        <v>6</v>
      </c>
      <c r="UT25" s="14">
        <v>6</v>
      </c>
      <c r="UU25" s="14">
        <v>-1</v>
      </c>
      <c r="UV25" s="14">
        <v>2</v>
      </c>
      <c r="UW25" s="14">
        <v>3</v>
      </c>
      <c r="UX25" s="14">
        <v>3</v>
      </c>
      <c r="UY25" s="14">
        <v>-1</v>
      </c>
      <c r="UZ25" s="14">
        <v>7.9</v>
      </c>
      <c r="VA25" s="14">
        <v>7</v>
      </c>
      <c r="VB25" s="14">
        <v>7</v>
      </c>
      <c r="VC25" s="14">
        <v>0.9</v>
      </c>
      <c r="VD25" s="14">
        <v>3.6</v>
      </c>
      <c r="VE25" s="14">
        <v>4</v>
      </c>
      <c r="VF25" s="14">
        <v>4</v>
      </c>
      <c r="VG25" s="14">
        <v>-0.4</v>
      </c>
      <c r="VH25" s="14">
        <v>4.0999999999999996</v>
      </c>
      <c r="VI25" s="14">
        <v>4</v>
      </c>
      <c r="VJ25" s="14">
        <v>4</v>
      </c>
      <c r="VK25" s="14">
        <v>0.1</v>
      </c>
      <c r="VL25" s="14">
        <v>4.2</v>
      </c>
      <c r="VM25" s="14">
        <v>4.2</v>
      </c>
      <c r="VN25" s="14">
        <v>4.2</v>
      </c>
      <c r="VO25" s="14">
        <v>0</v>
      </c>
      <c r="VP25" s="14">
        <v>9.1</v>
      </c>
      <c r="VQ25" s="14">
        <v>4.7670000000000003</v>
      </c>
      <c r="VR25" s="14">
        <v>4.7670000000000003</v>
      </c>
      <c r="VS25" s="14">
        <v>4.3330000000000002</v>
      </c>
      <c r="VT25" s="14">
        <v>246.2</v>
      </c>
      <c r="VU25" s="14"/>
      <c r="VV25" s="14">
        <v>244.08799999999999</v>
      </c>
      <c r="VW25" s="14">
        <v>2.1120000000000001</v>
      </c>
      <c r="VX25" s="14">
        <v>10.199999999999999</v>
      </c>
      <c r="VY25" s="14"/>
      <c r="VZ25" s="14">
        <v>12.98</v>
      </c>
      <c r="WA25" s="14">
        <v>-2.78</v>
      </c>
      <c r="WB25" s="14">
        <v>141.30000000000001</v>
      </c>
      <c r="WC25" s="14"/>
      <c r="WD25" s="14">
        <v>144.446</v>
      </c>
      <c r="WE25" s="14">
        <v>-3.1459999999999999</v>
      </c>
      <c r="WF25" s="14">
        <v>0.6</v>
      </c>
      <c r="WG25" s="14">
        <v>0.6</v>
      </c>
      <c r="WH25" s="14">
        <v>0.6</v>
      </c>
      <c r="WI25" s="14">
        <v>0</v>
      </c>
      <c r="WJ25" s="14">
        <v>125.8</v>
      </c>
      <c r="WK25" s="14">
        <v>85</v>
      </c>
      <c r="WL25" s="14">
        <v>85</v>
      </c>
      <c r="WM25" s="14">
        <v>40.799999999999997</v>
      </c>
      <c r="WN25" s="14">
        <v>132.6</v>
      </c>
      <c r="WO25" s="14">
        <v>91</v>
      </c>
      <c r="WP25" s="14">
        <v>91</v>
      </c>
      <c r="WQ25" s="14">
        <v>41.6</v>
      </c>
      <c r="WR25" s="14">
        <v>103.5</v>
      </c>
      <c r="WS25" s="14"/>
      <c r="WT25" s="14">
        <v>107.31100000000001</v>
      </c>
      <c r="WU25" s="14">
        <v>-3.8109999999999999</v>
      </c>
      <c r="WV25" s="14">
        <v>11.2</v>
      </c>
      <c r="WW25" s="14"/>
      <c r="WX25" s="14">
        <v>12.635</v>
      </c>
      <c r="WY25" s="14">
        <v>-1.4350000000000001</v>
      </c>
      <c r="WZ25" s="14">
        <v>7</v>
      </c>
      <c r="XA25" s="14">
        <v>7.2</v>
      </c>
      <c r="XB25" s="14">
        <v>7.2</v>
      </c>
      <c r="XC25" s="14">
        <v>-0.2</v>
      </c>
      <c r="XD25" s="14">
        <v>0</v>
      </c>
      <c r="XE25" s="14"/>
      <c r="XF25" s="14">
        <v>19.223299999999998</v>
      </c>
      <c r="XG25" s="14">
        <v>-19.223299999999998</v>
      </c>
      <c r="XH25" s="14">
        <v>8.3000000000000007</v>
      </c>
      <c r="XI25" s="14">
        <v>10.8</v>
      </c>
      <c r="XJ25" s="14">
        <v>10.8</v>
      </c>
      <c r="XK25" s="14">
        <v>-2.5</v>
      </c>
      <c r="XL25" s="14">
        <v>29.47</v>
      </c>
      <c r="XM25" s="14">
        <v>29</v>
      </c>
      <c r="XN25" s="14">
        <v>29</v>
      </c>
      <c r="XO25" s="14">
        <v>0.47</v>
      </c>
      <c r="XP25" s="14">
        <v>25.86</v>
      </c>
      <c r="XQ25" s="14">
        <v>29</v>
      </c>
      <c r="XR25" s="14">
        <v>29</v>
      </c>
      <c r="XS25" s="14">
        <v>-3.14</v>
      </c>
      <c r="XT25" s="14">
        <v>15</v>
      </c>
      <c r="XU25" s="14">
        <v>14</v>
      </c>
      <c r="XV25" s="14">
        <v>14</v>
      </c>
      <c r="XW25" s="14">
        <v>1</v>
      </c>
      <c r="XX25" s="14">
        <v>18.8</v>
      </c>
      <c r="XY25" s="14">
        <v>19</v>
      </c>
      <c r="XZ25" s="14">
        <v>19</v>
      </c>
      <c r="YA25" s="14">
        <v>-0.2</v>
      </c>
      <c r="YB25" s="14">
        <v>8.1</v>
      </c>
      <c r="YC25" s="14">
        <v>7.86</v>
      </c>
      <c r="YD25" s="14">
        <v>7.86</v>
      </c>
      <c r="YE25" s="14">
        <v>0.24</v>
      </c>
      <c r="YF25" s="14">
        <v>3.65</v>
      </c>
      <c r="YG25" s="14">
        <v>11</v>
      </c>
      <c r="YH25" s="14">
        <v>11</v>
      </c>
      <c r="YI25" s="14">
        <v>-7.35</v>
      </c>
    </row>
    <row r="26" spans="1:659" ht="24" customHeight="1" x14ac:dyDescent="0.3">
      <c r="A26" s="1"/>
      <c r="B26" s="16" t="s">
        <v>55</v>
      </c>
      <c r="C26" s="16" t="s">
        <v>856</v>
      </c>
      <c r="D26" s="17">
        <v>24.3</v>
      </c>
      <c r="E26" s="17">
        <v>18.329899999999999</v>
      </c>
      <c r="F26" s="17">
        <v>18.329899999999999</v>
      </c>
      <c r="G26" s="17">
        <v>5.9701000000000004</v>
      </c>
      <c r="H26" s="17">
        <v>597.1</v>
      </c>
      <c r="I26" s="17">
        <v>600.02512999999999</v>
      </c>
      <c r="J26" s="17">
        <v>595.13334999999995</v>
      </c>
      <c r="K26" s="17">
        <v>1.96665</v>
      </c>
      <c r="L26" s="17">
        <v>144.69999999999999</v>
      </c>
      <c r="M26" s="17">
        <v>146.87699000000001</v>
      </c>
      <c r="N26" s="17">
        <v>146.87699000000001</v>
      </c>
      <c r="O26" s="17">
        <v>-2.17699</v>
      </c>
      <c r="P26" s="17"/>
      <c r="Q26" s="17"/>
      <c r="R26" s="17"/>
      <c r="S26" s="17">
        <v>0</v>
      </c>
      <c r="T26" s="17"/>
      <c r="U26" s="17"/>
      <c r="V26" s="17"/>
      <c r="W26" s="17">
        <v>0</v>
      </c>
      <c r="X26" s="17">
        <v>59.7</v>
      </c>
      <c r="Y26" s="17">
        <v>30.555340000000001</v>
      </c>
      <c r="Z26" s="17">
        <v>12.09104</v>
      </c>
      <c r="AA26" s="17">
        <v>47.608960000000003</v>
      </c>
      <c r="AB26" s="17">
        <v>84</v>
      </c>
      <c r="AC26" s="17">
        <v>73.793999999999997</v>
      </c>
      <c r="AD26" s="17">
        <v>73.793999999999997</v>
      </c>
      <c r="AE26" s="17">
        <v>10.206</v>
      </c>
      <c r="AF26" s="17"/>
      <c r="AG26" s="17"/>
      <c r="AH26" s="17"/>
      <c r="AI26" s="17">
        <v>0</v>
      </c>
      <c r="AJ26" s="17"/>
      <c r="AK26" s="17"/>
      <c r="AL26" s="17"/>
      <c r="AM26" s="17">
        <v>0</v>
      </c>
      <c r="AN26" s="17">
        <v>130</v>
      </c>
      <c r="AO26" s="17">
        <v>135.58384000000001</v>
      </c>
      <c r="AP26" s="17">
        <v>135.58384000000001</v>
      </c>
      <c r="AQ26" s="17">
        <v>-5.5838400000000004</v>
      </c>
      <c r="AR26" s="17">
        <v>129.69999999999999</v>
      </c>
      <c r="AS26" s="17">
        <v>135.58384000000001</v>
      </c>
      <c r="AT26" s="17">
        <v>135.58384000000001</v>
      </c>
      <c r="AU26" s="17">
        <v>-5.8838400000000002</v>
      </c>
      <c r="AV26" s="17">
        <v>130.30000000000001</v>
      </c>
      <c r="AW26" s="17">
        <v>135.58384000000001</v>
      </c>
      <c r="AX26" s="17">
        <v>135.58384000000001</v>
      </c>
      <c r="AY26" s="17">
        <v>-5.2838399999999996</v>
      </c>
      <c r="AZ26" s="17">
        <v>227.2</v>
      </c>
      <c r="BA26" s="17">
        <v>203.98649</v>
      </c>
      <c r="BB26" s="17">
        <v>203.98649</v>
      </c>
      <c r="BC26" s="17">
        <v>23.213509999999999</v>
      </c>
      <c r="BD26" s="17">
        <v>146.1</v>
      </c>
      <c r="BE26" s="17">
        <v>207.04164</v>
      </c>
      <c r="BF26" s="17">
        <v>207.04164</v>
      </c>
      <c r="BG26" s="17">
        <v>-60.94164</v>
      </c>
      <c r="BH26" s="17">
        <v>83.3</v>
      </c>
      <c r="BI26" s="17">
        <v>103.8317</v>
      </c>
      <c r="BJ26" s="17">
        <v>103.8317</v>
      </c>
      <c r="BK26" s="17">
        <v>-20.531700000000001</v>
      </c>
      <c r="BL26" s="17">
        <v>127.6</v>
      </c>
      <c r="BM26" s="17">
        <v>66.49485</v>
      </c>
      <c r="BN26" s="17">
        <v>66.49485</v>
      </c>
      <c r="BO26" s="17">
        <v>61.105150000000002</v>
      </c>
      <c r="BP26" s="17">
        <v>3</v>
      </c>
      <c r="BQ26" s="17">
        <v>3.4527100000000002</v>
      </c>
      <c r="BR26" s="17">
        <v>3.4527100000000002</v>
      </c>
      <c r="BS26" s="17">
        <v>-0.45271</v>
      </c>
      <c r="BT26" s="17"/>
      <c r="BU26" s="17"/>
      <c r="BV26" s="17"/>
      <c r="BW26" s="17">
        <v>0</v>
      </c>
      <c r="BX26" s="17"/>
      <c r="BY26" s="17"/>
      <c r="BZ26" s="17"/>
      <c r="CA26" s="17">
        <v>0</v>
      </c>
      <c r="CB26" s="17"/>
      <c r="CC26" s="17"/>
      <c r="CD26" s="17"/>
      <c r="CE26" s="17">
        <v>0</v>
      </c>
      <c r="CF26" s="17"/>
      <c r="CG26" s="17"/>
      <c r="CH26" s="17"/>
      <c r="CI26" s="17">
        <v>0</v>
      </c>
      <c r="CJ26" s="17">
        <v>114.7</v>
      </c>
      <c r="CK26" s="17">
        <v>118.96357</v>
      </c>
      <c r="CL26" s="17">
        <v>118.96357</v>
      </c>
      <c r="CM26" s="17">
        <v>-4.2635699999999996</v>
      </c>
      <c r="CN26" s="17">
        <v>5.2</v>
      </c>
      <c r="CO26" s="17">
        <v>5.1333399999999996</v>
      </c>
      <c r="CP26" s="17">
        <v>5.1333399999999996</v>
      </c>
      <c r="CQ26" s="17">
        <v>6.6659999999999997E-2</v>
      </c>
      <c r="CR26" s="17">
        <v>4.9000000000000004</v>
      </c>
      <c r="CS26" s="17">
        <v>2.8177599999999998</v>
      </c>
      <c r="CT26" s="17">
        <v>2.8177599999999998</v>
      </c>
      <c r="CU26" s="17">
        <v>2.0822400000000001</v>
      </c>
      <c r="CV26" s="17"/>
      <c r="CW26" s="17"/>
      <c r="CX26" s="17"/>
      <c r="CY26" s="17">
        <v>0</v>
      </c>
      <c r="CZ26" s="17">
        <v>6.9</v>
      </c>
      <c r="DA26" s="17">
        <v>6.8787000000000003</v>
      </c>
      <c r="DB26" s="17">
        <v>6.8787000000000003</v>
      </c>
      <c r="DC26" s="17">
        <v>2.1299999999999999E-2</v>
      </c>
      <c r="DD26" s="17">
        <v>12.9</v>
      </c>
      <c r="DE26" s="17">
        <v>14.919420000000001</v>
      </c>
      <c r="DF26" s="17">
        <v>14.919420000000001</v>
      </c>
      <c r="DG26" s="17">
        <v>-2.0194200000000002</v>
      </c>
      <c r="DH26" s="17">
        <v>50.2</v>
      </c>
      <c r="DI26" s="17">
        <v>82.578000000000003</v>
      </c>
      <c r="DJ26" s="17">
        <v>51.76961</v>
      </c>
      <c r="DK26" s="17">
        <v>-1.5696099999999999</v>
      </c>
      <c r="DL26" s="17"/>
      <c r="DM26" s="17"/>
      <c r="DN26" s="17"/>
      <c r="DO26" s="17">
        <v>0</v>
      </c>
      <c r="DP26" s="17"/>
      <c r="DQ26" s="17"/>
      <c r="DR26" s="17"/>
      <c r="DS26" s="17">
        <v>0</v>
      </c>
      <c r="DT26" s="17">
        <v>0</v>
      </c>
      <c r="DU26" s="17"/>
      <c r="DV26" s="17">
        <v>8</v>
      </c>
      <c r="DW26" s="17">
        <v>-8</v>
      </c>
      <c r="DX26" s="17"/>
      <c r="DY26" s="17"/>
      <c r="DZ26" s="17"/>
      <c r="EA26" s="17">
        <v>0</v>
      </c>
      <c r="EB26" s="17">
        <v>69.7</v>
      </c>
      <c r="EC26" s="17">
        <v>49.581780000000002</v>
      </c>
      <c r="ED26" s="17">
        <v>49.423569999999998</v>
      </c>
      <c r="EE26" s="17">
        <v>20.276430000000001</v>
      </c>
      <c r="EF26" s="17">
        <v>93.8</v>
      </c>
      <c r="EG26" s="17">
        <v>107.43857</v>
      </c>
      <c r="EH26" s="17">
        <v>106.09417000000001</v>
      </c>
      <c r="EI26" s="17">
        <v>-12.294169999999999</v>
      </c>
      <c r="EJ26" s="17"/>
      <c r="EK26" s="17"/>
      <c r="EL26" s="17"/>
      <c r="EM26" s="17">
        <v>0</v>
      </c>
      <c r="EN26" s="17"/>
      <c r="EO26" s="17"/>
      <c r="EP26" s="17"/>
      <c r="EQ26" s="17">
        <v>0</v>
      </c>
      <c r="ER26" s="17"/>
      <c r="ES26" s="17"/>
      <c r="ET26" s="17"/>
      <c r="EU26" s="17">
        <v>0</v>
      </c>
      <c r="EV26" s="17">
        <v>0</v>
      </c>
      <c r="EW26" s="17"/>
      <c r="EX26" s="17"/>
      <c r="EY26" s="17">
        <v>0</v>
      </c>
      <c r="EZ26" s="17"/>
      <c r="FA26" s="17"/>
      <c r="FB26" s="17"/>
      <c r="FC26" s="17">
        <v>0</v>
      </c>
      <c r="FD26" s="17">
        <v>27.5</v>
      </c>
      <c r="FE26" s="17">
        <v>27.99183</v>
      </c>
      <c r="FF26" s="17">
        <v>27.99183</v>
      </c>
      <c r="FG26" s="17">
        <v>-0.49182999999999999</v>
      </c>
      <c r="FH26" s="17">
        <v>0</v>
      </c>
      <c r="FI26" s="17"/>
      <c r="FJ26" s="17"/>
      <c r="FK26" s="17">
        <v>0</v>
      </c>
      <c r="FL26" s="17"/>
      <c r="FM26" s="17"/>
      <c r="FN26" s="17"/>
      <c r="FO26" s="17">
        <v>0</v>
      </c>
      <c r="FP26" s="17">
        <v>0</v>
      </c>
      <c r="FQ26" s="17"/>
      <c r="FR26" s="17"/>
      <c r="FS26" s="17">
        <v>0</v>
      </c>
      <c r="FT26" s="17">
        <v>9.1</v>
      </c>
      <c r="FU26" s="17">
        <v>9.5</v>
      </c>
      <c r="FV26" s="17">
        <v>9.5</v>
      </c>
      <c r="FW26" s="17">
        <v>-0.4</v>
      </c>
      <c r="FX26" s="17">
        <v>58.4</v>
      </c>
      <c r="FY26" s="17">
        <v>65.006159999999994</v>
      </c>
      <c r="FZ26" s="17">
        <v>65.006159999999994</v>
      </c>
      <c r="GA26" s="17">
        <v>-6.60616</v>
      </c>
      <c r="GB26" s="17">
        <v>120.4</v>
      </c>
      <c r="GC26" s="17">
        <v>157.50918999999999</v>
      </c>
      <c r="GD26" s="17">
        <v>184.91498000000001</v>
      </c>
      <c r="GE26" s="17">
        <v>-64.514979999999994</v>
      </c>
      <c r="GF26" s="17">
        <v>120.6</v>
      </c>
      <c r="GG26" s="17">
        <v>157.50918999999999</v>
      </c>
      <c r="GH26" s="17">
        <v>184.91498000000001</v>
      </c>
      <c r="GI26" s="17">
        <v>-64.314980000000006</v>
      </c>
      <c r="GJ26" s="17">
        <v>154</v>
      </c>
      <c r="GK26" s="17">
        <v>157.98219</v>
      </c>
      <c r="GL26" s="17">
        <v>185.47028</v>
      </c>
      <c r="GM26" s="17">
        <v>-31.470279999999999</v>
      </c>
      <c r="GN26" s="17">
        <v>51</v>
      </c>
      <c r="GO26" s="17">
        <v>43.063839999999999</v>
      </c>
      <c r="GP26" s="17">
        <v>36.353740000000002</v>
      </c>
      <c r="GQ26" s="17">
        <v>14.64626</v>
      </c>
      <c r="GR26" s="17">
        <v>7.6</v>
      </c>
      <c r="GS26" s="17">
        <v>7.9823300000000001</v>
      </c>
      <c r="GT26" s="17">
        <v>7.9823300000000001</v>
      </c>
      <c r="GU26" s="17">
        <v>-0.38233</v>
      </c>
      <c r="GV26" s="17">
        <v>9.1</v>
      </c>
      <c r="GW26" s="17">
        <v>8.3742199999999993</v>
      </c>
      <c r="GX26" s="17">
        <v>8.3742199999999993</v>
      </c>
      <c r="GY26" s="17">
        <v>0.72577999999999998</v>
      </c>
      <c r="GZ26" s="17">
        <v>19.399999999999999</v>
      </c>
      <c r="HA26" s="17">
        <v>15.067500000000001</v>
      </c>
      <c r="HB26" s="17">
        <v>18</v>
      </c>
      <c r="HC26" s="17">
        <v>1.4</v>
      </c>
      <c r="HD26" s="17"/>
      <c r="HE26" s="17"/>
      <c r="HF26" s="17"/>
      <c r="HG26" s="17">
        <v>0</v>
      </c>
      <c r="HH26" s="17">
        <v>0</v>
      </c>
      <c r="HI26" s="17">
        <v>1.3299000000000001</v>
      </c>
      <c r="HJ26" s="17">
        <v>1.3299000000000001</v>
      </c>
      <c r="HK26" s="17">
        <v>-1.3299000000000001</v>
      </c>
      <c r="HL26" s="17">
        <v>16.7</v>
      </c>
      <c r="HM26" s="17">
        <v>13.13129</v>
      </c>
      <c r="HN26" s="17">
        <v>13.13129</v>
      </c>
      <c r="HO26" s="17">
        <v>3.5687099999999998</v>
      </c>
      <c r="HP26" s="17">
        <v>66.7</v>
      </c>
      <c r="HQ26" s="17">
        <v>46.760249999999999</v>
      </c>
      <c r="HR26" s="17">
        <v>35.658410000000003</v>
      </c>
      <c r="HS26" s="17">
        <v>31.041589999999999</v>
      </c>
      <c r="HT26" s="17"/>
      <c r="HU26" s="17"/>
      <c r="HV26" s="17"/>
      <c r="HW26" s="17">
        <v>0</v>
      </c>
      <c r="HX26" s="17"/>
      <c r="HY26" s="17"/>
      <c r="HZ26" s="17"/>
      <c r="IA26" s="17">
        <v>0</v>
      </c>
      <c r="IB26" s="17">
        <v>50.2</v>
      </c>
      <c r="IC26" s="17">
        <v>54.104999999999997</v>
      </c>
      <c r="ID26" s="17">
        <v>38.590879999999999</v>
      </c>
      <c r="IE26" s="17">
        <v>11.609120000000001</v>
      </c>
      <c r="IF26" s="17">
        <v>0</v>
      </c>
      <c r="IG26" s="17"/>
      <c r="IH26" s="17"/>
      <c r="II26" s="17">
        <v>0</v>
      </c>
      <c r="IJ26" s="17"/>
      <c r="IK26" s="17"/>
      <c r="IL26" s="17"/>
      <c r="IM26" s="17">
        <v>0</v>
      </c>
      <c r="IN26" s="17"/>
      <c r="IO26" s="17"/>
      <c r="IP26" s="17"/>
      <c r="IQ26" s="17">
        <v>0</v>
      </c>
      <c r="IR26" s="17"/>
      <c r="IS26" s="17"/>
      <c r="IT26" s="17"/>
      <c r="IU26" s="17">
        <v>0</v>
      </c>
      <c r="IV26" s="17"/>
      <c r="IW26" s="17"/>
      <c r="IX26" s="17"/>
      <c r="IY26" s="17">
        <v>0</v>
      </c>
      <c r="IZ26" s="17"/>
      <c r="JA26" s="17"/>
      <c r="JB26" s="17"/>
      <c r="JC26" s="17">
        <v>0</v>
      </c>
      <c r="JD26" s="17">
        <v>33.5</v>
      </c>
      <c r="JE26" s="17">
        <v>24.65926</v>
      </c>
      <c r="JF26" s="17">
        <v>16.49485</v>
      </c>
      <c r="JG26" s="17">
        <v>17.00515</v>
      </c>
      <c r="JH26" s="17">
        <v>86.8</v>
      </c>
      <c r="JI26" s="17">
        <v>96.082930000000005</v>
      </c>
      <c r="JJ26" s="17">
        <v>107.38648000000001</v>
      </c>
      <c r="JK26" s="17">
        <v>-20.586480000000002</v>
      </c>
      <c r="JL26" s="17">
        <v>86.6</v>
      </c>
      <c r="JM26" s="17">
        <v>96.082930000000005</v>
      </c>
      <c r="JN26" s="17">
        <v>107.38648000000001</v>
      </c>
      <c r="JO26" s="17">
        <v>-20.786480000000001</v>
      </c>
      <c r="JP26" s="17">
        <v>86.4</v>
      </c>
      <c r="JQ26" s="17">
        <v>96.082930000000005</v>
      </c>
      <c r="JR26" s="17">
        <v>107.38648000000001</v>
      </c>
      <c r="JS26" s="17">
        <v>-20.98648</v>
      </c>
      <c r="JT26" s="17">
        <v>174.7</v>
      </c>
      <c r="JU26" s="17">
        <v>144.55721</v>
      </c>
      <c r="JV26" s="17">
        <v>161.56344000000001</v>
      </c>
      <c r="JW26" s="17">
        <v>13.136559999999999</v>
      </c>
      <c r="JX26" s="17">
        <v>40.6</v>
      </c>
      <c r="JY26" s="17">
        <v>44.848439999999997</v>
      </c>
      <c r="JZ26" s="17">
        <v>44.848439999999997</v>
      </c>
      <c r="KA26" s="17">
        <v>-4.2484400000000004</v>
      </c>
      <c r="KB26" s="17">
        <v>27.3</v>
      </c>
      <c r="KC26" s="17">
        <v>22.49156</v>
      </c>
      <c r="KD26" s="17">
        <v>22.49156</v>
      </c>
      <c r="KE26" s="17">
        <v>4.80844</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0.5</v>
      </c>
      <c r="LE26" s="17">
        <v>0.37169999999999997</v>
      </c>
      <c r="LF26" s="17">
        <v>0.37169999999999997</v>
      </c>
      <c r="LG26" s="17">
        <v>0.1283</v>
      </c>
      <c r="LH26" s="17">
        <v>189.7</v>
      </c>
      <c r="LI26" s="17">
        <v>142.19292999999999</v>
      </c>
      <c r="LJ26" s="17">
        <v>135.38252</v>
      </c>
      <c r="LK26" s="17">
        <v>54.317480000000003</v>
      </c>
      <c r="LL26" s="17">
        <v>90.4</v>
      </c>
      <c r="LM26" s="17">
        <v>65.369730000000004</v>
      </c>
      <c r="LN26" s="17">
        <v>71.289159999999995</v>
      </c>
      <c r="LO26" s="17">
        <v>19.11084</v>
      </c>
      <c r="LP26" s="17">
        <v>46.4</v>
      </c>
      <c r="LQ26" s="17">
        <v>43.972760000000001</v>
      </c>
      <c r="LR26" s="17">
        <v>43.972760000000001</v>
      </c>
      <c r="LS26" s="17">
        <v>2.4272399999999998</v>
      </c>
      <c r="LT26" s="17">
        <v>54.1</v>
      </c>
      <c r="LU26" s="17">
        <v>60.751550000000002</v>
      </c>
      <c r="LV26" s="17">
        <v>62.388249999999999</v>
      </c>
      <c r="LW26" s="17">
        <v>-8.2882499999999997</v>
      </c>
      <c r="LX26" s="17">
        <v>29.8</v>
      </c>
      <c r="LY26" s="17">
        <v>29.951460000000001</v>
      </c>
      <c r="LZ26" s="17">
        <v>29.687480000000001</v>
      </c>
      <c r="MA26" s="17">
        <v>0.11252</v>
      </c>
      <c r="MB26" s="17"/>
      <c r="MC26" s="17"/>
      <c r="MD26" s="17"/>
      <c r="ME26" s="17">
        <v>0</v>
      </c>
      <c r="MF26" s="17"/>
      <c r="MG26" s="17"/>
      <c r="MH26" s="17"/>
      <c r="MI26" s="17">
        <v>0</v>
      </c>
      <c r="MJ26" s="17"/>
      <c r="MK26" s="17"/>
      <c r="ML26" s="17"/>
      <c r="MM26" s="17">
        <v>0</v>
      </c>
      <c r="MN26" s="17">
        <v>103.4</v>
      </c>
      <c r="MO26" s="17">
        <v>151.08876000000001</v>
      </c>
      <c r="MP26" s="17">
        <v>151.08876000000001</v>
      </c>
      <c r="MQ26" s="17">
        <v>-47.688760000000002</v>
      </c>
      <c r="MR26" s="17">
        <v>101.4</v>
      </c>
      <c r="MS26" s="17">
        <v>151.08876000000001</v>
      </c>
      <c r="MT26" s="17">
        <v>151.08876000000001</v>
      </c>
      <c r="MU26" s="17">
        <v>-49.688760000000002</v>
      </c>
      <c r="MV26" s="17">
        <v>123</v>
      </c>
      <c r="MW26" s="17">
        <v>151.54248000000001</v>
      </c>
      <c r="MX26" s="17">
        <v>151.54248000000001</v>
      </c>
      <c r="MY26" s="17">
        <v>-28.542480000000001</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0.8</v>
      </c>
      <c r="OC26" s="17"/>
      <c r="OD26" s="17">
        <v>0.79300000000000004</v>
      </c>
      <c r="OE26" s="17">
        <v>7.0000000000000001E-3</v>
      </c>
      <c r="OF26" s="17">
        <v>120.1</v>
      </c>
      <c r="OG26" s="17">
        <v>113.67</v>
      </c>
      <c r="OH26" s="17">
        <v>113.67</v>
      </c>
      <c r="OI26" s="17">
        <v>6.43</v>
      </c>
      <c r="OJ26" s="17">
        <v>79</v>
      </c>
      <c r="OK26" s="17"/>
      <c r="OL26" s="17">
        <v>77</v>
      </c>
      <c r="OM26" s="17">
        <v>2</v>
      </c>
      <c r="ON26" s="17">
        <v>14.5</v>
      </c>
      <c r="OO26" s="17">
        <v>8.9979999999999993</v>
      </c>
      <c r="OP26" s="17">
        <v>8.9979999999999993</v>
      </c>
      <c r="OQ26" s="17">
        <v>5.5019999999999998</v>
      </c>
      <c r="OR26" s="17">
        <v>0.3</v>
      </c>
      <c r="OS26" s="17"/>
      <c r="OT26" s="17">
        <v>0.2</v>
      </c>
      <c r="OU26" s="17">
        <v>0.1</v>
      </c>
      <c r="OV26" s="17">
        <v>4.2</v>
      </c>
      <c r="OW26" s="17">
        <v>3.9</v>
      </c>
      <c r="OX26" s="17">
        <v>3.9</v>
      </c>
      <c r="OY26" s="17">
        <v>0.3</v>
      </c>
      <c r="OZ26" s="17"/>
      <c r="PA26" s="17"/>
      <c r="PB26" s="17"/>
      <c r="PC26" s="17">
        <v>0</v>
      </c>
      <c r="PD26" s="17">
        <v>9.9</v>
      </c>
      <c r="PE26" s="17">
        <v>9</v>
      </c>
      <c r="PF26" s="17">
        <v>9</v>
      </c>
      <c r="PG26" s="17">
        <v>0.9</v>
      </c>
      <c r="PH26" s="17">
        <v>4.8</v>
      </c>
      <c r="PI26" s="17">
        <v>2.66133</v>
      </c>
      <c r="PJ26" s="17">
        <v>1.46</v>
      </c>
      <c r="PK26" s="17">
        <v>3.34</v>
      </c>
      <c r="PL26" s="17">
        <v>204.5</v>
      </c>
      <c r="PM26" s="17"/>
      <c r="PN26" s="17">
        <v>204</v>
      </c>
      <c r="PO26" s="17">
        <v>0.5</v>
      </c>
      <c r="PP26" s="17">
        <v>0.3</v>
      </c>
      <c r="PQ26" s="17">
        <v>1</v>
      </c>
      <c r="PR26" s="17">
        <v>1</v>
      </c>
      <c r="PS26" s="17">
        <v>-0.7</v>
      </c>
      <c r="PT26" s="17">
        <v>1.4</v>
      </c>
      <c r="PU26" s="17">
        <v>1.5</v>
      </c>
      <c r="PV26" s="17">
        <v>1.5</v>
      </c>
      <c r="PW26" s="17">
        <v>-0.1</v>
      </c>
      <c r="PX26" s="17">
        <v>4.4000000000000004</v>
      </c>
      <c r="PY26" s="17">
        <v>4</v>
      </c>
      <c r="PZ26" s="17">
        <v>4</v>
      </c>
      <c r="QA26" s="17">
        <v>0.4</v>
      </c>
      <c r="QB26" s="17">
        <v>18.899999999999999</v>
      </c>
      <c r="QC26" s="17">
        <v>18.932040000000001</v>
      </c>
      <c r="QD26" s="17">
        <v>18.932040000000001</v>
      </c>
      <c r="QE26" s="17">
        <v>-3.2039999999999999E-2</v>
      </c>
      <c r="QF26" s="17">
        <v>6.2</v>
      </c>
      <c r="QG26" s="17">
        <v>3.1</v>
      </c>
      <c r="QH26" s="17">
        <v>3.1</v>
      </c>
      <c r="QI26" s="17">
        <v>3.1</v>
      </c>
      <c r="QJ26" s="17">
        <v>8.1</v>
      </c>
      <c r="QK26" s="17">
        <v>3.1</v>
      </c>
      <c r="QL26" s="17">
        <v>3.1</v>
      </c>
      <c r="QM26" s="17">
        <v>5</v>
      </c>
      <c r="QN26" s="17">
        <v>3.4</v>
      </c>
      <c r="QO26" s="17">
        <v>3.4</v>
      </c>
      <c r="QP26" s="17">
        <v>3.4</v>
      </c>
      <c r="QQ26" s="17">
        <v>0</v>
      </c>
      <c r="QR26" s="17">
        <v>16.7</v>
      </c>
      <c r="QS26" s="17">
        <v>17.475729999999999</v>
      </c>
      <c r="QT26" s="17">
        <v>17.475729999999999</v>
      </c>
      <c r="QU26" s="17">
        <v>-0.77573000000000003</v>
      </c>
      <c r="QV26" s="17">
        <v>15.8</v>
      </c>
      <c r="QW26" s="17"/>
      <c r="QX26" s="17">
        <v>15.756</v>
      </c>
      <c r="QY26" s="17">
        <v>4.3999999999999997E-2</v>
      </c>
      <c r="QZ26" s="17">
        <v>19</v>
      </c>
      <c r="RA26" s="17"/>
      <c r="RB26" s="17">
        <v>18.888000000000002</v>
      </c>
      <c r="RC26" s="17">
        <v>0.112</v>
      </c>
      <c r="RD26" s="17">
        <v>31.9</v>
      </c>
      <c r="RE26" s="17">
        <v>27.798999999999999</v>
      </c>
      <c r="RF26" s="17">
        <v>27.798999999999999</v>
      </c>
      <c r="RG26" s="17">
        <v>4.101</v>
      </c>
      <c r="RH26" s="17">
        <v>88.5</v>
      </c>
      <c r="RI26" s="17">
        <v>78.248000000000005</v>
      </c>
      <c r="RJ26" s="17">
        <v>78.248000000000005</v>
      </c>
      <c r="RK26" s="17">
        <v>10.252000000000001</v>
      </c>
      <c r="RL26" s="17">
        <v>2.9</v>
      </c>
      <c r="RM26" s="17">
        <v>3</v>
      </c>
      <c r="RN26" s="17">
        <v>3</v>
      </c>
      <c r="RO26" s="17">
        <v>-0.1</v>
      </c>
      <c r="RP26" s="17">
        <v>2.4</v>
      </c>
      <c r="RQ26" s="17">
        <v>2.4</v>
      </c>
      <c r="RR26" s="17">
        <v>2.4</v>
      </c>
      <c r="RS26" s="17">
        <v>0</v>
      </c>
      <c r="RT26" s="17">
        <v>2.4</v>
      </c>
      <c r="RU26" s="17">
        <v>2.4</v>
      </c>
      <c r="RV26" s="17">
        <v>2.4</v>
      </c>
      <c r="RW26" s="17">
        <v>0</v>
      </c>
      <c r="RX26" s="17">
        <v>2.5</v>
      </c>
      <c r="RY26" s="17">
        <v>2.8</v>
      </c>
      <c r="RZ26" s="17">
        <v>2.8</v>
      </c>
      <c r="SA26" s="17">
        <v>-0.3</v>
      </c>
      <c r="SB26" s="17">
        <v>3.8</v>
      </c>
      <c r="SC26" s="17"/>
      <c r="SD26" s="17">
        <v>13.464</v>
      </c>
      <c r="SE26" s="17">
        <v>-9.6639999999999997</v>
      </c>
      <c r="SF26" s="17">
        <v>1.9</v>
      </c>
      <c r="SG26" s="17">
        <v>1.821</v>
      </c>
      <c r="SH26" s="17">
        <v>1.821</v>
      </c>
      <c r="SI26" s="17">
        <v>7.9000000000000001E-2</v>
      </c>
      <c r="SJ26" s="17">
        <v>11.5</v>
      </c>
      <c r="SK26" s="17">
        <v>12.51491</v>
      </c>
      <c r="SL26" s="17">
        <v>8.9263700000000004</v>
      </c>
      <c r="SM26" s="17">
        <v>2.5736300000000001</v>
      </c>
      <c r="SN26" s="17">
        <v>1.1000000000000001</v>
      </c>
      <c r="SO26" s="17">
        <v>0.92</v>
      </c>
      <c r="SP26" s="17">
        <v>0.92</v>
      </c>
      <c r="SQ26" s="17">
        <v>0.18</v>
      </c>
      <c r="SR26" s="17"/>
      <c r="SS26" s="17">
        <v>0.4</v>
      </c>
      <c r="ST26" s="17">
        <v>0.4</v>
      </c>
      <c r="SU26" s="17">
        <v>-0.4</v>
      </c>
      <c r="SV26" s="17">
        <v>3.5</v>
      </c>
      <c r="SW26" s="17">
        <v>4.3</v>
      </c>
      <c r="SX26" s="17">
        <v>4.3</v>
      </c>
      <c r="SY26" s="17">
        <v>-0.8</v>
      </c>
      <c r="SZ26" s="17">
        <v>2.7</v>
      </c>
      <c r="TA26" s="17">
        <v>2.2999999999999998</v>
      </c>
      <c r="TB26" s="17">
        <v>2.2999999999999998</v>
      </c>
      <c r="TC26" s="17">
        <v>0.4</v>
      </c>
      <c r="TD26" s="17">
        <v>3.3</v>
      </c>
      <c r="TE26" s="17">
        <v>3.5</v>
      </c>
      <c r="TF26" s="17">
        <v>3.5</v>
      </c>
      <c r="TG26" s="17">
        <v>-0.2</v>
      </c>
      <c r="TH26" s="17">
        <v>5.0999999999999996</v>
      </c>
      <c r="TI26" s="17">
        <v>5</v>
      </c>
      <c r="TJ26" s="17">
        <v>5</v>
      </c>
      <c r="TK26" s="17">
        <v>0.1</v>
      </c>
      <c r="TL26" s="17">
        <v>0</v>
      </c>
      <c r="TM26" s="17"/>
      <c r="TN26" s="17">
        <v>10</v>
      </c>
      <c r="TO26" s="17">
        <v>-10</v>
      </c>
      <c r="TP26" s="17">
        <v>15.5</v>
      </c>
      <c r="TQ26" s="17">
        <v>16.236000000000001</v>
      </c>
      <c r="TR26" s="17">
        <v>16.236000000000001</v>
      </c>
      <c r="TS26" s="17">
        <v>-0.73599999999999999</v>
      </c>
      <c r="TT26" s="17">
        <v>33.200000000000003</v>
      </c>
      <c r="TU26" s="17">
        <v>22.858000000000001</v>
      </c>
      <c r="TV26" s="17">
        <v>22.858000000000001</v>
      </c>
      <c r="TW26" s="17">
        <v>10.342000000000001</v>
      </c>
      <c r="TX26" s="17">
        <v>36.299999999999997</v>
      </c>
      <c r="TY26" s="17"/>
      <c r="TZ26" s="17">
        <v>37.475999999999999</v>
      </c>
      <c r="UA26" s="17">
        <v>-1.1759999999999999</v>
      </c>
      <c r="UB26" s="17">
        <v>104.7</v>
      </c>
      <c r="UC26" s="17">
        <v>69.290000000000006</v>
      </c>
      <c r="UD26" s="17">
        <v>69.290000000000006</v>
      </c>
      <c r="UE26" s="17">
        <v>35.409999999999997</v>
      </c>
      <c r="UF26" s="17">
        <v>105.3</v>
      </c>
      <c r="UG26" s="17">
        <v>78.215999999999994</v>
      </c>
      <c r="UH26" s="17">
        <v>78.215999999999994</v>
      </c>
      <c r="UI26" s="17">
        <v>27.084</v>
      </c>
      <c r="UJ26" s="17">
        <v>15.2</v>
      </c>
      <c r="UK26" s="17">
        <v>10.487</v>
      </c>
      <c r="UL26" s="17">
        <v>10.487</v>
      </c>
      <c r="UM26" s="17">
        <v>4.7130000000000001</v>
      </c>
      <c r="UN26" s="17">
        <v>15.4</v>
      </c>
      <c r="UO26" s="17">
        <v>9.1199999999999992</v>
      </c>
      <c r="UP26" s="17">
        <v>9.1199999999999992</v>
      </c>
      <c r="UQ26" s="17">
        <v>6.28</v>
      </c>
      <c r="UR26" s="17">
        <v>4.8</v>
      </c>
      <c r="US26" s="17">
        <v>6</v>
      </c>
      <c r="UT26" s="17">
        <v>6</v>
      </c>
      <c r="UU26" s="17">
        <v>-1.2</v>
      </c>
      <c r="UV26" s="17">
        <v>2</v>
      </c>
      <c r="UW26" s="17">
        <v>3</v>
      </c>
      <c r="UX26" s="17">
        <v>3</v>
      </c>
      <c r="UY26" s="17">
        <v>-1</v>
      </c>
      <c r="UZ26" s="17">
        <v>8</v>
      </c>
      <c r="VA26" s="17">
        <v>7</v>
      </c>
      <c r="VB26" s="17">
        <v>7</v>
      </c>
      <c r="VC26" s="17">
        <v>1</v>
      </c>
      <c r="VD26" s="17">
        <v>3.6</v>
      </c>
      <c r="VE26" s="17">
        <v>4</v>
      </c>
      <c r="VF26" s="17">
        <v>4</v>
      </c>
      <c r="VG26" s="17">
        <v>-0.4</v>
      </c>
      <c r="VH26" s="17">
        <v>4.0999999999999996</v>
      </c>
      <c r="VI26" s="17">
        <v>4</v>
      </c>
      <c r="VJ26" s="17">
        <v>4</v>
      </c>
      <c r="VK26" s="17">
        <v>0.1</v>
      </c>
      <c r="VL26" s="17">
        <v>4.2</v>
      </c>
      <c r="VM26" s="17">
        <v>4.2</v>
      </c>
      <c r="VN26" s="17">
        <v>4.2</v>
      </c>
      <c r="VO26" s="17">
        <v>0</v>
      </c>
      <c r="VP26" s="17">
        <v>11.6</v>
      </c>
      <c r="VQ26" s="17">
        <v>5.1879999999999997</v>
      </c>
      <c r="VR26" s="17">
        <v>5.1879999999999997</v>
      </c>
      <c r="VS26" s="17">
        <v>6.4119999999999999</v>
      </c>
      <c r="VT26" s="17">
        <v>252.8</v>
      </c>
      <c r="VU26" s="17"/>
      <c r="VV26" s="17">
        <v>246.458</v>
      </c>
      <c r="VW26" s="17">
        <v>6.3419999999999996</v>
      </c>
      <c r="VX26" s="17">
        <v>13</v>
      </c>
      <c r="VY26" s="17"/>
      <c r="VZ26" s="17">
        <v>12.98</v>
      </c>
      <c r="WA26" s="17">
        <v>0.02</v>
      </c>
      <c r="WB26" s="17">
        <v>148.9</v>
      </c>
      <c r="WC26" s="17"/>
      <c r="WD26" s="17">
        <v>144.47999999999999</v>
      </c>
      <c r="WE26" s="17">
        <v>4.42</v>
      </c>
      <c r="WF26" s="17">
        <v>0.6</v>
      </c>
      <c r="WG26" s="17">
        <v>0.6</v>
      </c>
      <c r="WH26" s="17">
        <v>0.6</v>
      </c>
      <c r="WI26" s="17">
        <v>0</v>
      </c>
      <c r="WJ26" s="17">
        <v>127.5</v>
      </c>
      <c r="WK26" s="17">
        <v>95</v>
      </c>
      <c r="WL26" s="17">
        <v>95</v>
      </c>
      <c r="WM26" s="17">
        <v>32.5</v>
      </c>
      <c r="WN26" s="17">
        <v>120.3</v>
      </c>
      <c r="WO26" s="17">
        <v>100</v>
      </c>
      <c r="WP26" s="17">
        <v>100</v>
      </c>
      <c r="WQ26" s="17">
        <v>20.3</v>
      </c>
      <c r="WR26" s="17">
        <v>108.3</v>
      </c>
      <c r="WS26" s="17"/>
      <c r="WT26" s="17">
        <v>109.155</v>
      </c>
      <c r="WU26" s="17">
        <v>-0.85499999999999998</v>
      </c>
      <c r="WV26" s="17">
        <v>13.4</v>
      </c>
      <c r="WW26" s="17"/>
      <c r="WX26" s="17">
        <v>14.398</v>
      </c>
      <c r="WY26" s="17">
        <v>-0.998</v>
      </c>
      <c r="WZ26" s="17">
        <v>7.1</v>
      </c>
      <c r="XA26" s="17">
        <v>7.2</v>
      </c>
      <c r="XB26" s="17">
        <v>7.2</v>
      </c>
      <c r="XC26" s="17">
        <v>-0.1</v>
      </c>
      <c r="XD26" s="17">
        <v>0</v>
      </c>
      <c r="XE26" s="17"/>
      <c r="XF26" s="17">
        <v>19.223299999999998</v>
      </c>
      <c r="XG26" s="17">
        <v>-19.223299999999998</v>
      </c>
      <c r="XH26" s="17">
        <v>8.3000000000000007</v>
      </c>
      <c r="XI26" s="17">
        <v>10.8</v>
      </c>
      <c r="XJ26" s="17">
        <v>10.8</v>
      </c>
      <c r="XK26" s="17">
        <v>-2.5</v>
      </c>
      <c r="XL26" s="17">
        <v>29.33</v>
      </c>
      <c r="XM26" s="17">
        <v>29</v>
      </c>
      <c r="XN26" s="17">
        <v>29</v>
      </c>
      <c r="XO26" s="17">
        <v>0.33</v>
      </c>
      <c r="XP26" s="17">
        <v>25.93</v>
      </c>
      <c r="XQ26" s="17">
        <v>29</v>
      </c>
      <c r="XR26" s="17">
        <v>29</v>
      </c>
      <c r="XS26" s="17">
        <v>-3.07</v>
      </c>
      <c r="XT26" s="17">
        <v>15</v>
      </c>
      <c r="XU26" s="17">
        <v>14</v>
      </c>
      <c r="XV26" s="17">
        <v>14</v>
      </c>
      <c r="XW26" s="17">
        <v>1</v>
      </c>
      <c r="XX26" s="17">
        <v>19.3</v>
      </c>
      <c r="XY26" s="17">
        <v>19</v>
      </c>
      <c r="XZ26" s="17">
        <v>19</v>
      </c>
      <c r="YA26" s="17">
        <v>0.3</v>
      </c>
      <c r="YB26" s="17">
        <v>8.1</v>
      </c>
      <c r="YC26" s="17">
        <v>7.86</v>
      </c>
      <c r="YD26" s="17">
        <v>7.86</v>
      </c>
      <c r="YE26" s="17">
        <v>0.24</v>
      </c>
      <c r="YF26" s="17">
        <v>6.45</v>
      </c>
      <c r="YG26" s="17">
        <v>11</v>
      </c>
      <c r="YH26" s="17">
        <v>11</v>
      </c>
      <c r="YI26" s="17">
        <v>-4.55</v>
      </c>
    </row>
    <row r="27" spans="1:659" ht="24" customHeight="1" x14ac:dyDescent="0.3">
      <c r="A27" s="1"/>
      <c r="B27" s="16" t="s">
        <v>55</v>
      </c>
      <c r="C27" s="16" t="s">
        <v>857</v>
      </c>
      <c r="D27" s="17">
        <v>31.6</v>
      </c>
      <c r="E27" s="17">
        <v>18.329899999999999</v>
      </c>
      <c r="F27" s="17">
        <v>18.329899999999999</v>
      </c>
      <c r="G27" s="17">
        <v>13.270099999999999</v>
      </c>
      <c r="H27" s="17">
        <v>596.1</v>
      </c>
      <c r="I27" s="17">
        <v>600.02512999999999</v>
      </c>
      <c r="J27" s="17">
        <v>601.24170000000004</v>
      </c>
      <c r="K27" s="17">
        <v>-5.1417000000000002</v>
      </c>
      <c r="L27" s="17">
        <v>144.1</v>
      </c>
      <c r="M27" s="17">
        <v>146.87699000000001</v>
      </c>
      <c r="N27" s="17">
        <v>146.87699000000001</v>
      </c>
      <c r="O27" s="17">
        <v>-2.7769900000000001</v>
      </c>
      <c r="P27" s="17"/>
      <c r="Q27" s="17"/>
      <c r="R27" s="17"/>
      <c r="S27" s="17">
        <v>0</v>
      </c>
      <c r="T27" s="17"/>
      <c r="U27" s="17"/>
      <c r="V27" s="17"/>
      <c r="W27" s="17">
        <v>0</v>
      </c>
      <c r="X27" s="17">
        <v>60.1</v>
      </c>
      <c r="Y27" s="17">
        <v>30.555340000000001</v>
      </c>
      <c r="Z27" s="17">
        <v>12.09104</v>
      </c>
      <c r="AA27" s="17">
        <v>48.008960000000002</v>
      </c>
      <c r="AB27" s="17">
        <v>85.8</v>
      </c>
      <c r="AC27" s="17">
        <v>73.793999999999997</v>
      </c>
      <c r="AD27" s="17">
        <v>73.793999999999997</v>
      </c>
      <c r="AE27" s="17">
        <v>12.006</v>
      </c>
      <c r="AF27" s="17"/>
      <c r="AG27" s="17"/>
      <c r="AH27" s="17"/>
      <c r="AI27" s="17">
        <v>0</v>
      </c>
      <c r="AJ27" s="17"/>
      <c r="AK27" s="17"/>
      <c r="AL27" s="17"/>
      <c r="AM27" s="17">
        <v>0</v>
      </c>
      <c r="AN27" s="17">
        <v>155.6</v>
      </c>
      <c r="AO27" s="17">
        <v>135.58384000000001</v>
      </c>
      <c r="AP27" s="17">
        <v>135.58384000000001</v>
      </c>
      <c r="AQ27" s="17">
        <v>20.016159999999999</v>
      </c>
      <c r="AR27" s="17">
        <v>154.5</v>
      </c>
      <c r="AS27" s="17">
        <v>135.58384000000001</v>
      </c>
      <c r="AT27" s="17">
        <v>135.58384000000001</v>
      </c>
      <c r="AU27" s="17">
        <v>18.916160000000001</v>
      </c>
      <c r="AV27" s="17">
        <v>154.19999999999999</v>
      </c>
      <c r="AW27" s="17">
        <v>135.58384000000001</v>
      </c>
      <c r="AX27" s="17">
        <v>135.58384000000001</v>
      </c>
      <c r="AY27" s="17">
        <v>18.616160000000001</v>
      </c>
      <c r="AZ27" s="17">
        <v>235.9</v>
      </c>
      <c r="BA27" s="17">
        <v>203.98649</v>
      </c>
      <c r="BB27" s="17">
        <v>203.98649</v>
      </c>
      <c r="BC27" s="17">
        <v>31.913509999999999</v>
      </c>
      <c r="BD27" s="17">
        <v>202.5</v>
      </c>
      <c r="BE27" s="17">
        <v>207.04164</v>
      </c>
      <c r="BF27" s="17">
        <v>207.04164</v>
      </c>
      <c r="BG27" s="17">
        <v>-4.5416400000000001</v>
      </c>
      <c r="BH27" s="17">
        <v>98.7</v>
      </c>
      <c r="BI27" s="17">
        <v>103.8317</v>
      </c>
      <c r="BJ27" s="17">
        <v>103.8317</v>
      </c>
      <c r="BK27" s="17">
        <v>-5.1317000000000004</v>
      </c>
      <c r="BL27" s="17">
        <v>79.2</v>
      </c>
      <c r="BM27" s="17">
        <v>66.49485</v>
      </c>
      <c r="BN27" s="17">
        <v>66.49485</v>
      </c>
      <c r="BO27" s="17">
        <v>12.70515</v>
      </c>
      <c r="BP27" s="17">
        <v>3</v>
      </c>
      <c r="BQ27" s="17">
        <v>3.4527100000000002</v>
      </c>
      <c r="BR27" s="17">
        <v>3.4527100000000002</v>
      </c>
      <c r="BS27" s="17">
        <v>-0.45271</v>
      </c>
      <c r="BT27" s="17"/>
      <c r="BU27" s="17"/>
      <c r="BV27" s="17"/>
      <c r="BW27" s="17">
        <v>0</v>
      </c>
      <c r="BX27" s="17"/>
      <c r="BY27" s="17"/>
      <c r="BZ27" s="17"/>
      <c r="CA27" s="17">
        <v>0</v>
      </c>
      <c r="CB27" s="17"/>
      <c r="CC27" s="17"/>
      <c r="CD27" s="17"/>
      <c r="CE27" s="17">
        <v>0</v>
      </c>
      <c r="CF27" s="17"/>
      <c r="CG27" s="17"/>
      <c r="CH27" s="17"/>
      <c r="CI27" s="17">
        <v>0</v>
      </c>
      <c r="CJ27" s="17">
        <v>122.2</v>
      </c>
      <c r="CK27" s="17">
        <v>118.96357</v>
      </c>
      <c r="CL27" s="17">
        <v>118.96357</v>
      </c>
      <c r="CM27" s="17">
        <v>3.2364299999999999</v>
      </c>
      <c r="CN27" s="17">
        <v>5.4</v>
      </c>
      <c r="CO27" s="17">
        <v>5.1333399999999996</v>
      </c>
      <c r="CP27" s="17">
        <v>5.1333399999999996</v>
      </c>
      <c r="CQ27" s="17">
        <v>0.26666000000000001</v>
      </c>
      <c r="CR27" s="17">
        <v>5.3</v>
      </c>
      <c r="CS27" s="17">
        <v>2.8177599999999998</v>
      </c>
      <c r="CT27" s="17">
        <v>2.8177599999999998</v>
      </c>
      <c r="CU27" s="17">
        <v>2.48224</v>
      </c>
      <c r="CV27" s="17"/>
      <c r="CW27" s="17"/>
      <c r="CX27" s="17"/>
      <c r="CY27" s="17">
        <v>0</v>
      </c>
      <c r="CZ27" s="17">
        <v>6.9</v>
      </c>
      <c r="DA27" s="17">
        <v>6.8787000000000003</v>
      </c>
      <c r="DB27" s="17">
        <v>6.8787000000000003</v>
      </c>
      <c r="DC27" s="17">
        <v>2.1299999999999999E-2</v>
      </c>
      <c r="DD27" s="17">
        <v>12.8</v>
      </c>
      <c r="DE27" s="17">
        <v>14.919420000000001</v>
      </c>
      <c r="DF27" s="17">
        <v>14.919420000000001</v>
      </c>
      <c r="DG27" s="17">
        <v>-2.1194199999999999</v>
      </c>
      <c r="DH27" s="17">
        <v>50.4</v>
      </c>
      <c r="DI27" s="17">
        <v>93.556780000000003</v>
      </c>
      <c r="DJ27" s="17">
        <v>62.822389999999999</v>
      </c>
      <c r="DK27" s="17">
        <v>-12.42239</v>
      </c>
      <c r="DL27" s="17"/>
      <c r="DM27" s="17"/>
      <c r="DN27" s="17"/>
      <c r="DO27" s="17">
        <v>0</v>
      </c>
      <c r="DP27" s="17"/>
      <c r="DQ27" s="17"/>
      <c r="DR27" s="17"/>
      <c r="DS27" s="17">
        <v>0</v>
      </c>
      <c r="DT27" s="17">
        <v>0</v>
      </c>
      <c r="DU27" s="17"/>
      <c r="DV27" s="17">
        <v>8</v>
      </c>
      <c r="DW27" s="17">
        <v>-8</v>
      </c>
      <c r="DX27" s="17"/>
      <c r="DY27" s="17"/>
      <c r="DZ27" s="17"/>
      <c r="EA27" s="17">
        <v>0</v>
      </c>
      <c r="EB27" s="17">
        <v>74</v>
      </c>
      <c r="EC27" s="17">
        <v>53.35378</v>
      </c>
      <c r="ED27" s="17">
        <v>53.201329999999999</v>
      </c>
      <c r="EE27" s="17">
        <v>20.798670000000001</v>
      </c>
      <c r="EF27" s="17">
        <v>95.6</v>
      </c>
      <c r="EG27" s="17">
        <v>95.082070000000002</v>
      </c>
      <c r="EH27" s="17">
        <v>110.26321</v>
      </c>
      <c r="EI27" s="17">
        <v>-14.663209999999999</v>
      </c>
      <c r="EJ27" s="17"/>
      <c r="EK27" s="17"/>
      <c r="EL27" s="17"/>
      <c r="EM27" s="17">
        <v>0</v>
      </c>
      <c r="EN27" s="17"/>
      <c r="EO27" s="17"/>
      <c r="EP27" s="17"/>
      <c r="EQ27" s="17">
        <v>0</v>
      </c>
      <c r="ER27" s="17"/>
      <c r="ES27" s="17"/>
      <c r="ET27" s="17"/>
      <c r="EU27" s="17">
        <v>0</v>
      </c>
      <c r="EV27" s="17">
        <v>0</v>
      </c>
      <c r="EW27" s="17"/>
      <c r="EX27" s="17"/>
      <c r="EY27" s="17">
        <v>0</v>
      </c>
      <c r="EZ27" s="17"/>
      <c r="FA27" s="17"/>
      <c r="FB27" s="17"/>
      <c r="FC27" s="17">
        <v>0</v>
      </c>
      <c r="FD27" s="17">
        <v>27.2</v>
      </c>
      <c r="FE27" s="17">
        <v>27.99183</v>
      </c>
      <c r="FF27" s="17">
        <v>27.99183</v>
      </c>
      <c r="FG27" s="17">
        <v>-0.79183000000000003</v>
      </c>
      <c r="FH27" s="17">
        <v>0</v>
      </c>
      <c r="FI27" s="17"/>
      <c r="FJ27" s="17"/>
      <c r="FK27" s="17">
        <v>0</v>
      </c>
      <c r="FL27" s="17"/>
      <c r="FM27" s="17"/>
      <c r="FN27" s="17"/>
      <c r="FO27" s="17">
        <v>0</v>
      </c>
      <c r="FP27" s="17">
        <v>0</v>
      </c>
      <c r="FQ27" s="17"/>
      <c r="FR27" s="17"/>
      <c r="FS27" s="17">
        <v>0</v>
      </c>
      <c r="FT27" s="17">
        <v>9.1</v>
      </c>
      <c r="FU27" s="17">
        <v>9.5</v>
      </c>
      <c r="FV27" s="17">
        <v>9.5</v>
      </c>
      <c r="FW27" s="17">
        <v>-0.4</v>
      </c>
      <c r="FX27" s="17">
        <v>63.3</v>
      </c>
      <c r="FY27" s="17">
        <v>65.006159999999994</v>
      </c>
      <c r="FZ27" s="17">
        <v>65.006159999999994</v>
      </c>
      <c r="GA27" s="17">
        <v>-1.7061599999999999</v>
      </c>
      <c r="GB27" s="17">
        <v>121.8</v>
      </c>
      <c r="GC27" s="17">
        <v>184.91498000000001</v>
      </c>
      <c r="GD27" s="17">
        <v>184.91498000000001</v>
      </c>
      <c r="GE27" s="17">
        <v>-63.114980000000003</v>
      </c>
      <c r="GF27" s="17">
        <v>122.7</v>
      </c>
      <c r="GG27" s="17">
        <v>184.91498000000001</v>
      </c>
      <c r="GH27" s="17">
        <v>184.91498000000001</v>
      </c>
      <c r="GI27" s="17">
        <v>-62.214979999999997</v>
      </c>
      <c r="GJ27" s="17">
        <v>152.5</v>
      </c>
      <c r="GK27" s="17">
        <v>185.47028</v>
      </c>
      <c r="GL27" s="17">
        <v>185.47028</v>
      </c>
      <c r="GM27" s="17">
        <v>-32.970280000000002</v>
      </c>
      <c r="GN27" s="17">
        <v>51.4</v>
      </c>
      <c r="GO27" s="17">
        <v>52.052230000000002</v>
      </c>
      <c r="GP27" s="17">
        <v>42.3508</v>
      </c>
      <c r="GQ27" s="17">
        <v>9.0492000000000008</v>
      </c>
      <c r="GR27" s="17">
        <v>7.6</v>
      </c>
      <c r="GS27" s="17">
        <v>7.9823300000000001</v>
      </c>
      <c r="GT27" s="17">
        <v>7.9823300000000001</v>
      </c>
      <c r="GU27" s="17">
        <v>-0.38233</v>
      </c>
      <c r="GV27" s="17">
        <v>9.1</v>
      </c>
      <c r="GW27" s="17">
        <v>8.3742199999999993</v>
      </c>
      <c r="GX27" s="17">
        <v>8.3742199999999993</v>
      </c>
      <c r="GY27" s="17">
        <v>0.72577999999999998</v>
      </c>
      <c r="GZ27" s="17">
        <v>20.3</v>
      </c>
      <c r="HA27" s="17">
        <v>15.067500000000001</v>
      </c>
      <c r="HB27" s="17">
        <v>18</v>
      </c>
      <c r="HC27" s="17">
        <v>2.2999999999999998</v>
      </c>
      <c r="HD27" s="17"/>
      <c r="HE27" s="17"/>
      <c r="HF27" s="17"/>
      <c r="HG27" s="17">
        <v>0</v>
      </c>
      <c r="HH27" s="17">
        <v>0</v>
      </c>
      <c r="HI27" s="17">
        <v>1.3299000000000001</v>
      </c>
      <c r="HJ27" s="17">
        <v>1.3299000000000001</v>
      </c>
      <c r="HK27" s="17">
        <v>-1.3299000000000001</v>
      </c>
      <c r="HL27" s="17">
        <v>16.899999999999999</v>
      </c>
      <c r="HM27" s="17">
        <v>13.13129</v>
      </c>
      <c r="HN27" s="17">
        <v>13.13129</v>
      </c>
      <c r="HO27" s="17">
        <v>3.76871</v>
      </c>
      <c r="HP27" s="17">
        <v>70</v>
      </c>
      <c r="HQ27" s="17">
        <v>68.574820000000003</v>
      </c>
      <c r="HR27" s="17">
        <v>76.193280000000001</v>
      </c>
      <c r="HS27" s="17">
        <v>-6.1932799999999997</v>
      </c>
      <c r="HT27" s="17"/>
      <c r="HU27" s="17"/>
      <c r="HV27" s="17"/>
      <c r="HW27" s="17">
        <v>0</v>
      </c>
      <c r="HX27" s="17"/>
      <c r="HY27" s="17"/>
      <c r="HZ27" s="17"/>
      <c r="IA27" s="17">
        <v>0</v>
      </c>
      <c r="IB27" s="17">
        <v>50.5</v>
      </c>
      <c r="IC27" s="17">
        <v>4.6391799999999996</v>
      </c>
      <c r="ID27" s="17"/>
      <c r="IE27" s="17">
        <v>50.5</v>
      </c>
      <c r="IF27" s="17">
        <v>0</v>
      </c>
      <c r="IG27" s="17"/>
      <c r="IH27" s="17"/>
      <c r="II27" s="17">
        <v>0</v>
      </c>
      <c r="IJ27" s="17"/>
      <c r="IK27" s="17"/>
      <c r="IL27" s="17"/>
      <c r="IM27" s="17">
        <v>0</v>
      </c>
      <c r="IN27" s="17"/>
      <c r="IO27" s="17"/>
      <c r="IP27" s="17"/>
      <c r="IQ27" s="17">
        <v>0</v>
      </c>
      <c r="IR27" s="17"/>
      <c r="IS27" s="17"/>
      <c r="IT27" s="17"/>
      <c r="IU27" s="17">
        <v>0</v>
      </c>
      <c r="IV27" s="17"/>
      <c r="IW27" s="17"/>
      <c r="IX27" s="17"/>
      <c r="IY27" s="17">
        <v>0</v>
      </c>
      <c r="IZ27" s="17"/>
      <c r="JA27" s="17"/>
      <c r="JB27" s="17"/>
      <c r="JC27" s="17">
        <v>0</v>
      </c>
      <c r="JD27" s="17">
        <v>33.700000000000003</v>
      </c>
      <c r="JE27" s="17">
        <v>35.595739999999999</v>
      </c>
      <c r="JF27" s="17">
        <v>23.79167</v>
      </c>
      <c r="JG27" s="17">
        <v>9.9083299999999994</v>
      </c>
      <c r="JH27" s="17">
        <v>85.6</v>
      </c>
      <c r="JI27" s="17">
        <v>124.34609</v>
      </c>
      <c r="JJ27" s="17">
        <v>146.19388000000001</v>
      </c>
      <c r="JK27" s="17">
        <v>-60.593879999999999</v>
      </c>
      <c r="JL27" s="17">
        <v>85.6</v>
      </c>
      <c r="JM27" s="17">
        <v>124.34609</v>
      </c>
      <c r="JN27" s="17">
        <v>146.19388000000001</v>
      </c>
      <c r="JO27" s="17">
        <v>-60.593879999999999</v>
      </c>
      <c r="JP27" s="17">
        <v>85.7</v>
      </c>
      <c r="JQ27" s="17">
        <v>124.34609</v>
      </c>
      <c r="JR27" s="17">
        <v>146.19388000000001</v>
      </c>
      <c r="JS27" s="17">
        <v>-60.493879999999997</v>
      </c>
      <c r="JT27" s="17">
        <v>173.8</v>
      </c>
      <c r="JU27" s="17">
        <v>187.07926</v>
      </c>
      <c r="JV27" s="17">
        <v>219.94935000000001</v>
      </c>
      <c r="JW27" s="17">
        <v>-46.149349999999998</v>
      </c>
      <c r="JX27" s="17">
        <v>39.799999999999997</v>
      </c>
      <c r="JY27" s="17">
        <v>44.848439999999997</v>
      </c>
      <c r="JZ27" s="17">
        <v>44.848439999999997</v>
      </c>
      <c r="KA27" s="17">
        <v>-5.0484400000000003</v>
      </c>
      <c r="KB27" s="17">
        <v>27.1</v>
      </c>
      <c r="KC27" s="17">
        <v>22.49156</v>
      </c>
      <c r="KD27" s="17">
        <v>22.49156</v>
      </c>
      <c r="KE27" s="17">
        <v>4.6084399999999999</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0.5</v>
      </c>
      <c r="LE27" s="17">
        <v>0.37169999999999997</v>
      </c>
      <c r="LF27" s="17">
        <v>0.37169999999999997</v>
      </c>
      <c r="LG27" s="17">
        <v>0.1283</v>
      </c>
      <c r="LH27" s="17">
        <v>162.19999999999999</v>
      </c>
      <c r="LI27" s="17">
        <v>132.73486</v>
      </c>
      <c r="LJ27" s="17">
        <v>89.316699999999997</v>
      </c>
      <c r="LK27" s="17">
        <v>72.883300000000006</v>
      </c>
      <c r="LL27" s="17">
        <v>90.5</v>
      </c>
      <c r="LM27" s="17">
        <v>66.472239999999999</v>
      </c>
      <c r="LN27" s="17">
        <v>89.144030000000001</v>
      </c>
      <c r="LO27" s="17">
        <v>1.3559699999999999</v>
      </c>
      <c r="LP27" s="17">
        <v>46.5</v>
      </c>
      <c r="LQ27" s="17">
        <v>43.972760000000001</v>
      </c>
      <c r="LR27" s="17">
        <v>43.972760000000001</v>
      </c>
      <c r="LS27" s="17">
        <v>2.5272399999999999</v>
      </c>
      <c r="LT27" s="17">
        <v>59.8</v>
      </c>
      <c r="LU27" s="17">
        <v>63.910400000000003</v>
      </c>
      <c r="LV27" s="17">
        <v>71.736000000000004</v>
      </c>
      <c r="LW27" s="17">
        <v>-11.936</v>
      </c>
      <c r="LX27" s="17">
        <v>29.9</v>
      </c>
      <c r="LY27" s="17">
        <v>29.951460000000001</v>
      </c>
      <c r="LZ27" s="17">
        <v>29.687480000000001</v>
      </c>
      <c r="MA27" s="17">
        <v>0.21251999999999999</v>
      </c>
      <c r="MB27" s="17"/>
      <c r="MC27" s="17"/>
      <c r="MD27" s="17"/>
      <c r="ME27" s="17">
        <v>0</v>
      </c>
      <c r="MF27" s="17"/>
      <c r="MG27" s="17"/>
      <c r="MH27" s="17"/>
      <c r="MI27" s="17">
        <v>0</v>
      </c>
      <c r="MJ27" s="17"/>
      <c r="MK27" s="17"/>
      <c r="ML27" s="17"/>
      <c r="MM27" s="17">
        <v>0</v>
      </c>
      <c r="MN27" s="17">
        <v>102.6</v>
      </c>
      <c r="MO27" s="17">
        <v>151.08876000000001</v>
      </c>
      <c r="MP27" s="17">
        <v>151.08876000000001</v>
      </c>
      <c r="MQ27" s="17">
        <v>-48.488759999999999</v>
      </c>
      <c r="MR27" s="17">
        <v>100.4</v>
      </c>
      <c r="MS27" s="17">
        <v>151.08876000000001</v>
      </c>
      <c r="MT27" s="17">
        <v>151.08876000000001</v>
      </c>
      <c r="MU27" s="17">
        <v>-50.688760000000002</v>
      </c>
      <c r="MV27" s="17">
        <v>121.9</v>
      </c>
      <c r="MW27" s="17">
        <v>151.54248000000001</v>
      </c>
      <c r="MX27" s="17">
        <v>151.54248000000001</v>
      </c>
      <c r="MY27" s="17">
        <v>-29.642479999999999</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0.6</v>
      </c>
      <c r="OC27" s="17"/>
      <c r="OD27" s="17">
        <v>0.98299999999999998</v>
      </c>
      <c r="OE27" s="17">
        <v>-0.38300000000000001</v>
      </c>
      <c r="OF27" s="17">
        <v>118.3</v>
      </c>
      <c r="OG27" s="17">
        <v>116.86</v>
      </c>
      <c r="OH27" s="17">
        <v>116.86</v>
      </c>
      <c r="OI27" s="17">
        <v>1.44</v>
      </c>
      <c r="OJ27" s="17">
        <v>80.599999999999994</v>
      </c>
      <c r="OK27" s="17"/>
      <c r="OL27" s="17">
        <v>77</v>
      </c>
      <c r="OM27" s="17">
        <v>3.6</v>
      </c>
      <c r="ON27" s="17">
        <v>14.1</v>
      </c>
      <c r="OO27" s="17">
        <v>9.657</v>
      </c>
      <c r="OP27" s="17">
        <v>9.657</v>
      </c>
      <c r="OQ27" s="17">
        <v>4.4429999999999996</v>
      </c>
      <c r="OR27" s="17">
        <v>0.3</v>
      </c>
      <c r="OS27" s="17"/>
      <c r="OT27" s="17">
        <v>0.2</v>
      </c>
      <c r="OU27" s="17">
        <v>0.1</v>
      </c>
      <c r="OV27" s="17">
        <v>4.0999999999999996</v>
      </c>
      <c r="OW27" s="17">
        <v>3.9</v>
      </c>
      <c r="OX27" s="17">
        <v>3.9</v>
      </c>
      <c r="OY27" s="17">
        <v>0.2</v>
      </c>
      <c r="OZ27" s="17"/>
      <c r="PA27" s="17"/>
      <c r="PB27" s="17"/>
      <c r="PC27" s="17">
        <v>0</v>
      </c>
      <c r="PD27" s="17">
        <v>9.9</v>
      </c>
      <c r="PE27" s="17">
        <v>9</v>
      </c>
      <c r="PF27" s="17">
        <v>9</v>
      </c>
      <c r="PG27" s="17">
        <v>0.9</v>
      </c>
      <c r="PH27" s="17">
        <v>4.8</v>
      </c>
      <c r="PI27" s="17">
        <v>2.66133</v>
      </c>
      <c r="PJ27" s="17">
        <v>1.46</v>
      </c>
      <c r="PK27" s="17">
        <v>3.34</v>
      </c>
      <c r="PL27" s="17">
        <v>206.7</v>
      </c>
      <c r="PM27" s="17"/>
      <c r="PN27" s="17">
        <v>204</v>
      </c>
      <c r="PO27" s="17">
        <v>2.7</v>
      </c>
      <c r="PP27" s="17">
        <v>0.3</v>
      </c>
      <c r="PQ27" s="17">
        <v>1</v>
      </c>
      <c r="PR27" s="17">
        <v>1</v>
      </c>
      <c r="PS27" s="17">
        <v>-0.7</v>
      </c>
      <c r="PT27" s="17">
        <v>1.4</v>
      </c>
      <c r="PU27" s="17">
        <v>1.5</v>
      </c>
      <c r="PV27" s="17">
        <v>1.5</v>
      </c>
      <c r="PW27" s="17">
        <v>-0.1</v>
      </c>
      <c r="PX27" s="17">
        <v>4.3</v>
      </c>
      <c r="PY27" s="17">
        <v>4</v>
      </c>
      <c r="PZ27" s="17">
        <v>4</v>
      </c>
      <c r="QA27" s="17">
        <v>0.3</v>
      </c>
      <c r="QB27" s="17">
        <v>18.899999999999999</v>
      </c>
      <c r="QC27" s="17">
        <v>18.932040000000001</v>
      </c>
      <c r="QD27" s="17">
        <v>18.932040000000001</v>
      </c>
      <c r="QE27" s="17">
        <v>-3.2039999999999999E-2</v>
      </c>
      <c r="QF27" s="17">
        <v>6.2</v>
      </c>
      <c r="QG27" s="17">
        <v>3.1</v>
      </c>
      <c r="QH27" s="17">
        <v>3.1</v>
      </c>
      <c r="QI27" s="17">
        <v>3.1</v>
      </c>
      <c r="QJ27" s="17">
        <v>8.1</v>
      </c>
      <c r="QK27" s="17">
        <v>3.1</v>
      </c>
      <c r="QL27" s="17">
        <v>3.1</v>
      </c>
      <c r="QM27" s="17">
        <v>5</v>
      </c>
      <c r="QN27" s="17">
        <v>3.5</v>
      </c>
      <c r="QO27" s="17">
        <v>3.4</v>
      </c>
      <c r="QP27" s="17">
        <v>3.4</v>
      </c>
      <c r="QQ27" s="17">
        <v>0.1</v>
      </c>
      <c r="QR27" s="17">
        <v>16.7</v>
      </c>
      <c r="QS27" s="17">
        <v>17.475729999999999</v>
      </c>
      <c r="QT27" s="17">
        <v>17.475729999999999</v>
      </c>
      <c r="QU27" s="17">
        <v>-0.77573000000000003</v>
      </c>
      <c r="QV27" s="17">
        <v>15.7</v>
      </c>
      <c r="QW27" s="17"/>
      <c r="QX27" s="17">
        <v>15.829000000000001</v>
      </c>
      <c r="QY27" s="17">
        <v>-0.129</v>
      </c>
      <c r="QZ27" s="17">
        <v>19</v>
      </c>
      <c r="RA27" s="17"/>
      <c r="RB27" s="17">
        <v>19.013000000000002</v>
      </c>
      <c r="RC27" s="17">
        <v>-1.2999999999999999E-2</v>
      </c>
      <c r="RD27" s="17">
        <v>31.7</v>
      </c>
      <c r="RE27" s="17">
        <v>28.17</v>
      </c>
      <c r="RF27" s="17">
        <v>28.17</v>
      </c>
      <c r="RG27" s="17">
        <v>3.53</v>
      </c>
      <c r="RH27" s="17">
        <v>88.8</v>
      </c>
      <c r="RI27" s="17">
        <v>80.78</v>
      </c>
      <c r="RJ27" s="17">
        <v>80.78</v>
      </c>
      <c r="RK27" s="17">
        <v>8.02</v>
      </c>
      <c r="RL27" s="17">
        <v>2.9</v>
      </c>
      <c r="RM27" s="17">
        <v>3</v>
      </c>
      <c r="RN27" s="17">
        <v>3</v>
      </c>
      <c r="RO27" s="17">
        <v>-0.1</v>
      </c>
      <c r="RP27" s="17">
        <v>2.4</v>
      </c>
      <c r="RQ27" s="17">
        <v>2.4</v>
      </c>
      <c r="RR27" s="17">
        <v>2.4</v>
      </c>
      <c r="RS27" s="17">
        <v>0</v>
      </c>
      <c r="RT27" s="17">
        <v>2.4</v>
      </c>
      <c r="RU27" s="17">
        <v>2.4</v>
      </c>
      <c r="RV27" s="17">
        <v>2.4</v>
      </c>
      <c r="RW27" s="17">
        <v>0</v>
      </c>
      <c r="RX27" s="17">
        <v>2.5</v>
      </c>
      <c r="RY27" s="17">
        <v>2.8</v>
      </c>
      <c r="RZ27" s="17">
        <v>2.8</v>
      </c>
      <c r="SA27" s="17">
        <v>-0.3</v>
      </c>
      <c r="SB27" s="17">
        <v>4.9000000000000004</v>
      </c>
      <c r="SC27" s="17"/>
      <c r="SD27" s="17">
        <v>15.576000000000001</v>
      </c>
      <c r="SE27" s="17">
        <v>-10.676</v>
      </c>
      <c r="SF27" s="17">
        <v>1.8</v>
      </c>
      <c r="SG27" s="17">
        <v>1.821</v>
      </c>
      <c r="SH27" s="17">
        <v>1.821</v>
      </c>
      <c r="SI27" s="17">
        <v>-2.1000000000000001E-2</v>
      </c>
      <c r="SJ27" s="17">
        <v>11.6</v>
      </c>
      <c r="SK27" s="17"/>
      <c r="SL27" s="17"/>
      <c r="SM27" s="17">
        <v>11.6</v>
      </c>
      <c r="SN27" s="17">
        <v>1.1000000000000001</v>
      </c>
      <c r="SO27" s="17">
        <v>0.88</v>
      </c>
      <c r="SP27" s="17">
        <v>0.88</v>
      </c>
      <c r="SQ27" s="17">
        <v>0.22</v>
      </c>
      <c r="SR27" s="17"/>
      <c r="SS27" s="17">
        <v>0.4</v>
      </c>
      <c r="ST27" s="17">
        <v>0.4</v>
      </c>
      <c r="SU27" s="17">
        <v>-0.4</v>
      </c>
      <c r="SV27" s="17">
        <v>3.4</v>
      </c>
      <c r="SW27" s="17">
        <v>4.3</v>
      </c>
      <c r="SX27" s="17">
        <v>4.3</v>
      </c>
      <c r="SY27" s="17">
        <v>-0.9</v>
      </c>
      <c r="SZ27" s="17">
        <v>2.7</v>
      </c>
      <c r="TA27" s="17">
        <v>2.2999999999999998</v>
      </c>
      <c r="TB27" s="17">
        <v>2.2999999999999998</v>
      </c>
      <c r="TC27" s="17">
        <v>0.4</v>
      </c>
      <c r="TD27" s="17">
        <v>3.2</v>
      </c>
      <c r="TE27" s="17">
        <v>3.5</v>
      </c>
      <c r="TF27" s="17">
        <v>3.5</v>
      </c>
      <c r="TG27" s="17">
        <v>-0.3</v>
      </c>
      <c r="TH27" s="17">
        <v>5.3</v>
      </c>
      <c r="TI27" s="17">
        <v>5</v>
      </c>
      <c r="TJ27" s="17">
        <v>5</v>
      </c>
      <c r="TK27" s="17">
        <v>0.3</v>
      </c>
      <c r="TL27" s="17">
        <v>0</v>
      </c>
      <c r="TM27" s="17"/>
      <c r="TN27" s="17">
        <v>10</v>
      </c>
      <c r="TO27" s="17">
        <v>-10</v>
      </c>
      <c r="TP27" s="17">
        <v>16.7</v>
      </c>
      <c r="TQ27" s="17">
        <v>14.88</v>
      </c>
      <c r="TR27" s="17">
        <v>14.88</v>
      </c>
      <c r="TS27" s="17">
        <v>1.82</v>
      </c>
      <c r="TT27" s="17">
        <v>33.700000000000003</v>
      </c>
      <c r="TU27" s="17">
        <v>24.838000000000001</v>
      </c>
      <c r="TV27" s="17">
        <v>24.838000000000001</v>
      </c>
      <c r="TW27" s="17">
        <v>8.8620000000000001</v>
      </c>
      <c r="TX27" s="17">
        <v>37.1</v>
      </c>
      <c r="TY27" s="17"/>
      <c r="TZ27" s="17">
        <v>37.970999999999997</v>
      </c>
      <c r="UA27" s="17">
        <v>-0.871</v>
      </c>
      <c r="UB27" s="17">
        <v>108.9</v>
      </c>
      <c r="UC27" s="17">
        <v>73.441000000000003</v>
      </c>
      <c r="UD27" s="17">
        <v>73.441000000000003</v>
      </c>
      <c r="UE27" s="17">
        <v>35.459000000000003</v>
      </c>
      <c r="UF27" s="17">
        <v>105</v>
      </c>
      <c r="UG27" s="17">
        <v>79.736999999999995</v>
      </c>
      <c r="UH27" s="17">
        <v>79.736999999999995</v>
      </c>
      <c r="UI27" s="17">
        <v>25.263000000000002</v>
      </c>
      <c r="UJ27" s="17">
        <v>15.2</v>
      </c>
      <c r="UK27" s="17">
        <v>11.794</v>
      </c>
      <c r="UL27" s="17">
        <v>11.794</v>
      </c>
      <c r="UM27" s="17">
        <v>3.4060000000000001</v>
      </c>
      <c r="UN27" s="17">
        <v>14.8</v>
      </c>
      <c r="UO27" s="17">
        <v>10.521000000000001</v>
      </c>
      <c r="UP27" s="17">
        <v>10.521000000000001</v>
      </c>
      <c r="UQ27" s="17">
        <v>4.2789999999999999</v>
      </c>
      <c r="UR27" s="17">
        <v>4.8</v>
      </c>
      <c r="US27" s="17">
        <v>6</v>
      </c>
      <c r="UT27" s="17">
        <v>6</v>
      </c>
      <c r="UU27" s="17">
        <v>-1.2</v>
      </c>
      <c r="UV27" s="17">
        <v>2</v>
      </c>
      <c r="UW27" s="17">
        <v>3</v>
      </c>
      <c r="UX27" s="17">
        <v>3</v>
      </c>
      <c r="UY27" s="17">
        <v>-1</v>
      </c>
      <c r="UZ27" s="17">
        <v>7.9</v>
      </c>
      <c r="VA27" s="17">
        <v>7</v>
      </c>
      <c r="VB27" s="17">
        <v>7</v>
      </c>
      <c r="VC27" s="17">
        <v>0.9</v>
      </c>
      <c r="VD27" s="17">
        <v>3.9</v>
      </c>
      <c r="VE27" s="17">
        <v>4</v>
      </c>
      <c r="VF27" s="17">
        <v>4</v>
      </c>
      <c r="VG27" s="17">
        <v>-0.1</v>
      </c>
      <c r="VH27" s="17">
        <v>4.4000000000000004</v>
      </c>
      <c r="VI27" s="17">
        <v>4</v>
      </c>
      <c r="VJ27" s="17">
        <v>4</v>
      </c>
      <c r="VK27" s="17">
        <v>0.4</v>
      </c>
      <c r="VL27" s="17">
        <v>4.4000000000000004</v>
      </c>
      <c r="VM27" s="17">
        <v>4.2</v>
      </c>
      <c r="VN27" s="17">
        <v>4.2</v>
      </c>
      <c r="VO27" s="17">
        <v>0.2</v>
      </c>
      <c r="VP27" s="17">
        <v>11.4</v>
      </c>
      <c r="VQ27" s="17">
        <v>5.6820000000000004</v>
      </c>
      <c r="VR27" s="17">
        <v>5.6820000000000004</v>
      </c>
      <c r="VS27" s="17">
        <v>5.718</v>
      </c>
      <c r="VT27" s="17">
        <v>253</v>
      </c>
      <c r="VU27" s="17"/>
      <c r="VV27" s="17">
        <v>245.59</v>
      </c>
      <c r="VW27" s="17">
        <v>7.41</v>
      </c>
      <c r="VX27" s="17">
        <v>15</v>
      </c>
      <c r="VY27" s="17"/>
      <c r="VZ27" s="17">
        <v>12.5</v>
      </c>
      <c r="WA27" s="17">
        <v>2.5</v>
      </c>
      <c r="WB27" s="17">
        <v>149.69999999999999</v>
      </c>
      <c r="WC27" s="17"/>
      <c r="WD27" s="17">
        <v>144.48400000000001</v>
      </c>
      <c r="WE27" s="17">
        <v>5.2160000000000002</v>
      </c>
      <c r="WF27" s="17">
        <v>0.6</v>
      </c>
      <c r="WG27" s="17">
        <v>0.6</v>
      </c>
      <c r="WH27" s="17">
        <v>0.6</v>
      </c>
      <c r="WI27" s="17">
        <v>0</v>
      </c>
      <c r="WJ27" s="17">
        <v>129.1</v>
      </c>
      <c r="WK27" s="17">
        <v>102</v>
      </c>
      <c r="WL27" s="17">
        <v>102</v>
      </c>
      <c r="WM27" s="17">
        <v>27.1</v>
      </c>
      <c r="WN27" s="17">
        <v>138.1</v>
      </c>
      <c r="WO27" s="17">
        <v>109</v>
      </c>
      <c r="WP27" s="17">
        <v>109</v>
      </c>
      <c r="WQ27" s="17">
        <v>29.1</v>
      </c>
      <c r="WR27" s="17">
        <v>109.1</v>
      </c>
      <c r="WS27" s="17"/>
      <c r="WT27" s="17">
        <v>109.953</v>
      </c>
      <c r="WU27" s="17">
        <v>-0.85299999999999998</v>
      </c>
      <c r="WV27" s="17">
        <v>14.7</v>
      </c>
      <c r="WW27" s="17"/>
      <c r="WX27" s="17">
        <v>14.06</v>
      </c>
      <c r="WY27" s="17">
        <v>0.64</v>
      </c>
      <c r="WZ27" s="17">
        <v>7</v>
      </c>
      <c r="XA27" s="17">
        <v>7.2</v>
      </c>
      <c r="XB27" s="17">
        <v>7.2</v>
      </c>
      <c r="XC27" s="17">
        <v>-0.2</v>
      </c>
      <c r="XD27" s="17">
        <v>0</v>
      </c>
      <c r="XE27" s="17"/>
      <c r="XF27" s="17">
        <v>19.223299999999998</v>
      </c>
      <c r="XG27" s="17">
        <v>-19.223299999999998</v>
      </c>
      <c r="XH27" s="17">
        <v>8.3000000000000007</v>
      </c>
      <c r="XI27" s="17">
        <v>10.8</v>
      </c>
      <c r="XJ27" s="17">
        <v>10.8</v>
      </c>
      <c r="XK27" s="17">
        <v>-2.5</v>
      </c>
      <c r="XL27" s="17">
        <v>29.08</v>
      </c>
      <c r="XM27" s="17">
        <v>29</v>
      </c>
      <c r="XN27" s="17">
        <v>29</v>
      </c>
      <c r="XO27" s="17">
        <v>0.08</v>
      </c>
      <c r="XP27" s="17">
        <v>26.07</v>
      </c>
      <c r="XQ27" s="17">
        <v>29</v>
      </c>
      <c r="XR27" s="17">
        <v>29</v>
      </c>
      <c r="XS27" s="17">
        <v>-2.93</v>
      </c>
      <c r="XT27" s="17">
        <v>15</v>
      </c>
      <c r="XU27" s="17">
        <v>14</v>
      </c>
      <c r="XV27" s="17">
        <v>14</v>
      </c>
      <c r="XW27" s="17">
        <v>1</v>
      </c>
      <c r="XX27" s="17">
        <v>19</v>
      </c>
      <c r="XY27" s="17">
        <v>19</v>
      </c>
      <c r="XZ27" s="17">
        <v>19</v>
      </c>
      <c r="YA27" s="17">
        <v>0</v>
      </c>
      <c r="YB27" s="17">
        <v>8.1999999999999993</v>
      </c>
      <c r="YC27" s="17">
        <v>7.86</v>
      </c>
      <c r="YD27" s="17">
        <v>7.86</v>
      </c>
      <c r="YE27" s="17">
        <v>0.34</v>
      </c>
      <c r="YF27" s="17">
        <v>6.45</v>
      </c>
      <c r="YG27" s="17">
        <v>11</v>
      </c>
      <c r="YH27" s="17">
        <v>11</v>
      </c>
      <c r="YI27" s="17">
        <v>-4.55</v>
      </c>
    </row>
    <row r="28" spans="1:659" ht="24" customHeight="1" x14ac:dyDescent="0.3">
      <c r="A28" s="1"/>
      <c r="B28" s="16" t="s">
        <v>55</v>
      </c>
      <c r="C28" s="16" t="s">
        <v>858</v>
      </c>
      <c r="D28" s="17">
        <v>29.5</v>
      </c>
      <c r="E28" s="17">
        <v>18.329899999999999</v>
      </c>
      <c r="F28" s="17">
        <v>18.329899999999999</v>
      </c>
      <c r="G28" s="17">
        <v>11.1701</v>
      </c>
      <c r="H28" s="17">
        <v>596.6</v>
      </c>
      <c r="I28" s="17">
        <v>600.02512999999999</v>
      </c>
      <c r="J28" s="17">
        <v>601.24170000000004</v>
      </c>
      <c r="K28" s="17">
        <v>-4.6417000000000002</v>
      </c>
      <c r="L28" s="17">
        <v>143.9</v>
      </c>
      <c r="M28" s="17">
        <v>146.87699000000001</v>
      </c>
      <c r="N28" s="17">
        <v>146.87699000000001</v>
      </c>
      <c r="O28" s="17">
        <v>-2.9769899999999998</v>
      </c>
      <c r="P28" s="17"/>
      <c r="Q28" s="17"/>
      <c r="R28" s="17"/>
      <c r="S28" s="17">
        <v>0</v>
      </c>
      <c r="T28" s="17"/>
      <c r="U28" s="17"/>
      <c r="V28" s="17"/>
      <c r="W28" s="17">
        <v>0</v>
      </c>
      <c r="X28" s="17">
        <v>58</v>
      </c>
      <c r="Y28" s="17">
        <v>44.036290000000001</v>
      </c>
      <c r="Z28" s="17">
        <v>12.09104</v>
      </c>
      <c r="AA28" s="17">
        <v>45.90896</v>
      </c>
      <c r="AB28" s="17">
        <v>93.8</v>
      </c>
      <c r="AC28" s="17">
        <v>73.793999999999997</v>
      </c>
      <c r="AD28" s="17">
        <v>73.793999999999997</v>
      </c>
      <c r="AE28" s="17">
        <v>20.006</v>
      </c>
      <c r="AF28" s="17"/>
      <c r="AG28" s="17"/>
      <c r="AH28" s="17"/>
      <c r="AI28" s="17">
        <v>0</v>
      </c>
      <c r="AJ28" s="17"/>
      <c r="AK28" s="17"/>
      <c r="AL28" s="17"/>
      <c r="AM28" s="17">
        <v>0</v>
      </c>
      <c r="AN28" s="17">
        <v>151.9</v>
      </c>
      <c r="AO28" s="17">
        <v>135.58384000000001</v>
      </c>
      <c r="AP28" s="17">
        <v>135.58384000000001</v>
      </c>
      <c r="AQ28" s="17">
        <v>16.31616</v>
      </c>
      <c r="AR28" s="17">
        <v>153.4</v>
      </c>
      <c r="AS28" s="17">
        <v>135.58384000000001</v>
      </c>
      <c r="AT28" s="17">
        <v>135.58384000000001</v>
      </c>
      <c r="AU28" s="17">
        <v>17.81616</v>
      </c>
      <c r="AV28" s="17">
        <v>153.19999999999999</v>
      </c>
      <c r="AW28" s="17">
        <v>135.58384000000001</v>
      </c>
      <c r="AX28" s="17">
        <v>135.58384000000001</v>
      </c>
      <c r="AY28" s="17">
        <v>17.616160000000001</v>
      </c>
      <c r="AZ28" s="17">
        <v>245.5</v>
      </c>
      <c r="BA28" s="17">
        <v>203.98649</v>
      </c>
      <c r="BB28" s="17">
        <v>203.98649</v>
      </c>
      <c r="BC28" s="17">
        <v>41.513509999999997</v>
      </c>
      <c r="BD28" s="17">
        <v>210.9</v>
      </c>
      <c r="BE28" s="17">
        <v>207.04164</v>
      </c>
      <c r="BF28" s="17">
        <v>207.04164</v>
      </c>
      <c r="BG28" s="17">
        <v>3.8583599999999998</v>
      </c>
      <c r="BH28" s="17">
        <v>109.3</v>
      </c>
      <c r="BI28" s="17">
        <v>103.8317</v>
      </c>
      <c r="BJ28" s="17">
        <v>103.8317</v>
      </c>
      <c r="BK28" s="17">
        <v>5.4683000000000002</v>
      </c>
      <c r="BL28" s="17">
        <v>82.5</v>
      </c>
      <c r="BM28" s="17">
        <v>66.49485</v>
      </c>
      <c r="BN28" s="17">
        <v>66.49485</v>
      </c>
      <c r="BO28" s="17">
        <v>16.00515</v>
      </c>
      <c r="BP28" s="17">
        <v>2.9</v>
      </c>
      <c r="BQ28" s="17">
        <v>3.4527100000000002</v>
      </c>
      <c r="BR28" s="17">
        <v>3.4527100000000002</v>
      </c>
      <c r="BS28" s="17">
        <v>-0.55271000000000003</v>
      </c>
      <c r="BT28" s="17"/>
      <c r="BU28" s="17"/>
      <c r="BV28" s="17"/>
      <c r="BW28" s="17">
        <v>0</v>
      </c>
      <c r="BX28" s="17"/>
      <c r="BY28" s="17"/>
      <c r="BZ28" s="17"/>
      <c r="CA28" s="17">
        <v>0</v>
      </c>
      <c r="CB28" s="17"/>
      <c r="CC28" s="17"/>
      <c r="CD28" s="17"/>
      <c r="CE28" s="17">
        <v>0</v>
      </c>
      <c r="CF28" s="17"/>
      <c r="CG28" s="17"/>
      <c r="CH28" s="17"/>
      <c r="CI28" s="17">
        <v>0</v>
      </c>
      <c r="CJ28" s="17">
        <v>120.5</v>
      </c>
      <c r="CK28" s="17">
        <v>118.96357</v>
      </c>
      <c r="CL28" s="17">
        <v>118.96357</v>
      </c>
      <c r="CM28" s="17">
        <v>1.53643</v>
      </c>
      <c r="CN28" s="17">
        <v>5.3</v>
      </c>
      <c r="CO28" s="17">
        <v>5.1333399999999996</v>
      </c>
      <c r="CP28" s="17">
        <v>5.1333399999999996</v>
      </c>
      <c r="CQ28" s="17">
        <v>0.16666</v>
      </c>
      <c r="CR28" s="17">
        <v>5.0999999999999996</v>
      </c>
      <c r="CS28" s="17">
        <v>2.8177599999999998</v>
      </c>
      <c r="CT28" s="17">
        <v>2.8177599999999998</v>
      </c>
      <c r="CU28" s="17">
        <v>2.2822399999999998</v>
      </c>
      <c r="CV28" s="17"/>
      <c r="CW28" s="17"/>
      <c r="CX28" s="17"/>
      <c r="CY28" s="17">
        <v>0</v>
      </c>
      <c r="CZ28" s="17">
        <v>6.9</v>
      </c>
      <c r="DA28" s="17">
        <v>6.8787000000000003</v>
      </c>
      <c r="DB28" s="17">
        <v>6.8787000000000003</v>
      </c>
      <c r="DC28" s="17">
        <v>2.1299999999999999E-2</v>
      </c>
      <c r="DD28" s="17">
        <v>12.8</v>
      </c>
      <c r="DE28" s="17">
        <v>14.919420000000001</v>
      </c>
      <c r="DF28" s="17">
        <v>14.919420000000001</v>
      </c>
      <c r="DG28" s="17">
        <v>-2.1194199999999999</v>
      </c>
      <c r="DH28" s="17">
        <v>79.8</v>
      </c>
      <c r="DI28" s="17">
        <v>87.275080000000003</v>
      </c>
      <c r="DJ28" s="17">
        <v>58.085120000000003</v>
      </c>
      <c r="DK28" s="17">
        <v>21.714880000000001</v>
      </c>
      <c r="DL28" s="17"/>
      <c r="DM28" s="17"/>
      <c r="DN28" s="17"/>
      <c r="DO28" s="17">
        <v>0</v>
      </c>
      <c r="DP28" s="17"/>
      <c r="DQ28" s="17"/>
      <c r="DR28" s="17"/>
      <c r="DS28" s="17">
        <v>0</v>
      </c>
      <c r="DT28" s="17">
        <v>0</v>
      </c>
      <c r="DU28" s="17"/>
      <c r="DV28" s="17">
        <v>8</v>
      </c>
      <c r="DW28" s="17">
        <v>-8</v>
      </c>
      <c r="DX28" s="17"/>
      <c r="DY28" s="17"/>
      <c r="DZ28" s="17"/>
      <c r="EA28" s="17">
        <v>0</v>
      </c>
      <c r="EB28" s="17">
        <v>73.7</v>
      </c>
      <c r="EC28" s="17">
        <v>53.394950000000001</v>
      </c>
      <c r="ED28" s="17">
        <v>53.494309999999999</v>
      </c>
      <c r="EE28" s="17">
        <v>20.205690000000001</v>
      </c>
      <c r="EF28" s="17">
        <v>109.1</v>
      </c>
      <c r="EG28" s="17">
        <v>108.20765</v>
      </c>
      <c r="EH28" s="17">
        <v>110.26321</v>
      </c>
      <c r="EI28" s="17">
        <v>-1.1632100000000001</v>
      </c>
      <c r="EJ28" s="17"/>
      <c r="EK28" s="17"/>
      <c r="EL28" s="17"/>
      <c r="EM28" s="17">
        <v>0</v>
      </c>
      <c r="EN28" s="17"/>
      <c r="EO28" s="17"/>
      <c r="EP28" s="17"/>
      <c r="EQ28" s="17">
        <v>0</v>
      </c>
      <c r="ER28" s="17"/>
      <c r="ES28" s="17"/>
      <c r="ET28" s="17"/>
      <c r="EU28" s="17">
        <v>0</v>
      </c>
      <c r="EV28" s="17">
        <v>0</v>
      </c>
      <c r="EW28" s="17"/>
      <c r="EX28" s="17"/>
      <c r="EY28" s="17">
        <v>0</v>
      </c>
      <c r="EZ28" s="17"/>
      <c r="FA28" s="17"/>
      <c r="FB28" s="17"/>
      <c r="FC28" s="17">
        <v>0</v>
      </c>
      <c r="FD28" s="17">
        <v>27.1</v>
      </c>
      <c r="FE28" s="17">
        <v>27.99183</v>
      </c>
      <c r="FF28" s="17">
        <v>27.99183</v>
      </c>
      <c r="FG28" s="17">
        <v>-0.89183000000000001</v>
      </c>
      <c r="FH28" s="17">
        <v>0</v>
      </c>
      <c r="FI28" s="17"/>
      <c r="FJ28" s="17"/>
      <c r="FK28" s="17">
        <v>0</v>
      </c>
      <c r="FL28" s="17"/>
      <c r="FM28" s="17"/>
      <c r="FN28" s="17"/>
      <c r="FO28" s="17">
        <v>0</v>
      </c>
      <c r="FP28" s="17">
        <v>0</v>
      </c>
      <c r="FQ28" s="17"/>
      <c r="FR28" s="17"/>
      <c r="FS28" s="17">
        <v>0</v>
      </c>
      <c r="FT28" s="17">
        <v>9.1</v>
      </c>
      <c r="FU28" s="17">
        <v>9.5</v>
      </c>
      <c r="FV28" s="17">
        <v>9.5</v>
      </c>
      <c r="FW28" s="17">
        <v>-0.4</v>
      </c>
      <c r="FX28" s="17">
        <v>64.5</v>
      </c>
      <c r="FY28" s="17">
        <v>65.006159999999994</v>
      </c>
      <c r="FZ28" s="17">
        <v>65.006159999999994</v>
      </c>
      <c r="GA28" s="17">
        <v>-0.50616000000000005</v>
      </c>
      <c r="GB28" s="17">
        <v>118.5</v>
      </c>
      <c r="GC28" s="17">
        <v>182.01561000000001</v>
      </c>
      <c r="GD28" s="17">
        <v>184.91498000000001</v>
      </c>
      <c r="GE28" s="17">
        <v>-66.41498</v>
      </c>
      <c r="GF28" s="17">
        <v>118.9</v>
      </c>
      <c r="GG28" s="17">
        <v>182.01561000000001</v>
      </c>
      <c r="GH28" s="17">
        <v>184.91498000000001</v>
      </c>
      <c r="GI28" s="17">
        <v>-66.014979999999994</v>
      </c>
      <c r="GJ28" s="17">
        <v>153.30000000000001</v>
      </c>
      <c r="GK28" s="17">
        <v>182.56219999999999</v>
      </c>
      <c r="GL28" s="17">
        <v>185.47028</v>
      </c>
      <c r="GM28" s="17">
        <v>-32.170279999999998</v>
      </c>
      <c r="GN28" s="17">
        <v>51.4</v>
      </c>
      <c r="GO28" s="17">
        <v>47.98518</v>
      </c>
      <c r="GP28" s="17">
        <v>42.610390000000002</v>
      </c>
      <c r="GQ28" s="17">
        <v>8.7896099999999997</v>
      </c>
      <c r="GR28" s="17">
        <v>7.6</v>
      </c>
      <c r="GS28" s="17">
        <v>7.9823300000000001</v>
      </c>
      <c r="GT28" s="17">
        <v>7.9823300000000001</v>
      </c>
      <c r="GU28" s="17">
        <v>-0.38233</v>
      </c>
      <c r="GV28" s="17">
        <v>9.1999999999999993</v>
      </c>
      <c r="GW28" s="17">
        <v>8.3742199999999993</v>
      </c>
      <c r="GX28" s="17">
        <v>8.3742199999999993</v>
      </c>
      <c r="GY28" s="17">
        <v>0.82577999999999996</v>
      </c>
      <c r="GZ28" s="17">
        <v>19.600000000000001</v>
      </c>
      <c r="HA28" s="17">
        <v>15.067500000000001</v>
      </c>
      <c r="HB28" s="17">
        <v>18</v>
      </c>
      <c r="HC28" s="17">
        <v>1.6</v>
      </c>
      <c r="HD28" s="17"/>
      <c r="HE28" s="17"/>
      <c r="HF28" s="17"/>
      <c r="HG28" s="17">
        <v>0</v>
      </c>
      <c r="HH28" s="17">
        <v>0</v>
      </c>
      <c r="HI28" s="17">
        <v>1.3299000000000001</v>
      </c>
      <c r="HJ28" s="17">
        <v>1.3299000000000001</v>
      </c>
      <c r="HK28" s="17">
        <v>-1.3299000000000001</v>
      </c>
      <c r="HL28" s="17">
        <v>16.899999999999999</v>
      </c>
      <c r="HM28" s="17">
        <v>13.13129</v>
      </c>
      <c r="HN28" s="17">
        <v>13.13129</v>
      </c>
      <c r="HO28" s="17">
        <v>3.76871</v>
      </c>
      <c r="HP28" s="17">
        <v>49.2</v>
      </c>
      <c r="HQ28" s="17">
        <v>50.459389999999999</v>
      </c>
      <c r="HR28" s="17">
        <v>82.474230000000006</v>
      </c>
      <c r="HS28" s="17">
        <v>-33.274230000000003</v>
      </c>
      <c r="HT28" s="17"/>
      <c r="HU28" s="17"/>
      <c r="HV28" s="17"/>
      <c r="HW28" s="17">
        <v>0</v>
      </c>
      <c r="HX28" s="17"/>
      <c r="HY28" s="17"/>
      <c r="HZ28" s="17"/>
      <c r="IA28" s="17">
        <v>0</v>
      </c>
      <c r="IB28" s="17">
        <v>50.2</v>
      </c>
      <c r="IC28" s="17">
        <v>60.853369999999998</v>
      </c>
      <c r="ID28" s="17"/>
      <c r="IE28" s="17">
        <v>50.2</v>
      </c>
      <c r="IF28" s="17">
        <v>0</v>
      </c>
      <c r="IG28" s="17"/>
      <c r="IH28" s="17"/>
      <c r="II28" s="17">
        <v>0</v>
      </c>
      <c r="IJ28" s="17"/>
      <c r="IK28" s="17"/>
      <c r="IL28" s="17"/>
      <c r="IM28" s="17">
        <v>0</v>
      </c>
      <c r="IN28" s="17"/>
      <c r="IO28" s="17"/>
      <c r="IP28" s="17"/>
      <c r="IQ28" s="17">
        <v>0</v>
      </c>
      <c r="IR28" s="17"/>
      <c r="IS28" s="17"/>
      <c r="IT28" s="17"/>
      <c r="IU28" s="17">
        <v>0</v>
      </c>
      <c r="IV28" s="17"/>
      <c r="IW28" s="17"/>
      <c r="IX28" s="17"/>
      <c r="IY28" s="17">
        <v>0</v>
      </c>
      <c r="IZ28" s="17"/>
      <c r="JA28" s="17"/>
      <c r="JB28" s="17"/>
      <c r="JC28" s="17">
        <v>0</v>
      </c>
      <c r="JD28" s="17">
        <v>32.6</v>
      </c>
      <c r="JE28" s="17">
        <v>30.647220000000001</v>
      </c>
      <c r="JF28" s="17">
        <v>24.107530000000001</v>
      </c>
      <c r="JG28" s="17">
        <v>8.4924700000000009</v>
      </c>
      <c r="JH28" s="17">
        <v>84.2</v>
      </c>
      <c r="JI28" s="17">
        <v>103.26976999999999</v>
      </c>
      <c r="JJ28" s="17">
        <v>148.04854</v>
      </c>
      <c r="JK28" s="17">
        <v>-63.84854</v>
      </c>
      <c r="JL28" s="17">
        <v>86.4</v>
      </c>
      <c r="JM28" s="17">
        <v>103.26976999999999</v>
      </c>
      <c r="JN28" s="17">
        <v>148.04854</v>
      </c>
      <c r="JO28" s="17">
        <v>-61.648539999999997</v>
      </c>
      <c r="JP28" s="17">
        <v>86.8</v>
      </c>
      <c r="JQ28" s="17">
        <v>103.26976999999999</v>
      </c>
      <c r="JR28" s="17">
        <v>148.04854</v>
      </c>
      <c r="JS28" s="17">
        <v>-61.248539999999998</v>
      </c>
      <c r="JT28" s="17">
        <v>172.9</v>
      </c>
      <c r="JU28" s="17">
        <v>155.36983000000001</v>
      </c>
      <c r="JV28" s="17">
        <v>222.7397</v>
      </c>
      <c r="JW28" s="17">
        <v>-49.839700000000001</v>
      </c>
      <c r="JX28" s="17">
        <v>40.5</v>
      </c>
      <c r="JY28" s="17">
        <v>44.848439999999997</v>
      </c>
      <c r="JZ28" s="17">
        <v>44.848439999999997</v>
      </c>
      <c r="KA28" s="17">
        <v>-4.3484400000000001</v>
      </c>
      <c r="KB28" s="17">
        <v>26.9</v>
      </c>
      <c r="KC28" s="17">
        <v>22.49156</v>
      </c>
      <c r="KD28" s="17">
        <v>22.49156</v>
      </c>
      <c r="KE28" s="17">
        <v>4.4084399999999997</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0.5</v>
      </c>
      <c r="LE28" s="17">
        <v>0.37169999999999997</v>
      </c>
      <c r="LF28" s="17">
        <v>0.37169999999999997</v>
      </c>
      <c r="LG28" s="17">
        <v>0.1283</v>
      </c>
      <c r="LH28" s="17">
        <v>161.1</v>
      </c>
      <c r="LI28" s="17">
        <v>137.72471999999999</v>
      </c>
      <c r="LJ28" s="17">
        <v>103.65431</v>
      </c>
      <c r="LK28" s="17">
        <v>57.445689999999999</v>
      </c>
      <c r="LL28" s="17">
        <v>62.2</v>
      </c>
      <c r="LM28" s="17">
        <v>71.597859999999997</v>
      </c>
      <c r="LN28" s="17">
        <v>88.382930000000002</v>
      </c>
      <c r="LO28" s="17">
        <v>-26.182929999999999</v>
      </c>
      <c r="LP28" s="17">
        <v>46.2</v>
      </c>
      <c r="LQ28" s="17">
        <v>43.972760000000001</v>
      </c>
      <c r="LR28" s="17">
        <v>43.972760000000001</v>
      </c>
      <c r="LS28" s="17">
        <v>2.2272400000000001</v>
      </c>
      <c r="LT28" s="17">
        <v>65.900000000000006</v>
      </c>
      <c r="LU28" s="17">
        <v>62.243870000000001</v>
      </c>
      <c r="LV28" s="17">
        <v>71.736000000000004</v>
      </c>
      <c r="LW28" s="17">
        <v>-5.8360000000000003</v>
      </c>
      <c r="LX28" s="17">
        <v>29.7</v>
      </c>
      <c r="LY28" s="17">
        <v>29.951460000000001</v>
      </c>
      <c r="LZ28" s="17">
        <v>29.687480000000001</v>
      </c>
      <c r="MA28" s="17">
        <v>1.252E-2</v>
      </c>
      <c r="MB28" s="17"/>
      <c r="MC28" s="17"/>
      <c r="MD28" s="17"/>
      <c r="ME28" s="17">
        <v>0</v>
      </c>
      <c r="MF28" s="17"/>
      <c r="MG28" s="17"/>
      <c r="MH28" s="17"/>
      <c r="MI28" s="17">
        <v>0</v>
      </c>
      <c r="MJ28" s="17"/>
      <c r="MK28" s="17"/>
      <c r="ML28" s="17"/>
      <c r="MM28" s="17">
        <v>0</v>
      </c>
      <c r="MN28" s="17">
        <v>104.1</v>
      </c>
      <c r="MO28" s="17">
        <v>151.08876000000001</v>
      </c>
      <c r="MP28" s="17">
        <v>151.08876000000001</v>
      </c>
      <c r="MQ28" s="17">
        <v>-46.988759999999999</v>
      </c>
      <c r="MR28" s="17">
        <v>101.4</v>
      </c>
      <c r="MS28" s="17">
        <v>151.08876000000001</v>
      </c>
      <c r="MT28" s="17">
        <v>151.08876000000001</v>
      </c>
      <c r="MU28" s="17">
        <v>-49.688760000000002</v>
      </c>
      <c r="MV28" s="17">
        <v>122.9</v>
      </c>
      <c r="MW28" s="17">
        <v>151.54248000000001</v>
      </c>
      <c r="MX28" s="17">
        <v>151.54248000000001</v>
      </c>
      <c r="MY28" s="17">
        <v>-28.642479999999999</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1.1000000000000001</v>
      </c>
      <c r="OC28" s="17"/>
      <c r="OD28" s="17">
        <v>1.1000000000000001</v>
      </c>
      <c r="OE28" s="17">
        <v>0</v>
      </c>
      <c r="OF28" s="17">
        <v>121</v>
      </c>
      <c r="OG28" s="17">
        <v>120.05</v>
      </c>
      <c r="OH28" s="17">
        <v>120.05</v>
      </c>
      <c r="OI28" s="17">
        <v>0.95</v>
      </c>
      <c r="OJ28" s="17">
        <v>80.5</v>
      </c>
      <c r="OK28" s="17"/>
      <c r="OL28" s="17">
        <v>77</v>
      </c>
      <c r="OM28" s="17">
        <v>3.5</v>
      </c>
      <c r="ON28" s="17">
        <v>13.7</v>
      </c>
      <c r="OO28" s="17">
        <v>10.225</v>
      </c>
      <c r="OP28" s="17">
        <v>10.225</v>
      </c>
      <c r="OQ28" s="17">
        <v>3.4750000000000001</v>
      </c>
      <c r="OR28" s="17">
        <v>0.4</v>
      </c>
      <c r="OS28" s="17"/>
      <c r="OT28" s="17">
        <v>0.3</v>
      </c>
      <c r="OU28" s="17">
        <v>0.1</v>
      </c>
      <c r="OV28" s="17">
        <v>4.2</v>
      </c>
      <c r="OW28" s="17">
        <v>3.9</v>
      </c>
      <c r="OX28" s="17">
        <v>3.9</v>
      </c>
      <c r="OY28" s="17">
        <v>0.3</v>
      </c>
      <c r="OZ28" s="17"/>
      <c r="PA28" s="17"/>
      <c r="PB28" s="17"/>
      <c r="PC28" s="17">
        <v>0</v>
      </c>
      <c r="PD28" s="17">
        <v>9.9</v>
      </c>
      <c r="PE28" s="17">
        <v>9</v>
      </c>
      <c r="PF28" s="17">
        <v>9</v>
      </c>
      <c r="PG28" s="17">
        <v>0.9</v>
      </c>
      <c r="PH28" s="17">
        <v>4.8</v>
      </c>
      <c r="PI28" s="17">
        <v>3.53843</v>
      </c>
      <c r="PJ28" s="17">
        <v>1.46</v>
      </c>
      <c r="PK28" s="17">
        <v>3.34</v>
      </c>
      <c r="PL28" s="17">
        <v>209.8</v>
      </c>
      <c r="PM28" s="17"/>
      <c r="PN28" s="17">
        <v>204</v>
      </c>
      <c r="PO28" s="17">
        <v>5.8</v>
      </c>
      <c r="PP28" s="17">
        <v>0.3</v>
      </c>
      <c r="PQ28" s="17">
        <v>1</v>
      </c>
      <c r="PR28" s="17">
        <v>1</v>
      </c>
      <c r="PS28" s="17">
        <v>-0.7</v>
      </c>
      <c r="PT28" s="17">
        <v>1.4</v>
      </c>
      <c r="PU28" s="17">
        <v>1.5</v>
      </c>
      <c r="PV28" s="17">
        <v>1.5</v>
      </c>
      <c r="PW28" s="17">
        <v>-0.1</v>
      </c>
      <c r="PX28" s="17">
        <v>4.3</v>
      </c>
      <c r="PY28" s="17">
        <v>4</v>
      </c>
      <c r="PZ28" s="17">
        <v>4</v>
      </c>
      <c r="QA28" s="17">
        <v>0.3</v>
      </c>
      <c r="QB28" s="17">
        <v>19</v>
      </c>
      <c r="QC28" s="17">
        <v>18.932040000000001</v>
      </c>
      <c r="QD28" s="17">
        <v>18.932040000000001</v>
      </c>
      <c r="QE28" s="17">
        <v>6.7960000000000007E-2</v>
      </c>
      <c r="QF28" s="17">
        <v>6.2</v>
      </c>
      <c r="QG28" s="17">
        <v>3.1</v>
      </c>
      <c r="QH28" s="17">
        <v>3.1</v>
      </c>
      <c r="QI28" s="17">
        <v>3.1</v>
      </c>
      <c r="QJ28" s="17">
        <v>8.1</v>
      </c>
      <c r="QK28" s="17">
        <v>3.1</v>
      </c>
      <c r="QL28" s="17">
        <v>3.1</v>
      </c>
      <c r="QM28" s="17">
        <v>5</v>
      </c>
      <c r="QN28" s="17">
        <v>3.4</v>
      </c>
      <c r="QO28" s="17">
        <v>3.4</v>
      </c>
      <c r="QP28" s="17">
        <v>3.4</v>
      </c>
      <c r="QQ28" s="17">
        <v>0</v>
      </c>
      <c r="QR28" s="17">
        <v>16.7</v>
      </c>
      <c r="QS28" s="17">
        <v>17.475729999999999</v>
      </c>
      <c r="QT28" s="17">
        <v>17.475729999999999</v>
      </c>
      <c r="QU28" s="17">
        <v>-0.77573000000000003</v>
      </c>
      <c r="QV28" s="17">
        <v>15.6</v>
      </c>
      <c r="QW28" s="17"/>
      <c r="QX28" s="17">
        <v>15.843999999999999</v>
      </c>
      <c r="QY28" s="17">
        <v>-0.24399999999999999</v>
      </c>
      <c r="QZ28" s="17">
        <v>18.8</v>
      </c>
      <c r="RA28" s="17"/>
      <c r="RB28" s="17">
        <v>19</v>
      </c>
      <c r="RC28" s="17">
        <v>-0.2</v>
      </c>
      <c r="RD28" s="17">
        <v>31.4</v>
      </c>
      <c r="RE28" s="17">
        <v>28.451000000000001</v>
      </c>
      <c r="RF28" s="17">
        <v>28.451000000000001</v>
      </c>
      <c r="RG28" s="17">
        <v>2.9489999999999998</v>
      </c>
      <c r="RH28" s="17">
        <v>88.5</v>
      </c>
      <c r="RI28" s="17">
        <v>82.763000000000005</v>
      </c>
      <c r="RJ28" s="17">
        <v>82.763000000000005</v>
      </c>
      <c r="RK28" s="17">
        <v>5.7370000000000001</v>
      </c>
      <c r="RL28" s="17">
        <v>2.9</v>
      </c>
      <c r="RM28" s="17">
        <v>3</v>
      </c>
      <c r="RN28" s="17">
        <v>3</v>
      </c>
      <c r="RO28" s="17">
        <v>-0.1</v>
      </c>
      <c r="RP28" s="17">
        <v>2.4</v>
      </c>
      <c r="RQ28" s="17">
        <v>2.4</v>
      </c>
      <c r="RR28" s="17">
        <v>2.4</v>
      </c>
      <c r="RS28" s="17">
        <v>0</v>
      </c>
      <c r="RT28" s="17">
        <v>2.4</v>
      </c>
      <c r="RU28" s="17">
        <v>2.4</v>
      </c>
      <c r="RV28" s="17">
        <v>2.4</v>
      </c>
      <c r="RW28" s="17">
        <v>0</v>
      </c>
      <c r="RX28" s="17">
        <v>2.5</v>
      </c>
      <c r="RY28" s="17">
        <v>2.8</v>
      </c>
      <c r="RZ28" s="17">
        <v>2.8</v>
      </c>
      <c r="SA28" s="17">
        <v>-0.3</v>
      </c>
      <c r="SB28" s="17">
        <v>6.2</v>
      </c>
      <c r="SC28" s="17"/>
      <c r="SD28" s="17">
        <v>16.859000000000002</v>
      </c>
      <c r="SE28" s="17">
        <v>-10.659000000000001</v>
      </c>
      <c r="SF28" s="17">
        <v>1.8</v>
      </c>
      <c r="SG28" s="17">
        <v>1.821</v>
      </c>
      <c r="SH28" s="17">
        <v>1.821</v>
      </c>
      <c r="SI28" s="17">
        <v>-2.1000000000000001E-2</v>
      </c>
      <c r="SJ28" s="17">
        <v>11.5</v>
      </c>
      <c r="SK28" s="17">
        <v>14.07586</v>
      </c>
      <c r="SL28" s="17"/>
      <c r="SM28" s="17">
        <v>11.5</v>
      </c>
      <c r="SN28" s="17">
        <v>1</v>
      </c>
      <c r="SO28" s="17">
        <v>0.88</v>
      </c>
      <c r="SP28" s="17">
        <v>0.88</v>
      </c>
      <c r="SQ28" s="17">
        <v>0.12</v>
      </c>
      <c r="SR28" s="17"/>
      <c r="SS28" s="17">
        <v>0.4</v>
      </c>
      <c r="ST28" s="17">
        <v>0.4</v>
      </c>
      <c r="SU28" s="17">
        <v>-0.4</v>
      </c>
      <c r="SV28" s="17">
        <v>3.9</v>
      </c>
      <c r="SW28" s="17">
        <v>4.3</v>
      </c>
      <c r="SX28" s="17">
        <v>4.3</v>
      </c>
      <c r="SY28" s="17">
        <v>-0.4</v>
      </c>
      <c r="SZ28" s="17">
        <v>2.6</v>
      </c>
      <c r="TA28" s="17">
        <v>2.2999999999999998</v>
      </c>
      <c r="TB28" s="17">
        <v>2.2999999999999998</v>
      </c>
      <c r="TC28" s="17">
        <v>0.3</v>
      </c>
      <c r="TD28" s="17">
        <v>3</v>
      </c>
      <c r="TE28" s="17">
        <v>3.5</v>
      </c>
      <c r="TF28" s="17">
        <v>3.5</v>
      </c>
      <c r="TG28" s="17">
        <v>-0.5</v>
      </c>
      <c r="TH28" s="17">
        <v>5.0999999999999996</v>
      </c>
      <c r="TI28" s="17">
        <v>5</v>
      </c>
      <c r="TJ28" s="17">
        <v>5</v>
      </c>
      <c r="TK28" s="17">
        <v>0.1</v>
      </c>
      <c r="TL28" s="17">
        <v>0</v>
      </c>
      <c r="TM28" s="17"/>
      <c r="TN28" s="17">
        <v>10</v>
      </c>
      <c r="TO28" s="17">
        <v>-10</v>
      </c>
      <c r="TP28" s="17">
        <v>17.7</v>
      </c>
      <c r="TQ28" s="17">
        <v>13.835000000000001</v>
      </c>
      <c r="TR28" s="17">
        <v>13.835000000000001</v>
      </c>
      <c r="TS28" s="17">
        <v>3.8650000000000002</v>
      </c>
      <c r="TT28" s="17">
        <v>48.8</v>
      </c>
      <c r="TU28" s="17">
        <v>28.666</v>
      </c>
      <c r="TV28" s="17">
        <v>28.666</v>
      </c>
      <c r="TW28" s="17">
        <v>20.134</v>
      </c>
      <c r="TX28" s="17">
        <v>37.6</v>
      </c>
      <c r="TY28" s="17"/>
      <c r="TZ28" s="17">
        <v>38.210999999999999</v>
      </c>
      <c r="UA28" s="17">
        <v>-0.61099999999999999</v>
      </c>
      <c r="UB28" s="17">
        <v>111.5</v>
      </c>
      <c r="UC28" s="17">
        <v>75.787000000000006</v>
      </c>
      <c r="UD28" s="17">
        <v>75.787000000000006</v>
      </c>
      <c r="UE28" s="17">
        <v>35.713000000000001</v>
      </c>
      <c r="UF28" s="17">
        <v>104.8</v>
      </c>
      <c r="UG28" s="17">
        <v>80.912999999999997</v>
      </c>
      <c r="UH28" s="17">
        <v>80.912999999999997</v>
      </c>
      <c r="UI28" s="17">
        <v>23.887</v>
      </c>
      <c r="UJ28" s="17">
        <v>15.3</v>
      </c>
      <c r="UK28" s="17">
        <v>12.609</v>
      </c>
      <c r="UL28" s="17">
        <v>12.609</v>
      </c>
      <c r="UM28" s="17">
        <v>2.6909999999999998</v>
      </c>
      <c r="UN28" s="17">
        <v>15.3</v>
      </c>
      <c r="UO28" s="17">
        <v>11.515000000000001</v>
      </c>
      <c r="UP28" s="17">
        <v>11.515000000000001</v>
      </c>
      <c r="UQ28" s="17">
        <v>3.7850000000000001</v>
      </c>
      <c r="UR28" s="17">
        <v>4.8</v>
      </c>
      <c r="US28" s="17">
        <v>6</v>
      </c>
      <c r="UT28" s="17">
        <v>6</v>
      </c>
      <c r="UU28" s="17">
        <v>-1.2</v>
      </c>
      <c r="UV28" s="17">
        <v>2</v>
      </c>
      <c r="UW28" s="17">
        <v>3</v>
      </c>
      <c r="UX28" s="17">
        <v>3</v>
      </c>
      <c r="UY28" s="17">
        <v>-1</v>
      </c>
      <c r="UZ28" s="17">
        <v>7.7</v>
      </c>
      <c r="VA28" s="17">
        <v>7</v>
      </c>
      <c r="VB28" s="17">
        <v>7</v>
      </c>
      <c r="VC28" s="17">
        <v>0.7</v>
      </c>
      <c r="VD28" s="17">
        <v>3.9</v>
      </c>
      <c r="VE28" s="17">
        <v>4</v>
      </c>
      <c r="VF28" s="17">
        <v>4</v>
      </c>
      <c r="VG28" s="17">
        <v>-0.1</v>
      </c>
      <c r="VH28" s="17">
        <v>4.4000000000000004</v>
      </c>
      <c r="VI28" s="17">
        <v>4</v>
      </c>
      <c r="VJ28" s="17">
        <v>4</v>
      </c>
      <c r="VK28" s="17">
        <v>0.4</v>
      </c>
      <c r="VL28" s="17">
        <v>4.4000000000000004</v>
      </c>
      <c r="VM28" s="17">
        <v>4.2</v>
      </c>
      <c r="VN28" s="17">
        <v>4.2</v>
      </c>
      <c r="VO28" s="17">
        <v>0.2</v>
      </c>
      <c r="VP28" s="17">
        <v>11.8</v>
      </c>
      <c r="VQ28" s="17">
        <v>6.3949999999999996</v>
      </c>
      <c r="VR28" s="17">
        <v>6.3949999999999996</v>
      </c>
      <c r="VS28" s="17">
        <v>5.4050000000000002</v>
      </c>
      <c r="VT28" s="17">
        <v>253.3</v>
      </c>
      <c r="VU28" s="17"/>
      <c r="VV28" s="17">
        <v>238.05099999999999</v>
      </c>
      <c r="VW28" s="17">
        <v>15.249000000000001</v>
      </c>
      <c r="VX28" s="17">
        <v>16.3</v>
      </c>
      <c r="VY28" s="17"/>
      <c r="VZ28" s="17">
        <v>12.5</v>
      </c>
      <c r="WA28" s="17">
        <v>3.8</v>
      </c>
      <c r="WB28" s="17">
        <v>148.9</v>
      </c>
      <c r="WC28" s="17"/>
      <c r="WD28" s="17">
        <v>144.48400000000001</v>
      </c>
      <c r="WE28" s="17">
        <v>4.4160000000000004</v>
      </c>
      <c r="WF28" s="17">
        <v>0.6</v>
      </c>
      <c r="WG28" s="17">
        <v>0.6</v>
      </c>
      <c r="WH28" s="17">
        <v>0.6</v>
      </c>
      <c r="WI28" s="17">
        <v>0</v>
      </c>
      <c r="WJ28" s="17">
        <v>129.1</v>
      </c>
      <c r="WK28" s="17">
        <v>107</v>
      </c>
      <c r="WL28" s="17">
        <v>107</v>
      </c>
      <c r="WM28" s="17">
        <v>22.1</v>
      </c>
      <c r="WN28" s="17">
        <v>130.80000000000001</v>
      </c>
      <c r="WO28" s="17">
        <v>118</v>
      </c>
      <c r="WP28" s="17">
        <v>118</v>
      </c>
      <c r="WQ28" s="17">
        <v>12.8</v>
      </c>
      <c r="WR28" s="17">
        <v>108.4</v>
      </c>
      <c r="WS28" s="17"/>
      <c r="WT28" s="17">
        <v>110.217</v>
      </c>
      <c r="WU28" s="17">
        <v>-1.8169999999999999</v>
      </c>
      <c r="WV28" s="17">
        <v>16.3</v>
      </c>
      <c r="WW28" s="17"/>
      <c r="WX28" s="17">
        <v>15.52</v>
      </c>
      <c r="WY28" s="17">
        <v>0.78</v>
      </c>
      <c r="WZ28" s="17">
        <v>7</v>
      </c>
      <c r="XA28" s="17">
        <v>7.2</v>
      </c>
      <c r="XB28" s="17">
        <v>7.2</v>
      </c>
      <c r="XC28" s="17">
        <v>-0.2</v>
      </c>
      <c r="XD28" s="17">
        <v>0</v>
      </c>
      <c r="XE28" s="17"/>
      <c r="XF28" s="17">
        <v>19.223299999999998</v>
      </c>
      <c r="XG28" s="17">
        <v>-19.223299999999998</v>
      </c>
      <c r="XH28" s="17">
        <v>8.3000000000000007</v>
      </c>
      <c r="XI28" s="17">
        <v>10.8</v>
      </c>
      <c r="XJ28" s="17">
        <v>10.8</v>
      </c>
      <c r="XK28" s="17">
        <v>-2.5</v>
      </c>
      <c r="XL28" s="17">
        <v>28.75</v>
      </c>
      <c r="XM28" s="17">
        <v>29</v>
      </c>
      <c r="XN28" s="17">
        <v>29</v>
      </c>
      <c r="XO28" s="17">
        <v>-0.25</v>
      </c>
      <c r="XP28" s="17">
        <v>25.97</v>
      </c>
      <c r="XQ28" s="17">
        <v>29</v>
      </c>
      <c r="XR28" s="17">
        <v>29</v>
      </c>
      <c r="XS28" s="17">
        <v>-3.03</v>
      </c>
      <c r="XT28" s="17">
        <v>15</v>
      </c>
      <c r="XU28" s="17">
        <v>14</v>
      </c>
      <c r="XV28" s="17">
        <v>14</v>
      </c>
      <c r="XW28" s="17">
        <v>1</v>
      </c>
      <c r="XX28" s="17">
        <v>19.100000000000001</v>
      </c>
      <c r="XY28" s="17">
        <v>19</v>
      </c>
      <c r="XZ28" s="17">
        <v>19</v>
      </c>
      <c r="YA28" s="17">
        <v>0.1</v>
      </c>
      <c r="YB28" s="17">
        <v>7.5</v>
      </c>
      <c r="YC28" s="17">
        <v>7.86</v>
      </c>
      <c r="YD28" s="17">
        <v>7.86</v>
      </c>
      <c r="YE28" s="17">
        <v>-0.36</v>
      </c>
      <c r="YF28" s="17">
        <v>9.84</v>
      </c>
      <c r="YG28" s="17">
        <v>11</v>
      </c>
      <c r="YH28" s="17">
        <v>11</v>
      </c>
      <c r="YI28" s="17">
        <v>-1.1599999999999999</v>
      </c>
    </row>
    <row r="29" spans="1:659" ht="24" customHeight="1" x14ac:dyDescent="0.3">
      <c r="A29" s="1"/>
      <c r="B29" s="16" t="s">
        <v>55</v>
      </c>
      <c r="C29" s="16" t="s">
        <v>859</v>
      </c>
      <c r="D29" s="17">
        <v>29.5</v>
      </c>
      <c r="E29" s="17">
        <v>18.329899999999999</v>
      </c>
      <c r="F29" s="17">
        <v>18.329899999999999</v>
      </c>
      <c r="G29" s="17">
        <v>11.1701</v>
      </c>
      <c r="H29" s="17">
        <v>598.20000000000005</v>
      </c>
      <c r="I29" s="17">
        <v>600.02512999999999</v>
      </c>
      <c r="J29" s="17">
        <v>601.24170000000004</v>
      </c>
      <c r="K29" s="17">
        <v>-3.0417000000000001</v>
      </c>
      <c r="L29" s="17">
        <v>143.80000000000001</v>
      </c>
      <c r="M29" s="17">
        <v>146.87699000000001</v>
      </c>
      <c r="N29" s="17">
        <v>146.87699000000001</v>
      </c>
      <c r="O29" s="17">
        <v>-3.0769899999999999</v>
      </c>
      <c r="P29" s="17"/>
      <c r="Q29" s="17"/>
      <c r="R29" s="17"/>
      <c r="S29" s="17">
        <v>0</v>
      </c>
      <c r="T29" s="17"/>
      <c r="U29" s="17"/>
      <c r="V29" s="17"/>
      <c r="W29" s="17">
        <v>0</v>
      </c>
      <c r="X29" s="17">
        <v>60.5</v>
      </c>
      <c r="Y29" s="17">
        <v>39.688040000000001</v>
      </c>
      <c r="Z29" s="17">
        <v>12.09104</v>
      </c>
      <c r="AA29" s="17">
        <v>48.40896</v>
      </c>
      <c r="AB29" s="17">
        <v>95</v>
      </c>
      <c r="AC29" s="17">
        <v>73.793999999999997</v>
      </c>
      <c r="AD29" s="17">
        <v>73.793999999999997</v>
      </c>
      <c r="AE29" s="17">
        <v>21.206</v>
      </c>
      <c r="AF29" s="17"/>
      <c r="AG29" s="17"/>
      <c r="AH29" s="17"/>
      <c r="AI29" s="17">
        <v>0</v>
      </c>
      <c r="AJ29" s="17"/>
      <c r="AK29" s="17"/>
      <c r="AL29" s="17"/>
      <c r="AM29" s="17">
        <v>0</v>
      </c>
      <c r="AN29" s="17">
        <v>151.6</v>
      </c>
      <c r="AO29" s="17">
        <v>135.58384000000001</v>
      </c>
      <c r="AP29" s="17">
        <v>135.58384000000001</v>
      </c>
      <c r="AQ29" s="17">
        <v>16.016159999999999</v>
      </c>
      <c r="AR29" s="17">
        <v>151.80000000000001</v>
      </c>
      <c r="AS29" s="17">
        <v>135.58384000000001</v>
      </c>
      <c r="AT29" s="17">
        <v>135.58384000000001</v>
      </c>
      <c r="AU29" s="17">
        <v>16.216159999999999</v>
      </c>
      <c r="AV29" s="17">
        <v>151.30000000000001</v>
      </c>
      <c r="AW29" s="17">
        <v>135.58384000000001</v>
      </c>
      <c r="AX29" s="17">
        <v>135.58384000000001</v>
      </c>
      <c r="AY29" s="17">
        <v>15.71616</v>
      </c>
      <c r="AZ29" s="17">
        <v>244.3</v>
      </c>
      <c r="BA29" s="17">
        <v>203.98649</v>
      </c>
      <c r="BB29" s="17">
        <v>203.98649</v>
      </c>
      <c r="BC29" s="17">
        <v>40.313510000000001</v>
      </c>
      <c r="BD29" s="17">
        <v>210</v>
      </c>
      <c r="BE29" s="17">
        <v>207.04164</v>
      </c>
      <c r="BF29" s="17">
        <v>207.04164</v>
      </c>
      <c r="BG29" s="17">
        <v>2.9583599999999999</v>
      </c>
      <c r="BH29" s="17">
        <v>109.6</v>
      </c>
      <c r="BI29" s="17">
        <v>103.8317</v>
      </c>
      <c r="BJ29" s="17">
        <v>103.8317</v>
      </c>
      <c r="BK29" s="17">
        <v>5.7683</v>
      </c>
      <c r="BL29" s="17">
        <v>92.3</v>
      </c>
      <c r="BM29" s="17">
        <v>66.49485</v>
      </c>
      <c r="BN29" s="17">
        <v>66.49485</v>
      </c>
      <c r="BO29" s="17">
        <v>25.805150000000001</v>
      </c>
      <c r="BP29" s="17">
        <v>3</v>
      </c>
      <c r="BQ29" s="17">
        <v>3.4527100000000002</v>
      </c>
      <c r="BR29" s="17">
        <v>3.4527100000000002</v>
      </c>
      <c r="BS29" s="17">
        <v>-0.45271</v>
      </c>
      <c r="BT29" s="17"/>
      <c r="BU29" s="17"/>
      <c r="BV29" s="17"/>
      <c r="BW29" s="17">
        <v>0</v>
      </c>
      <c r="BX29" s="17"/>
      <c r="BY29" s="17"/>
      <c r="BZ29" s="17"/>
      <c r="CA29" s="17">
        <v>0</v>
      </c>
      <c r="CB29" s="17"/>
      <c r="CC29" s="17"/>
      <c r="CD29" s="17"/>
      <c r="CE29" s="17">
        <v>0</v>
      </c>
      <c r="CF29" s="17"/>
      <c r="CG29" s="17"/>
      <c r="CH29" s="17"/>
      <c r="CI29" s="17">
        <v>0</v>
      </c>
      <c r="CJ29" s="17">
        <v>117.3</v>
      </c>
      <c r="CK29" s="17">
        <v>118.96357</v>
      </c>
      <c r="CL29" s="17">
        <v>118.96357</v>
      </c>
      <c r="CM29" s="17">
        <v>-1.66357</v>
      </c>
      <c r="CN29" s="17">
        <v>5.6</v>
      </c>
      <c r="CO29" s="17">
        <v>5.1333399999999996</v>
      </c>
      <c r="CP29" s="17">
        <v>5.1333399999999996</v>
      </c>
      <c r="CQ29" s="17">
        <v>0.46666000000000002</v>
      </c>
      <c r="CR29" s="17">
        <v>5</v>
      </c>
      <c r="CS29" s="17">
        <v>2.8177599999999998</v>
      </c>
      <c r="CT29" s="17">
        <v>2.8177599999999998</v>
      </c>
      <c r="CU29" s="17">
        <v>2.1822400000000002</v>
      </c>
      <c r="CV29" s="17"/>
      <c r="CW29" s="17"/>
      <c r="CX29" s="17"/>
      <c r="CY29" s="17">
        <v>0</v>
      </c>
      <c r="CZ29" s="17">
        <v>6.9</v>
      </c>
      <c r="DA29" s="17">
        <v>6.8787000000000003</v>
      </c>
      <c r="DB29" s="17">
        <v>6.8787000000000003</v>
      </c>
      <c r="DC29" s="17">
        <v>2.1299999999999999E-2</v>
      </c>
      <c r="DD29" s="17">
        <v>12.8</v>
      </c>
      <c r="DE29" s="17">
        <v>14.919420000000001</v>
      </c>
      <c r="DF29" s="17">
        <v>14.919420000000001</v>
      </c>
      <c r="DG29" s="17">
        <v>-2.1194199999999999</v>
      </c>
      <c r="DH29" s="17">
        <v>80.900000000000006</v>
      </c>
      <c r="DI29" s="17">
        <v>82.365870000000001</v>
      </c>
      <c r="DJ29" s="17">
        <v>53.484180000000002</v>
      </c>
      <c r="DK29" s="17">
        <v>27.41582</v>
      </c>
      <c r="DL29" s="17"/>
      <c r="DM29" s="17"/>
      <c r="DN29" s="17"/>
      <c r="DO29" s="17">
        <v>0</v>
      </c>
      <c r="DP29" s="17"/>
      <c r="DQ29" s="17"/>
      <c r="DR29" s="17"/>
      <c r="DS29" s="17">
        <v>0</v>
      </c>
      <c r="DT29" s="17">
        <v>7.5</v>
      </c>
      <c r="DU29" s="17"/>
      <c r="DV29" s="17">
        <v>8</v>
      </c>
      <c r="DW29" s="17">
        <v>-0.5</v>
      </c>
      <c r="DX29" s="17"/>
      <c r="DY29" s="17"/>
      <c r="DZ29" s="17"/>
      <c r="EA29" s="17">
        <v>0</v>
      </c>
      <c r="EB29" s="17">
        <v>80.5</v>
      </c>
      <c r="EC29" s="17">
        <v>53.267560000000003</v>
      </c>
      <c r="ED29" s="17">
        <v>53.414580000000001</v>
      </c>
      <c r="EE29" s="17">
        <v>27.085419999999999</v>
      </c>
      <c r="EF29" s="17">
        <v>101</v>
      </c>
      <c r="EG29" s="17">
        <v>110.26321</v>
      </c>
      <c r="EH29" s="17">
        <v>110.26321</v>
      </c>
      <c r="EI29" s="17">
        <v>-9.2632100000000008</v>
      </c>
      <c r="EJ29" s="17"/>
      <c r="EK29" s="17"/>
      <c r="EL29" s="17"/>
      <c r="EM29" s="17">
        <v>0</v>
      </c>
      <c r="EN29" s="17"/>
      <c r="EO29" s="17"/>
      <c r="EP29" s="17"/>
      <c r="EQ29" s="17">
        <v>0</v>
      </c>
      <c r="ER29" s="17"/>
      <c r="ES29" s="17"/>
      <c r="ET29" s="17"/>
      <c r="EU29" s="17">
        <v>0</v>
      </c>
      <c r="EV29" s="17">
        <v>0</v>
      </c>
      <c r="EW29" s="17"/>
      <c r="EX29" s="17"/>
      <c r="EY29" s="17">
        <v>0</v>
      </c>
      <c r="EZ29" s="17"/>
      <c r="FA29" s="17"/>
      <c r="FB29" s="17"/>
      <c r="FC29" s="17">
        <v>0</v>
      </c>
      <c r="FD29" s="17">
        <v>27</v>
      </c>
      <c r="FE29" s="17">
        <v>27.99183</v>
      </c>
      <c r="FF29" s="17">
        <v>27.99183</v>
      </c>
      <c r="FG29" s="17">
        <v>-0.99182999999999999</v>
      </c>
      <c r="FH29" s="17">
        <v>0</v>
      </c>
      <c r="FI29" s="17"/>
      <c r="FJ29" s="17"/>
      <c r="FK29" s="17">
        <v>0</v>
      </c>
      <c r="FL29" s="17"/>
      <c r="FM29" s="17"/>
      <c r="FN29" s="17"/>
      <c r="FO29" s="17">
        <v>0</v>
      </c>
      <c r="FP29" s="17">
        <v>0</v>
      </c>
      <c r="FQ29" s="17"/>
      <c r="FR29" s="17"/>
      <c r="FS29" s="17">
        <v>0</v>
      </c>
      <c r="FT29" s="17">
        <v>9.1</v>
      </c>
      <c r="FU29" s="17">
        <v>9.5</v>
      </c>
      <c r="FV29" s="17">
        <v>9.5</v>
      </c>
      <c r="FW29" s="17">
        <v>-0.4</v>
      </c>
      <c r="FX29" s="17">
        <v>58.4</v>
      </c>
      <c r="FY29" s="17">
        <v>65.006159999999994</v>
      </c>
      <c r="FZ29" s="17">
        <v>65.006159999999994</v>
      </c>
      <c r="GA29" s="17">
        <v>-6.60616</v>
      </c>
      <c r="GB29" s="17">
        <v>123</v>
      </c>
      <c r="GC29" s="17">
        <v>177.3408</v>
      </c>
      <c r="GD29" s="17">
        <v>184.91498000000001</v>
      </c>
      <c r="GE29" s="17">
        <v>-61.91498</v>
      </c>
      <c r="GF29" s="17">
        <v>122.9</v>
      </c>
      <c r="GG29" s="17">
        <v>177.3408</v>
      </c>
      <c r="GH29" s="17">
        <v>184.91498000000001</v>
      </c>
      <c r="GI29" s="17">
        <v>-62.014980000000001</v>
      </c>
      <c r="GJ29" s="17">
        <v>152.9</v>
      </c>
      <c r="GK29" s="17">
        <v>177.87335999999999</v>
      </c>
      <c r="GL29" s="17">
        <v>185.47028</v>
      </c>
      <c r="GM29" s="17">
        <v>-32.570279999999997</v>
      </c>
      <c r="GN29" s="17">
        <v>52.3</v>
      </c>
      <c r="GO29" s="17">
        <v>46.106810000000003</v>
      </c>
      <c r="GP29" s="17">
        <v>43.291319999999999</v>
      </c>
      <c r="GQ29" s="17">
        <v>9.00868</v>
      </c>
      <c r="GR29" s="17">
        <v>7.6</v>
      </c>
      <c r="GS29" s="17">
        <v>7.9823300000000001</v>
      </c>
      <c r="GT29" s="17">
        <v>7.9823300000000001</v>
      </c>
      <c r="GU29" s="17">
        <v>-0.38233</v>
      </c>
      <c r="GV29" s="17">
        <v>9.1</v>
      </c>
      <c r="GW29" s="17">
        <v>8.3742199999999993</v>
      </c>
      <c r="GX29" s="17">
        <v>8.3742199999999993</v>
      </c>
      <c r="GY29" s="17">
        <v>0.72577999999999998</v>
      </c>
      <c r="GZ29" s="17">
        <v>20.5</v>
      </c>
      <c r="HA29" s="17">
        <v>15.067500000000001</v>
      </c>
      <c r="HB29" s="17">
        <v>18</v>
      </c>
      <c r="HC29" s="17">
        <v>2.5</v>
      </c>
      <c r="HD29" s="17"/>
      <c r="HE29" s="17"/>
      <c r="HF29" s="17"/>
      <c r="HG29" s="17">
        <v>0</v>
      </c>
      <c r="HH29" s="17">
        <v>0</v>
      </c>
      <c r="HI29" s="17">
        <v>1.3299000000000001</v>
      </c>
      <c r="HJ29" s="17">
        <v>1.3299000000000001</v>
      </c>
      <c r="HK29" s="17">
        <v>-1.3299000000000001</v>
      </c>
      <c r="HL29" s="17">
        <v>17</v>
      </c>
      <c r="HM29" s="17">
        <v>13.13129</v>
      </c>
      <c r="HN29" s="17">
        <v>13.13129</v>
      </c>
      <c r="HO29" s="17">
        <v>3.8687100000000001</v>
      </c>
      <c r="HP29" s="17">
        <v>77.900000000000006</v>
      </c>
      <c r="HQ29" s="17">
        <v>78.734539999999996</v>
      </c>
      <c r="HR29" s="17">
        <v>78.154619999999994</v>
      </c>
      <c r="HS29" s="17">
        <v>-0.25462000000000001</v>
      </c>
      <c r="HT29" s="17"/>
      <c r="HU29" s="17"/>
      <c r="HV29" s="17"/>
      <c r="HW29" s="17">
        <v>0</v>
      </c>
      <c r="HX29" s="17"/>
      <c r="HY29" s="17"/>
      <c r="HZ29" s="17"/>
      <c r="IA29" s="17">
        <v>0</v>
      </c>
      <c r="IB29" s="17">
        <v>30.8</v>
      </c>
      <c r="IC29" s="17">
        <v>56.122999999999998</v>
      </c>
      <c r="ID29" s="17"/>
      <c r="IE29" s="17">
        <v>30.8</v>
      </c>
      <c r="IF29" s="17">
        <v>49.9</v>
      </c>
      <c r="IG29" s="17"/>
      <c r="IH29" s="17"/>
      <c r="II29" s="17">
        <v>49.9</v>
      </c>
      <c r="IJ29" s="17"/>
      <c r="IK29" s="17"/>
      <c r="IL29" s="17"/>
      <c r="IM29" s="17">
        <v>0</v>
      </c>
      <c r="IN29" s="17"/>
      <c r="IO29" s="17"/>
      <c r="IP29" s="17"/>
      <c r="IQ29" s="17">
        <v>0</v>
      </c>
      <c r="IR29" s="17"/>
      <c r="IS29" s="17"/>
      <c r="IT29" s="17"/>
      <c r="IU29" s="17">
        <v>0</v>
      </c>
      <c r="IV29" s="17"/>
      <c r="IW29" s="17"/>
      <c r="IX29" s="17"/>
      <c r="IY29" s="17">
        <v>0</v>
      </c>
      <c r="IZ29" s="17"/>
      <c r="JA29" s="17"/>
      <c r="JB29" s="17"/>
      <c r="JC29" s="17">
        <v>0</v>
      </c>
      <c r="JD29" s="17">
        <v>33.799999999999997</v>
      </c>
      <c r="JE29" s="17">
        <v>28.361740000000001</v>
      </c>
      <c r="JF29" s="17">
        <v>24.936029999999999</v>
      </c>
      <c r="JG29" s="17">
        <v>8.8639700000000001</v>
      </c>
      <c r="JH29" s="17">
        <v>85.6</v>
      </c>
      <c r="JI29" s="17">
        <v>105.82247</v>
      </c>
      <c r="JJ29" s="17">
        <v>153.80781999999999</v>
      </c>
      <c r="JK29" s="17">
        <v>-68.207819999999998</v>
      </c>
      <c r="JL29" s="17">
        <v>86.6</v>
      </c>
      <c r="JM29" s="17">
        <v>105.82247</v>
      </c>
      <c r="JN29" s="17">
        <v>153.80781999999999</v>
      </c>
      <c r="JO29" s="17">
        <v>-67.207819999999998</v>
      </c>
      <c r="JP29" s="17">
        <v>86.4</v>
      </c>
      <c r="JQ29" s="17">
        <v>105.82247</v>
      </c>
      <c r="JR29" s="17">
        <v>153.80781999999999</v>
      </c>
      <c r="JS29" s="17">
        <v>-67.407820000000001</v>
      </c>
      <c r="JT29" s="17">
        <v>173</v>
      </c>
      <c r="JU29" s="17">
        <v>159.21037999999999</v>
      </c>
      <c r="JV29" s="17">
        <v>231.40456</v>
      </c>
      <c r="JW29" s="17">
        <v>-58.404559999999996</v>
      </c>
      <c r="JX29" s="17">
        <v>40.5</v>
      </c>
      <c r="JY29" s="17">
        <v>44.848439999999997</v>
      </c>
      <c r="JZ29" s="17">
        <v>44.848439999999997</v>
      </c>
      <c r="KA29" s="17">
        <v>-4.3484400000000001</v>
      </c>
      <c r="KB29" s="17">
        <v>27.1</v>
      </c>
      <c r="KC29" s="17">
        <v>22.49156</v>
      </c>
      <c r="KD29" s="17">
        <v>22.49156</v>
      </c>
      <c r="KE29" s="17">
        <v>4.6084399999999999</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0.5</v>
      </c>
      <c r="LE29" s="17">
        <v>0.37169999999999997</v>
      </c>
      <c r="LF29" s="17">
        <v>0.37169999999999997</v>
      </c>
      <c r="LG29" s="17">
        <v>0.1283</v>
      </c>
      <c r="LH29" s="17">
        <v>152.4</v>
      </c>
      <c r="LI29" s="17">
        <v>107.39400000000001</v>
      </c>
      <c r="LJ29" s="17">
        <v>87.355360000000005</v>
      </c>
      <c r="LK29" s="17">
        <v>65.044640000000001</v>
      </c>
      <c r="LL29" s="17">
        <v>62.8</v>
      </c>
      <c r="LM29" s="17">
        <v>87.638729999999995</v>
      </c>
      <c r="LN29" s="17">
        <v>90.8292</v>
      </c>
      <c r="LO29" s="17">
        <v>-28.029199999999999</v>
      </c>
      <c r="LP29" s="17">
        <v>46.7</v>
      </c>
      <c r="LQ29" s="17">
        <v>43.972760000000001</v>
      </c>
      <c r="LR29" s="17">
        <v>43.972760000000001</v>
      </c>
      <c r="LS29" s="17">
        <v>2.7272400000000001</v>
      </c>
      <c r="LT29" s="17">
        <v>71.7</v>
      </c>
      <c r="LU29" s="17">
        <v>72.37388</v>
      </c>
      <c r="LV29" s="17">
        <v>71.736000000000004</v>
      </c>
      <c r="LW29" s="17">
        <v>-3.5999999999999997E-2</v>
      </c>
      <c r="LX29" s="17">
        <v>29.7</v>
      </c>
      <c r="LY29" s="17">
        <v>29.951460000000001</v>
      </c>
      <c r="LZ29" s="17">
        <v>29.687480000000001</v>
      </c>
      <c r="MA29" s="17">
        <v>1.252E-2</v>
      </c>
      <c r="MB29" s="17"/>
      <c r="MC29" s="17"/>
      <c r="MD29" s="17"/>
      <c r="ME29" s="17">
        <v>0</v>
      </c>
      <c r="MF29" s="17"/>
      <c r="MG29" s="17"/>
      <c r="MH29" s="17"/>
      <c r="MI29" s="17">
        <v>0</v>
      </c>
      <c r="MJ29" s="17"/>
      <c r="MK29" s="17"/>
      <c r="ML29" s="17"/>
      <c r="MM29" s="17">
        <v>0</v>
      </c>
      <c r="MN29" s="17">
        <v>102.7</v>
      </c>
      <c r="MO29" s="17">
        <v>151.08876000000001</v>
      </c>
      <c r="MP29" s="17">
        <v>151.08876000000001</v>
      </c>
      <c r="MQ29" s="17">
        <v>-48.388759999999998</v>
      </c>
      <c r="MR29" s="17">
        <v>100.2</v>
      </c>
      <c r="MS29" s="17">
        <v>151.08876000000001</v>
      </c>
      <c r="MT29" s="17">
        <v>151.08876000000001</v>
      </c>
      <c r="MU29" s="17">
        <v>-50.888759999999998</v>
      </c>
      <c r="MV29" s="17">
        <v>121.5</v>
      </c>
      <c r="MW29" s="17">
        <v>151.54248000000001</v>
      </c>
      <c r="MX29" s="17">
        <v>151.54248000000001</v>
      </c>
      <c r="MY29" s="17">
        <v>-30.042480000000001</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1.3</v>
      </c>
      <c r="OC29" s="17"/>
      <c r="OD29" s="17">
        <v>1.1970000000000001</v>
      </c>
      <c r="OE29" s="17">
        <v>0.10299999999999999</v>
      </c>
      <c r="OF29" s="17">
        <v>121.3</v>
      </c>
      <c r="OG29" s="17">
        <v>121.82</v>
      </c>
      <c r="OH29" s="17">
        <v>121.82</v>
      </c>
      <c r="OI29" s="17">
        <v>-0.52</v>
      </c>
      <c r="OJ29" s="17">
        <v>80.599999999999994</v>
      </c>
      <c r="OK29" s="17"/>
      <c r="OL29" s="17">
        <v>77</v>
      </c>
      <c r="OM29" s="17">
        <v>3.6</v>
      </c>
      <c r="ON29" s="17">
        <v>14</v>
      </c>
      <c r="OO29" s="17">
        <v>10.760999999999999</v>
      </c>
      <c r="OP29" s="17">
        <v>10.760999999999999</v>
      </c>
      <c r="OQ29" s="17">
        <v>3.2389999999999999</v>
      </c>
      <c r="OR29" s="17">
        <v>0.4</v>
      </c>
      <c r="OS29" s="17"/>
      <c r="OT29" s="17">
        <v>0.3</v>
      </c>
      <c r="OU29" s="17">
        <v>0.1</v>
      </c>
      <c r="OV29" s="17">
        <v>4.3</v>
      </c>
      <c r="OW29" s="17">
        <v>3.9</v>
      </c>
      <c r="OX29" s="17">
        <v>3.9</v>
      </c>
      <c r="OY29" s="17">
        <v>0.4</v>
      </c>
      <c r="OZ29" s="17"/>
      <c r="PA29" s="17"/>
      <c r="PB29" s="17"/>
      <c r="PC29" s="17">
        <v>0</v>
      </c>
      <c r="PD29" s="17">
        <v>9.9</v>
      </c>
      <c r="PE29" s="17">
        <v>9</v>
      </c>
      <c r="PF29" s="17">
        <v>9</v>
      </c>
      <c r="PG29" s="17">
        <v>0.9</v>
      </c>
      <c r="PH29" s="17">
        <v>4.7</v>
      </c>
      <c r="PI29" s="17">
        <v>3.2555299999999998</v>
      </c>
      <c r="PJ29" s="17">
        <v>1.46</v>
      </c>
      <c r="PK29" s="17">
        <v>3.24</v>
      </c>
      <c r="PL29" s="17">
        <v>210</v>
      </c>
      <c r="PM29" s="17"/>
      <c r="PN29" s="17">
        <v>204</v>
      </c>
      <c r="PO29" s="17">
        <v>6</v>
      </c>
      <c r="PP29" s="17">
        <v>0.3</v>
      </c>
      <c r="PQ29" s="17">
        <v>1</v>
      </c>
      <c r="PR29" s="17">
        <v>1</v>
      </c>
      <c r="PS29" s="17">
        <v>-0.7</v>
      </c>
      <c r="PT29" s="17">
        <v>1.4</v>
      </c>
      <c r="PU29" s="17">
        <v>1.5</v>
      </c>
      <c r="PV29" s="17">
        <v>1.5</v>
      </c>
      <c r="PW29" s="17">
        <v>-0.1</v>
      </c>
      <c r="PX29" s="17">
        <v>4.4000000000000004</v>
      </c>
      <c r="PY29" s="17">
        <v>4</v>
      </c>
      <c r="PZ29" s="17">
        <v>4</v>
      </c>
      <c r="QA29" s="17">
        <v>0.4</v>
      </c>
      <c r="QB29" s="17">
        <v>19.100000000000001</v>
      </c>
      <c r="QC29" s="17">
        <v>18.932040000000001</v>
      </c>
      <c r="QD29" s="17">
        <v>18.932040000000001</v>
      </c>
      <c r="QE29" s="17">
        <v>0.16796</v>
      </c>
      <c r="QF29" s="17">
        <v>7.5</v>
      </c>
      <c r="QG29" s="17">
        <v>3.1</v>
      </c>
      <c r="QH29" s="17">
        <v>3.1</v>
      </c>
      <c r="QI29" s="17">
        <v>4.4000000000000004</v>
      </c>
      <c r="QJ29" s="17">
        <v>8.1</v>
      </c>
      <c r="QK29" s="17">
        <v>3.1</v>
      </c>
      <c r="QL29" s="17">
        <v>3.1</v>
      </c>
      <c r="QM29" s="17">
        <v>5</v>
      </c>
      <c r="QN29" s="17">
        <v>3.4</v>
      </c>
      <c r="QO29" s="17">
        <v>3.4</v>
      </c>
      <c r="QP29" s="17">
        <v>3.4</v>
      </c>
      <c r="QQ29" s="17">
        <v>0</v>
      </c>
      <c r="QR29" s="17">
        <v>16.7</v>
      </c>
      <c r="QS29" s="17">
        <v>17.475729999999999</v>
      </c>
      <c r="QT29" s="17">
        <v>17.475729999999999</v>
      </c>
      <c r="QU29" s="17">
        <v>-0.77573000000000003</v>
      </c>
      <c r="QV29" s="17">
        <v>15.7</v>
      </c>
      <c r="QW29" s="17"/>
      <c r="QX29" s="17">
        <v>15.851000000000001</v>
      </c>
      <c r="QY29" s="17">
        <v>-0.151</v>
      </c>
      <c r="QZ29" s="17">
        <v>18.600000000000001</v>
      </c>
      <c r="RA29" s="17"/>
      <c r="RB29" s="17">
        <v>18.962</v>
      </c>
      <c r="RC29" s="17">
        <v>-0.36199999999999999</v>
      </c>
      <c r="RD29" s="17">
        <v>32.1</v>
      </c>
      <c r="RE29" s="17">
        <v>28.727</v>
      </c>
      <c r="RF29" s="17">
        <v>28.727</v>
      </c>
      <c r="RG29" s="17">
        <v>3.3730000000000002</v>
      </c>
      <c r="RH29" s="17">
        <v>88.6</v>
      </c>
      <c r="RI29" s="17">
        <v>84.369</v>
      </c>
      <c r="RJ29" s="17">
        <v>84.369</v>
      </c>
      <c r="RK29" s="17">
        <v>4.2309999999999999</v>
      </c>
      <c r="RL29" s="17">
        <v>2.9</v>
      </c>
      <c r="RM29" s="17">
        <v>3</v>
      </c>
      <c r="RN29" s="17">
        <v>3</v>
      </c>
      <c r="RO29" s="17">
        <v>-0.1</v>
      </c>
      <c r="RP29" s="17">
        <v>2.4</v>
      </c>
      <c r="RQ29" s="17">
        <v>2.4</v>
      </c>
      <c r="RR29" s="17">
        <v>2.4</v>
      </c>
      <c r="RS29" s="17">
        <v>0</v>
      </c>
      <c r="RT29" s="17">
        <v>2.4</v>
      </c>
      <c r="RU29" s="17">
        <v>2.4</v>
      </c>
      <c r="RV29" s="17">
        <v>2.4</v>
      </c>
      <c r="RW29" s="17">
        <v>0</v>
      </c>
      <c r="RX29" s="17">
        <v>2.5</v>
      </c>
      <c r="RY29" s="17">
        <v>2.8</v>
      </c>
      <c r="RZ29" s="17">
        <v>2.8</v>
      </c>
      <c r="SA29" s="17">
        <v>-0.3</v>
      </c>
      <c r="SB29" s="17">
        <v>12.1</v>
      </c>
      <c r="SC29" s="17"/>
      <c r="SD29" s="17">
        <v>18.077000000000002</v>
      </c>
      <c r="SE29" s="17">
        <v>-5.9770000000000003</v>
      </c>
      <c r="SF29" s="17">
        <v>1.9</v>
      </c>
      <c r="SG29" s="17">
        <v>1.821</v>
      </c>
      <c r="SH29" s="17">
        <v>1.821</v>
      </c>
      <c r="SI29" s="17">
        <v>7.9000000000000001E-2</v>
      </c>
      <c r="SJ29" s="17">
        <v>11.5</v>
      </c>
      <c r="SK29" s="17">
        <v>12.98169</v>
      </c>
      <c r="SL29" s="17"/>
      <c r="SM29" s="17">
        <v>11.5</v>
      </c>
      <c r="SN29" s="17">
        <v>1</v>
      </c>
      <c r="SO29" s="17">
        <v>0.88</v>
      </c>
      <c r="SP29" s="17">
        <v>0.88</v>
      </c>
      <c r="SQ29" s="17">
        <v>0.12</v>
      </c>
      <c r="SR29" s="17"/>
      <c r="SS29" s="17">
        <v>0.4</v>
      </c>
      <c r="ST29" s="17">
        <v>0.4</v>
      </c>
      <c r="SU29" s="17">
        <v>-0.4</v>
      </c>
      <c r="SV29" s="17">
        <v>3.8</v>
      </c>
      <c r="SW29" s="17">
        <v>4.3</v>
      </c>
      <c r="SX29" s="17">
        <v>4.3</v>
      </c>
      <c r="SY29" s="17">
        <v>-0.5</v>
      </c>
      <c r="SZ29" s="17">
        <v>2.6</v>
      </c>
      <c r="TA29" s="17">
        <v>2.2999999999999998</v>
      </c>
      <c r="TB29" s="17">
        <v>2.2999999999999998</v>
      </c>
      <c r="TC29" s="17">
        <v>0.3</v>
      </c>
      <c r="TD29" s="17">
        <v>3.2</v>
      </c>
      <c r="TE29" s="17">
        <v>3.5</v>
      </c>
      <c r="TF29" s="17">
        <v>3.5</v>
      </c>
      <c r="TG29" s="17">
        <v>-0.3</v>
      </c>
      <c r="TH29" s="17">
        <v>5.0999999999999996</v>
      </c>
      <c r="TI29" s="17">
        <v>5</v>
      </c>
      <c r="TJ29" s="17">
        <v>5</v>
      </c>
      <c r="TK29" s="17">
        <v>0.1</v>
      </c>
      <c r="TL29" s="17">
        <v>0</v>
      </c>
      <c r="TM29" s="17"/>
      <c r="TN29" s="17">
        <v>10</v>
      </c>
      <c r="TO29" s="17">
        <v>-10</v>
      </c>
      <c r="TP29" s="17">
        <v>12.1</v>
      </c>
      <c r="TQ29" s="17">
        <v>13.166</v>
      </c>
      <c r="TR29" s="17">
        <v>13.166</v>
      </c>
      <c r="TS29" s="17">
        <v>-1.0660000000000001</v>
      </c>
      <c r="TT29" s="17">
        <v>58.7</v>
      </c>
      <c r="TU29" s="17">
        <v>32.453000000000003</v>
      </c>
      <c r="TV29" s="17">
        <v>32.453000000000003</v>
      </c>
      <c r="TW29" s="17">
        <v>26.247</v>
      </c>
      <c r="TX29" s="17">
        <v>37.4</v>
      </c>
      <c r="TY29" s="17"/>
      <c r="TZ29" s="17">
        <v>38.213999999999999</v>
      </c>
      <c r="UA29" s="17">
        <v>-0.81399999999999995</v>
      </c>
      <c r="UB29" s="17">
        <v>110.5</v>
      </c>
      <c r="UC29" s="17">
        <v>78.131</v>
      </c>
      <c r="UD29" s="17">
        <v>78.131</v>
      </c>
      <c r="UE29" s="17">
        <v>32.369</v>
      </c>
      <c r="UF29" s="17">
        <v>103.3</v>
      </c>
      <c r="UG29" s="17">
        <v>82.108000000000004</v>
      </c>
      <c r="UH29" s="17">
        <v>82.108000000000004</v>
      </c>
      <c r="UI29" s="17">
        <v>21.192</v>
      </c>
      <c r="UJ29" s="17">
        <v>15.4</v>
      </c>
      <c r="UK29" s="17">
        <v>13.365</v>
      </c>
      <c r="UL29" s="17">
        <v>13.365</v>
      </c>
      <c r="UM29" s="17">
        <v>2.0350000000000001</v>
      </c>
      <c r="UN29" s="17">
        <v>15</v>
      </c>
      <c r="UO29" s="17">
        <v>12.348000000000001</v>
      </c>
      <c r="UP29" s="17">
        <v>12.348000000000001</v>
      </c>
      <c r="UQ29" s="17">
        <v>2.6520000000000001</v>
      </c>
      <c r="UR29" s="17">
        <v>4.8</v>
      </c>
      <c r="US29" s="17">
        <v>6</v>
      </c>
      <c r="UT29" s="17">
        <v>6</v>
      </c>
      <c r="UU29" s="17">
        <v>-1.2</v>
      </c>
      <c r="UV29" s="17">
        <v>2</v>
      </c>
      <c r="UW29" s="17">
        <v>3</v>
      </c>
      <c r="UX29" s="17">
        <v>3</v>
      </c>
      <c r="UY29" s="17">
        <v>-1</v>
      </c>
      <c r="UZ29" s="17">
        <v>7.7</v>
      </c>
      <c r="VA29" s="17">
        <v>7</v>
      </c>
      <c r="VB29" s="17">
        <v>7</v>
      </c>
      <c r="VC29" s="17">
        <v>0.7</v>
      </c>
      <c r="VD29" s="17">
        <v>3.9</v>
      </c>
      <c r="VE29" s="17">
        <v>4</v>
      </c>
      <c r="VF29" s="17">
        <v>4</v>
      </c>
      <c r="VG29" s="17">
        <v>-0.1</v>
      </c>
      <c r="VH29" s="17">
        <v>4.4000000000000004</v>
      </c>
      <c r="VI29" s="17">
        <v>4</v>
      </c>
      <c r="VJ29" s="17">
        <v>4</v>
      </c>
      <c r="VK29" s="17">
        <v>0.4</v>
      </c>
      <c r="VL29" s="17">
        <v>4.4000000000000004</v>
      </c>
      <c r="VM29" s="17">
        <v>4.2</v>
      </c>
      <c r="VN29" s="17">
        <v>4.2</v>
      </c>
      <c r="VO29" s="17">
        <v>0.2</v>
      </c>
      <c r="VP29" s="17">
        <v>11.3</v>
      </c>
      <c r="VQ29" s="17">
        <v>7.1120000000000001</v>
      </c>
      <c r="VR29" s="17">
        <v>7.1120000000000001</v>
      </c>
      <c r="VS29" s="17">
        <v>4.1879999999999997</v>
      </c>
      <c r="VT29" s="17">
        <v>253</v>
      </c>
      <c r="VU29" s="17"/>
      <c r="VV29" s="17">
        <v>234.75200000000001</v>
      </c>
      <c r="VW29" s="17">
        <v>18.248000000000001</v>
      </c>
      <c r="VX29" s="17">
        <v>18.2</v>
      </c>
      <c r="VY29" s="17"/>
      <c r="VZ29" s="17">
        <v>12.5</v>
      </c>
      <c r="WA29" s="17">
        <v>5.7</v>
      </c>
      <c r="WB29" s="17">
        <v>149.4</v>
      </c>
      <c r="WC29" s="17"/>
      <c r="WD29" s="17">
        <v>144.48400000000001</v>
      </c>
      <c r="WE29" s="17">
        <v>4.9160000000000004</v>
      </c>
      <c r="WF29" s="17">
        <v>0.6</v>
      </c>
      <c r="WG29" s="17">
        <v>0.6</v>
      </c>
      <c r="WH29" s="17">
        <v>0.6</v>
      </c>
      <c r="WI29" s="17">
        <v>0</v>
      </c>
      <c r="WJ29" s="17">
        <v>128.1</v>
      </c>
      <c r="WK29" s="17">
        <v>111</v>
      </c>
      <c r="WL29" s="17">
        <v>111</v>
      </c>
      <c r="WM29" s="17">
        <v>17.100000000000001</v>
      </c>
      <c r="WN29" s="17">
        <v>126.3</v>
      </c>
      <c r="WO29" s="17">
        <v>124</v>
      </c>
      <c r="WP29" s="17">
        <v>124</v>
      </c>
      <c r="WQ29" s="17">
        <v>2.2999999999999998</v>
      </c>
      <c r="WR29" s="17">
        <v>109.3</v>
      </c>
      <c r="WS29" s="17"/>
      <c r="WT29" s="17">
        <v>110.29600000000001</v>
      </c>
      <c r="WU29" s="17">
        <v>-0.996</v>
      </c>
      <c r="WV29" s="17">
        <v>17.899999999999999</v>
      </c>
      <c r="WW29" s="17"/>
      <c r="WX29" s="17">
        <v>16.760000000000002</v>
      </c>
      <c r="WY29" s="17">
        <v>1.1399999999999999</v>
      </c>
      <c r="WZ29" s="17">
        <v>7</v>
      </c>
      <c r="XA29" s="17">
        <v>7.2</v>
      </c>
      <c r="XB29" s="17">
        <v>7.2</v>
      </c>
      <c r="XC29" s="17">
        <v>-0.2</v>
      </c>
      <c r="XD29" s="17">
        <v>0</v>
      </c>
      <c r="XE29" s="17"/>
      <c r="XF29" s="17">
        <v>19.223299999999998</v>
      </c>
      <c r="XG29" s="17">
        <v>-19.223299999999998</v>
      </c>
      <c r="XH29" s="17">
        <v>8.3000000000000007</v>
      </c>
      <c r="XI29" s="17">
        <v>10.8</v>
      </c>
      <c r="XJ29" s="17">
        <v>10.8</v>
      </c>
      <c r="XK29" s="17">
        <v>-2.5</v>
      </c>
      <c r="XL29" s="17">
        <v>28.48</v>
      </c>
      <c r="XM29" s="17">
        <v>29</v>
      </c>
      <c r="XN29" s="17">
        <v>29</v>
      </c>
      <c r="XO29" s="17">
        <v>-0.52</v>
      </c>
      <c r="XP29" s="17">
        <v>25.78</v>
      </c>
      <c r="XQ29" s="17">
        <v>29</v>
      </c>
      <c r="XR29" s="17">
        <v>29</v>
      </c>
      <c r="XS29" s="17">
        <v>-3.22</v>
      </c>
      <c r="XT29" s="17">
        <v>15.3</v>
      </c>
      <c r="XU29" s="17">
        <v>14</v>
      </c>
      <c r="XV29" s="17">
        <v>14</v>
      </c>
      <c r="XW29" s="17">
        <v>1.3</v>
      </c>
      <c r="XX29" s="17">
        <v>19.100000000000001</v>
      </c>
      <c r="XY29" s="17">
        <v>19</v>
      </c>
      <c r="XZ29" s="17">
        <v>19</v>
      </c>
      <c r="YA29" s="17">
        <v>0.1</v>
      </c>
      <c r="YB29" s="17">
        <v>7.7</v>
      </c>
      <c r="YC29" s="17">
        <v>7.86</v>
      </c>
      <c r="YD29" s="17">
        <v>7.86</v>
      </c>
      <c r="YE29" s="17">
        <v>-0.16</v>
      </c>
      <c r="YF29" s="17">
        <v>10.92</v>
      </c>
      <c r="YG29" s="17">
        <v>11</v>
      </c>
      <c r="YH29" s="17">
        <v>11</v>
      </c>
      <c r="YI29" s="17">
        <v>-0.08</v>
      </c>
    </row>
    <row r="30" spans="1:659" ht="24" customHeight="1" x14ac:dyDescent="0.3">
      <c r="A30" s="1"/>
      <c r="B30" s="16" t="s">
        <v>55</v>
      </c>
      <c r="C30" s="16" t="s">
        <v>860</v>
      </c>
      <c r="D30" s="17">
        <v>27.3</v>
      </c>
      <c r="E30" s="17">
        <v>18.329899999999999</v>
      </c>
      <c r="F30" s="17">
        <v>18.329899999999999</v>
      </c>
      <c r="G30" s="17">
        <v>8.9701000000000004</v>
      </c>
      <c r="H30" s="17">
        <v>602.9</v>
      </c>
      <c r="I30" s="17">
        <v>600.02512999999999</v>
      </c>
      <c r="J30" s="17">
        <v>601.24170000000004</v>
      </c>
      <c r="K30" s="17">
        <v>1.6583000000000001</v>
      </c>
      <c r="L30" s="17">
        <v>144.69999999999999</v>
      </c>
      <c r="M30" s="17">
        <v>146.87699000000001</v>
      </c>
      <c r="N30" s="17">
        <v>146.87699000000001</v>
      </c>
      <c r="O30" s="17">
        <v>-2.17699</v>
      </c>
      <c r="P30" s="17"/>
      <c r="Q30" s="17"/>
      <c r="R30" s="17"/>
      <c r="S30" s="17">
        <v>0</v>
      </c>
      <c r="T30" s="17"/>
      <c r="U30" s="17"/>
      <c r="V30" s="17"/>
      <c r="W30" s="17">
        <v>0</v>
      </c>
      <c r="X30" s="17">
        <v>60.9</v>
      </c>
      <c r="Y30" s="17">
        <v>42.013489999999997</v>
      </c>
      <c r="Z30" s="17">
        <v>12.09104</v>
      </c>
      <c r="AA30" s="17">
        <v>48.808959999999999</v>
      </c>
      <c r="AB30" s="17">
        <v>93.8</v>
      </c>
      <c r="AC30" s="17">
        <v>73.793999999999997</v>
      </c>
      <c r="AD30" s="17">
        <v>73.793999999999997</v>
      </c>
      <c r="AE30" s="17">
        <v>20.006</v>
      </c>
      <c r="AF30" s="17"/>
      <c r="AG30" s="17"/>
      <c r="AH30" s="17"/>
      <c r="AI30" s="17">
        <v>0</v>
      </c>
      <c r="AJ30" s="17"/>
      <c r="AK30" s="17"/>
      <c r="AL30" s="17"/>
      <c r="AM30" s="17">
        <v>0</v>
      </c>
      <c r="AN30" s="17">
        <v>128.69999999999999</v>
      </c>
      <c r="AO30" s="17">
        <v>135.58384000000001</v>
      </c>
      <c r="AP30" s="17">
        <v>135.58384000000001</v>
      </c>
      <c r="AQ30" s="17">
        <v>-6.8838400000000002</v>
      </c>
      <c r="AR30" s="17">
        <v>129.30000000000001</v>
      </c>
      <c r="AS30" s="17">
        <v>135.58384000000001</v>
      </c>
      <c r="AT30" s="17">
        <v>135.58384000000001</v>
      </c>
      <c r="AU30" s="17">
        <v>-6.2838399999999996</v>
      </c>
      <c r="AV30" s="17">
        <v>127.9</v>
      </c>
      <c r="AW30" s="17">
        <v>135.58384000000001</v>
      </c>
      <c r="AX30" s="17">
        <v>135.58384000000001</v>
      </c>
      <c r="AY30" s="17">
        <v>-7.68384</v>
      </c>
      <c r="AZ30" s="17">
        <v>227.7</v>
      </c>
      <c r="BA30" s="17">
        <v>203.98649</v>
      </c>
      <c r="BB30" s="17">
        <v>203.98649</v>
      </c>
      <c r="BC30" s="17">
        <v>23.713509999999999</v>
      </c>
      <c r="BD30" s="17">
        <v>210.1</v>
      </c>
      <c r="BE30" s="17">
        <v>207.04164</v>
      </c>
      <c r="BF30" s="17">
        <v>207.04164</v>
      </c>
      <c r="BG30" s="17">
        <v>3.05836</v>
      </c>
      <c r="BH30" s="17">
        <v>109.9</v>
      </c>
      <c r="BI30" s="17">
        <v>103.8317</v>
      </c>
      <c r="BJ30" s="17">
        <v>103.8317</v>
      </c>
      <c r="BK30" s="17">
        <v>6.0682999999999998</v>
      </c>
      <c r="BL30" s="17">
        <v>71.8</v>
      </c>
      <c r="BM30" s="17">
        <v>66.49485</v>
      </c>
      <c r="BN30" s="17">
        <v>66.49485</v>
      </c>
      <c r="BO30" s="17">
        <v>5.3051500000000003</v>
      </c>
      <c r="BP30" s="17">
        <v>3.1</v>
      </c>
      <c r="BQ30" s="17">
        <v>3.4527100000000002</v>
      </c>
      <c r="BR30" s="17">
        <v>3.4527100000000002</v>
      </c>
      <c r="BS30" s="17">
        <v>-0.35271000000000002</v>
      </c>
      <c r="BT30" s="17"/>
      <c r="BU30" s="17"/>
      <c r="BV30" s="17"/>
      <c r="BW30" s="17">
        <v>0</v>
      </c>
      <c r="BX30" s="17"/>
      <c r="BY30" s="17"/>
      <c r="BZ30" s="17"/>
      <c r="CA30" s="17">
        <v>0</v>
      </c>
      <c r="CB30" s="17"/>
      <c r="CC30" s="17"/>
      <c r="CD30" s="17"/>
      <c r="CE30" s="17">
        <v>0</v>
      </c>
      <c r="CF30" s="17"/>
      <c r="CG30" s="17"/>
      <c r="CH30" s="17"/>
      <c r="CI30" s="17">
        <v>0</v>
      </c>
      <c r="CJ30" s="17">
        <v>118.6</v>
      </c>
      <c r="CK30" s="17">
        <v>118.96357</v>
      </c>
      <c r="CL30" s="17">
        <v>118.96357</v>
      </c>
      <c r="CM30" s="17">
        <v>-0.36357</v>
      </c>
      <c r="CN30" s="17">
        <v>5.8</v>
      </c>
      <c r="CO30" s="17">
        <v>5.1333399999999996</v>
      </c>
      <c r="CP30" s="17">
        <v>5.1333399999999996</v>
      </c>
      <c r="CQ30" s="17">
        <v>0.66666000000000003</v>
      </c>
      <c r="CR30" s="17">
        <v>5</v>
      </c>
      <c r="CS30" s="17">
        <v>2.8177599999999998</v>
      </c>
      <c r="CT30" s="17">
        <v>2.8177599999999998</v>
      </c>
      <c r="CU30" s="17">
        <v>2.1822400000000002</v>
      </c>
      <c r="CV30" s="17"/>
      <c r="CW30" s="17"/>
      <c r="CX30" s="17"/>
      <c r="CY30" s="17">
        <v>0</v>
      </c>
      <c r="CZ30" s="17">
        <v>6.9</v>
      </c>
      <c r="DA30" s="17">
        <v>6.8787000000000003</v>
      </c>
      <c r="DB30" s="17">
        <v>6.8787000000000003</v>
      </c>
      <c r="DC30" s="17">
        <v>2.1299999999999999E-2</v>
      </c>
      <c r="DD30" s="17">
        <v>12.9</v>
      </c>
      <c r="DE30" s="17">
        <v>14.919420000000001</v>
      </c>
      <c r="DF30" s="17">
        <v>14.919420000000001</v>
      </c>
      <c r="DG30" s="17">
        <v>-2.0194200000000002</v>
      </c>
      <c r="DH30" s="17">
        <v>81.099999999999994</v>
      </c>
      <c r="DI30" s="17">
        <v>79.595039999999997</v>
      </c>
      <c r="DJ30" s="17">
        <v>50.532519999999998</v>
      </c>
      <c r="DK30" s="17">
        <v>30.56748</v>
      </c>
      <c r="DL30" s="17"/>
      <c r="DM30" s="17"/>
      <c r="DN30" s="17"/>
      <c r="DO30" s="17">
        <v>0</v>
      </c>
      <c r="DP30" s="17"/>
      <c r="DQ30" s="17"/>
      <c r="DR30" s="17"/>
      <c r="DS30" s="17">
        <v>0</v>
      </c>
      <c r="DT30" s="17">
        <v>8.5</v>
      </c>
      <c r="DU30" s="17"/>
      <c r="DV30" s="17">
        <v>8</v>
      </c>
      <c r="DW30" s="17">
        <v>0.5</v>
      </c>
      <c r="DX30" s="17"/>
      <c r="DY30" s="17"/>
      <c r="DZ30" s="17"/>
      <c r="EA30" s="17">
        <v>0</v>
      </c>
      <c r="EB30" s="17">
        <v>81.2</v>
      </c>
      <c r="EC30" s="17">
        <v>52.530990000000003</v>
      </c>
      <c r="ED30" s="17">
        <v>52.647500000000001</v>
      </c>
      <c r="EE30" s="17">
        <v>28.552499999999998</v>
      </c>
      <c r="EF30" s="17">
        <v>95.8</v>
      </c>
      <c r="EG30" s="17">
        <v>107.8389</v>
      </c>
      <c r="EH30" s="17">
        <v>110.26321</v>
      </c>
      <c r="EI30" s="17">
        <v>-14.46321</v>
      </c>
      <c r="EJ30" s="17"/>
      <c r="EK30" s="17"/>
      <c r="EL30" s="17"/>
      <c r="EM30" s="17">
        <v>0</v>
      </c>
      <c r="EN30" s="17"/>
      <c r="EO30" s="17"/>
      <c r="EP30" s="17"/>
      <c r="EQ30" s="17">
        <v>0</v>
      </c>
      <c r="ER30" s="17"/>
      <c r="ES30" s="17"/>
      <c r="ET30" s="17"/>
      <c r="EU30" s="17">
        <v>0</v>
      </c>
      <c r="EV30" s="17">
        <v>0</v>
      </c>
      <c r="EW30" s="17"/>
      <c r="EX30" s="17"/>
      <c r="EY30" s="17">
        <v>0</v>
      </c>
      <c r="EZ30" s="17"/>
      <c r="FA30" s="17"/>
      <c r="FB30" s="17"/>
      <c r="FC30" s="17">
        <v>0</v>
      </c>
      <c r="FD30" s="17">
        <v>27</v>
      </c>
      <c r="FE30" s="17">
        <v>27.99183</v>
      </c>
      <c r="FF30" s="17">
        <v>27.99183</v>
      </c>
      <c r="FG30" s="17">
        <v>-0.99182999999999999</v>
      </c>
      <c r="FH30" s="17">
        <v>0</v>
      </c>
      <c r="FI30" s="17"/>
      <c r="FJ30" s="17"/>
      <c r="FK30" s="17">
        <v>0</v>
      </c>
      <c r="FL30" s="17"/>
      <c r="FM30" s="17"/>
      <c r="FN30" s="17"/>
      <c r="FO30" s="17">
        <v>0</v>
      </c>
      <c r="FP30" s="17">
        <v>0</v>
      </c>
      <c r="FQ30" s="17"/>
      <c r="FR30" s="17"/>
      <c r="FS30" s="17">
        <v>0</v>
      </c>
      <c r="FT30" s="17">
        <v>9.1999999999999993</v>
      </c>
      <c r="FU30" s="17">
        <v>9.5</v>
      </c>
      <c r="FV30" s="17">
        <v>9.5</v>
      </c>
      <c r="FW30" s="17">
        <v>-0.3</v>
      </c>
      <c r="FX30" s="17">
        <v>58.6</v>
      </c>
      <c r="FY30" s="17">
        <v>65.006159999999994</v>
      </c>
      <c r="FZ30" s="17">
        <v>65.006159999999994</v>
      </c>
      <c r="GA30" s="17">
        <v>-6.4061599999999999</v>
      </c>
      <c r="GB30" s="17">
        <v>123.3</v>
      </c>
      <c r="GC30" s="17">
        <v>178.50605999999999</v>
      </c>
      <c r="GD30" s="17">
        <v>184.91498000000001</v>
      </c>
      <c r="GE30" s="17">
        <v>-61.614980000000003</v>
      </c>
      <c r="GF30" s="17">
        <v>124.2</v>
      </c>
      <c r="GG30" s="17">
        <v>178.50605999999999</v>
      </c>
      <c r="GH30" s="17">
        <v>184.91498000000001</v>
      </c>
      <c r="GI30" s="17">
        <v>-60.714979999999997</v>
      </c>
      <c r="GJ30" s="17">
        <v>153.30000000000001</v>
      </c>
      <c r="GK30" s="17">
        <v>179.04211000000001</v>
      </c>
      <c r="GL30" s="17">
        <v>185.47028</v>
      </c>
      <c r="GM30" s="17">
        <v>-32.170279999999998</v>
      </c>
      <c r="GN30" s="17">
        <v>51.8</v>
      </c>
      <c r="GO30" s="17">
        <v>48.676369999999999</v>
      </c>
      <c r="GP30" s="17">
        <v>43.79392</v>
      </c>
      <c r="GQ30" s="17">
        <v>8.0060800000000008</v>
      </c>
      <c r="GR30" s="17">
        <v>7.6</v>
      </c>
      <c r="GS30" s="17">
        <v>7.9823300000000001</v>
      </c>
      <c r="GT30" s="17">
        <v>7.9823300000000001</v>
      </c>
      <c r="GU30" s="17">
        <v>-0.38233</v>
      </c>
      <c r="GV30" s="17">
        <v>9.1999999999999993</v>
      </c>
      <c r="GW30" s="17">
        <v>8.3742199999999993</v>
      </c>
      <c r="GX30" s="17">
        <v>8.3742199999999993</v>
      </c>
      <c r="GY30" s="17">
        <v>0.82577999999999996</v>
      </c>
      <c r="GZ30" s="17">
        <v>20.2</v>
      </c>
      <c r="HA30" s="17">
        <v>15.067500000000001</v>
      </c>
      <c r="HB30" s="17">
        <v>18</v>
      </c>
      <c r="HC30" s="17">
        <v>2.2000000000000002</v>
      </c>
      <c r="HD30" s="17"/>
      <c r="HE30" s="17"/>
      <c r="HF30" s="17"/>
      <c r="HG30" s="17">
        <v>0</v>
      </c>
      <c r="HH30" s="17">
        <v>0</v>
      </c>
      <c r="HI30" s="17">
        <v>1.3299000000000001</v>
      </c>
      <c r="HJ30" s="17">
        <v>1.3299000000000001</v>
      </c>
      <c r="HK30" s="17">
        <v>-1.3299000000000001</v>
      </c>
      <c r="HL30" s="17">
        <v>16.7</v>
      </c>
      <c r="HM30" s="17">
        <v>13.13129</v>
      </c>
      <c r="HN30" s="17">
        <v>13.13129</v>
      </c>
      <c r="HO30" s="17">
        <v>3.5687099999999998</v>
      </c>
      <c r="HP30" s="17">
        <v>54.8</v>
      </c>
      <c r="HQ30" s="17">
        <v>53.073439999999998</v>
      </c>
      <c r="HR30" s="17">
        <v>78.764089999999996</v>
      </c>
      <c r="HS30" s="17">
        <v>-23.964089999999999</v>
      </c>
      <c r="HT30" s="17"/>
      <c r="HU30" s="17"/>
      <c r="HV30" s="17"/>
      <c r="HW30" s="17">
        <v>0</v>
      </c>
      <c r="HX30" s="17"/>
      <c r="HY30" s="17"/>
      <c r="HZ30" s="17"/>
      <c r="IA30" s="17">
        <v>0</v>
      </c>
      <c r="IB30" s="17">
        <v>32</v>
      </c>
      <c r="IC30" s="17">
        <v>62.769480000000001</v>
      </c>
      <c r="ID30" s="17"/>
      <c r="IE30" s="17">
        <v>32</v>
      </c>
      <c r="IF30" s="17">
        <v>49.9</v>
      </c>
      <c r="IG30" s="17"/>
      <c r="IH30" s="17"/>
      <c r="II30" s="17">
        <v>49.9</v>
      </c>
      <c r="IJ30" s="17"/>
      <c r="IK30" s="17"/>
      <c r="IL30" s="17"/>
      <c r="IM30" s="17">
        <v>0</v>
      </c>
      <c r="IN30" s="17"/>
      <c r="IO30" s="17"/>
      <c r="IP30" s="17"/>
      <c r="IQ30" s="17">
        <v>0</v>
      </c>
      <c r="IR30" s="17"/>
      <c r="IS30" s="17"/>
      <c r="IT30" s="17"/>
      <c r="IU30" s="17">
        <v>0</v>
      </c>
      <c r="IV30" s="17"/>
      <c r="IW30" s="17"/>
      <c r="IX30" s="17"/>
      <c r="IY30" s="17">
        <v>0</v>
      </c>
      <c r="IZ30" s="17"/>
      <c r="JA30" s="17"/>
      <c r="JB30" s="17"/>
      <c r="JC30" s="17">
        <v>0</v>
      </c>
      <c r="JD30" s="17">
        <v>34.5</v>
      </c>
      <c r="JE30" s="17">
        <v>31.488209999999999</v>
      </c>
      <c r="JF30" s="17">
        <v>25.54757</v>
      </c>
      <c r="JG30" s="17">
        <v>8.9524299999999997</v>
      </c>
      <c r="JH30" s="17">
        <v>86.8</v>
      </c>
      <c r="JI30" s="17">
        <v>109.05976</v>
      </c>
      <c r="JJ30" s="17">
        <v>155.16601</v>
      </c>
      <c r="JK30" s="17">
        <v>-68.366010000000003</v>
      </c>
      <c r="JL30" s="17">
        <v>87</v>
      </c>
      <c r="JM30" s="17">
        <v>109.05976</v>
      </c>
      <c r="JN30" s="17">
        <v>155.16601</v>
      </c>
      <c r="JO30" s="17">
        <v>-68.16601</v>
      </c>
      <c r="JP30" s="17">
        <v>86.1</v>
      </c>
      <c r="JQ30" s="17">
        <v>109.05976</v>
      </c>
      <c r="JR30" s="17">
        <v>155.16601</v>
      </c>
      <c r="JS30" s="17">
        <v>-69.066010000000006</v>
      </c>
      <c r="JT30" s="17">
        <v>175.4</v>
      </c>
      <c r="JU30" s="17">
        <v>164.08090999999999</v>
      </c>
      <c r="JV30" s="17">
        <v>233.44795999999999</v>
      </c>
      <c r="JW30" s="17">
        <v>-58.047960000000003</v>
      </c>
      <c r="JX30" s="17">
        <v>40.799999999999997</v>
      </c>
      <c r="JY30" s="17">
        <v>44.848439999999997</v>
      </c>
      <c r="JZ30" s="17">
        <v>44.848439999999997</v>
      </c>
      <c r="KA30" s="17">
        <v>-4.0484400000000003</v>
      </c>
      <c r="KB30" s="17">
        <v>27</v>
      </c>
      <c r="KC30" s="17">
        <v>22.49156</v>
      </c>
      <c r="KD30" s="17">
        <v>22.49156</v>
      </c>
      <c r="KE30" s="17">
        <v>4.5084400000000002</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0.5</v>
      </c>
      <c r="LE30" s="17">
        <v>0.37169999999999997</v>
      </c>
      <c r="LF30" s="17">
        <v>0.37169999999999997</v>
      </c>
      <c r="LG30" s="17">
        <v>0.1283</v>
      </c>
      <c r="LH30" s="17">
        <v>155.19999999999999</v>
      </c>
      <c r="LI30" s="17">
        <v>135.47941</v>
      </c>
      <c r="LJ30" s="17">
        <v>86.745890000000003</v>
      </c>
      <c r="LK30" s="17">
        <v>68.45411</v>
      </c>
      <c r="LL30" s="17">
        <v>66</v>
      </c>
      <c r="LM30" s="17">
        <v>70.199389999999994</v>
      </c>
      <c r="LN30" s="17">
        <v>90.8292</v>
      </c>
      <c r="LO30" s="17">
        <v>-24.8292</v>
      </c>
      <c r="LP30" s="17">
        <v>47</v>
      </c>
      <c r="LQ30" s="17">
        <v>43.972760000000001</v>
      </c>
      <c r="LR30" s="17">
        <v>43.972760000000001</v>
      </c>
      <c r="LS30" s="17">
        <v>3.0272399999999999</v>
      </c>
      <c r="LT30" s="17">
        <v>72</v>
      </c>
      <c r="LU30" s="17">
        <v>62.993760000000002</v>
      </c>
      <c r="LV30" s="17">
        <v>71.736000000000004</v>
      </c>
      <c r="LW30" s="17">
        <v>0.26400000000000001</v>
      </c>
      <c r="LX30" s="17">
        <v>29.3</v>
      </c>
      <c r="LY30" s="17">
        <v>29.951460000000001</v>
      </c>
      <c r="LZ30" s="17">
        <v>29.687480000000001</v>
      </c>
      <c r="MA30" s="17">
        <v>-0.38747999999999999</v>
      </c>
      <c r="MB30" s="17"/>
      <c r="MC30" s="17"/>
      <c r="MD30" s="17"/>
      <c r="ME30" s="17">
        <v>0</v>
      </c>
      <c r="MF30" s="17"/>
      <c r="MG30" s="17"/>
      <c r="MH30" s="17"/>
      <c r="MI30" s="17">
        <v>0</v>
      </c>
      <c r="MJ30" s="17"/>
      <c r="MK30" s="17"/>
      <c r="ML30" s="17"/>
      <c r="MM30" s="17">
        <v>0</v>
      </c>
      <c r="MN30" s="17">
        <v>145.1</v>
      </c>
      <c r="MO30" s="17">
        <v>151.08876000000001</v>
      </c>
      <c r="MP30" s="17">
        <v>151.08876000000001</v>
      </c>
      <c r="MQ30" s="17">
        <v>-5.9887600000000001</v>
      </c>
      <c r="MR30" s="17">
        <v>146.5</v>
      </c>
      <c r="MS30" s="17">
        <v>151.08876000000001</v>
      </c>
      <c r="MT30" s="17">
        <v>151.08876000000001</v>
      </c>
      <c r="MU30" s="17">
        <v>-4.5887599999999997</v>
      </c>
      <c r="MV30" s="17">
        <v>150.6</v>
      </c>
      <c r="MW30" s="17">
        <v>151.54248000000001</v>
      </c>
      <c r="MX30" s="17">
        <v>151.54248000000001</v>
      </c>
      <c r="MY30" s="17">
        <v>-0.94247999999999998</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1.2</v>
      </c>
      <c r="OC30" s="17"/>
      <c r="OD30" s="17">
        <v>1.224</v>
      </c>
      <c r="OE30" s="17">
        <v>-2.4E-2</v>
      </c>
      <c r="OF30" s="17">
        <v>120.7</v>
      </c>
      <c r="OG30" s="17">
        <v>123.6</v>
      </c>
      <c r="OH30" s="17">
        <v>123.6</v>
      </c>
      <c r="OI30" s="17">
        <v>-2.9</v>
      </c>
      <c r="OJ30" s="17">
        <v>80.5</v>
      </c>
      <c r="OK30" s="17"/>
      <c r="OL30" s="17">
        <v>77</v>
      </c>
      <c r="OM30" s="17">
        <v>3.5</v>
      </c>
      <c r="ON30" s="17">
        <v>13.2</v>
      </c>
      <c r="OO30" s="17">
        <v>11.202</v>
      </c>
      <c r="OP30" s="17">
        <v>11.202</v>
      </c>
      <c r="OQ30" s="17">
        <v>1.998</v>
      </c>
      <c r="OR30" s="17">
        <v>0.4</v>
      </c>
      <c r="OS30" s="17"/>
      <c r="OT30" s="17">
        <v>0.3</v>
      </c>
      <c r="OU30" s="17">
        <v>0.1</v>
      </c>
      <c r="OV30" s="17">
        <v>4.3</v>
      </c>
      <c r="OW30" s="17">
        <v>3.9</v>
      </c>
      <c r="OX30" s="17">
        <v>3.9</v>
      </c>
      <c r="OY30" s="17">
        <v>0.4</v>
      </c>
      <c r="OZ30" s="17"/>
      <c r="PA30" s="17"/>
      <c r="PB30" s="17"/>
      <c r="PC30" s="17">
        <v>0</v>
      </c>
      <c r="PD30" s="17">
        <v>9.9</v>
      </c>
      <c r="PE30" s="17">
        <v>9</v>
      </c>
      <c r="PF30" s="17">
        <v>9</v>
      </c>
      <c r="PG30" s="17">
        <v>0.9</v>
      </c>
      <c r="PH30" s="17">
        <v>4.9000000000000004</v>
      </c>
      <c r="PI30" s="17">
        <v>3.4068299999999998</v>
      </c>
      <c r="PJ30" s="17">
        <v>1.46</v>
      </c>
      <c r="PK30" s="17">
        <v>3.44</v>
      </c>
      <c r="PL30" s="17">
        <v>210</v>
      </c>
      <c r="PM30" s="17"/>
      <c r="PN30" s="17">
        <v>204</v>
      </c>
      <c r="PO30" s="17">
        <v>6</v>
      </c>
      <c r="PP30" s="17">
        <v>0.3</v>
      </c>
      <c r="PQ30" s="17">
        <v>1</v>
      </c>
      <c r="PR30" s="17">
        <v>1</v>
      </c>
      <c r="PS30" s="17">
        <v>-0.7</v>
      </c>
      <c r="PT30" s="17">
        <v>1.4</v>
      </c>
      <c r="PU30" s="17">
        <v>1.5</v>
      </c>
      <c r="PV30" s="17">
        <v>1.5</v>
      </c>
      <c r="PW30" s="17">
        <v>-0.1</v>
      </c>
      <c r="PX30" s="17">
        <v>4.5</v>
      </c>
      <c r="PY30" s="17">
        <v>4</v>
      </c>
      <c r="PZ30" s="17">
        <v>4</v>
      </c>
      <c r="QA30" s="17">
        <v>0.5</v>
      </c>
      <c r="QB30" s="17">
        <v>19.3</v>
      </c>
      <c r="QC30" s="17">
        <v>18.932040000000001</v>
      </c>
      <c r="QD30" s="17">
        <v>18.932040000000001</v>
      </c>
      <c r="QE30" s="17">
        <v>0.36796000000000001</v>
      </c>
      <c r="QF30" s="17">
        <v>7.5</v>
      </c>
      <c r="QG30" s="17">
        <v>3.1</v>
      </c>
      <c r="QH30" s="17">
        <v>3.1</v>
      </c>
      <c r="QI30" s="17">
        <v>4.4000000000000004</v>
      </c>
      <c r="QJ30" s="17">
        <v>8</v>
      </c>
      <c r="QK30" s="17">
        <v>3.1</v>
      </c>
      <c r="QL30" s="17">
        <v>3.1</v>
      </c>
      <c r="QM30" s="17">
        <v>4.9000000000000004</v>
      </c>
      <c r="QN30" s="17">
        <v>3.5</v>
      </c>
      <c r="QO30" s="17">
        <v>3.4</v>
      </c>
      <c r="QP30" s="17">
        <v>3.4</v>
      </c>
      <c r="QQ30" s="17">
        <v>0.1</v>
      </c>
      <c r="QR30" s="17">
        <v>16.7</v>
      </c>
      <c r="QS30" s="17">
        <v>17.475729999999999</v>
      </c>
      <c r="QT30" s="17">
        <v>17.475729999999999</v>
      </c>
      <c r="QU30" s="17">
        <v>-0.77573000000000003</v>
      </c>
      <c r="QV30" s="17">
        <v>15.8</v>
      </c>
      <c r="QW30" s="17"/>
      <c r="QX30" s="17">
        <v>15.861000000000001</v>
      </c>
      <c r="QY30" s="17">
        <v>-6.0999999999999999E-2</v>
      </c>
      <c r="QZ30" s="17">
        <v>18.899999999999999</v>
      </c>
      <c r="RA30" s="17"/>
      <c r="RB30" s="17">
        <v>18.914000000000001</v>
      </c>
      <c r="RC30" s="17">
        <v>-1.4E-2</v>
      </c>
      <c r="RD30" s="17">
        <v>31.8</v>
      </c>
      <c r="RE30" s="17">
        <v>29</v>
      </c>
      <c r="RF30" s="17">
        <v>29</v>
      </c>
      <c r="RG30" s="17">
        <v>2.8</v>
      </c>
      <c r="RH30" s="17">
        <v>88.7</v>
      </c>
      <c r="RI30" s="17">
        <v>85.6</v>
      </c>
      <c r="RJ30" s="17">
        <v>85.6</v>
      </c>
      <c r="RK30" s="17">
        <v>3.1</v>
      </c>
      <c r="RL30" s="17">
        <v>2.9</v>
      </c>
      <c r="RM30" s="17">
        <v>3</v>
      </c>
      <c r="RN30" s="17">
        <v>3</v>
      </c>
      <c r="RO30" s="17">
        <v>-0.1</v>
      </c>
      <c r="RP30" s="17">
        <v>2.4</v>
      </c>
      <c r="RQ30" s="17">
        <v>2.4</v>
      </c>
      <c r="RR30" s="17">
        <v>2.4</v>
      </c>
      <c r="RS30" s="17">
        <v>0</v>
      </c>
      <c r="RT30" s="17">
        <v>2.4</v>
      </c>
      <c r="RU30" s="17">
        <v>2.4</v>
      </c>
      <c r="RV30" s="17">
        <v>2.4</v>
      </c>
      <c r="RW30" s="17">
        <v>0</v>
      </c>
      <c r="RX30" s="17">
        <v>2.4</v>
      </c>
      <c r="RY30" s="17">
        <v>2.8</v>
      </c>
      <c r="RZ30" s="17">
        <v>2.8</v>
      </c>
      <c r="SA30" s="17">
        <v>-0.4</v>
      </c>
      <c r="SB30" s="17">
        <v>17.2</v>
      </c>
      <c r="SC30" s="17"/>
      <c r="SD30" s="17">
        <v>18.957000000000001</v>
      </c>
      <c r="SE30" s="17">
        <v>-1.7569999999999999</v>
      </c>
      <c r="SF30" s="17">
        <v>1.9</v>
      </c>
      <c r="SG30" s="17">
        <v>1.821</v>
      </c>
      <c r="SH30" s="17">
        <v>1.821</v>
      </c>
      <c r="SI30" s="17">
        <v>7.9000000000000001E-2</v>
      </c>
      <c r="SJ30" s="17">
        <v>7.9</v>
      </c>
      <c r="SK30" s="17">
        <v>14.519069999999999</v>
      </c>
      <c r="SL30" s="17"/>
      <c r="SM30" s="17">
        <v>7.9</v>
      </c>
      <c r="SN30" s="17">
        <v>1</v>
      </c>
      <c r="SO30" s="17">
        <v>0.84</v>
      </c>
      <c r="SP30" s="17">
        <v>0.84</v>
      </c>
      <c r="SQ30" s="17">
        <v>0.16</v>
      </c>
      <c r="SR30" s="17"/>
      <c r="SS30" s="17">
        <v>0.4</v>
      </c>
      <c r="ST30" s="17">
        <v>0.4</v>
      </c>
      <c r="SU30" s="17">
        <v>-0.4</v>
      </c>
      <c r="SV30" s="17">
        <v>3.9</v>
      </c>
      <c r="SW30" s="17">
        <v>4.3</v>
      </c>
      <c r="SX30" s="17">
        <v>4.3</v>
      </c>
      <c r="SY30" s="17">
        <v>-0.4</v>
      </c>
      <c r="SZ30" s="17">
        <v>2.6</v>
      </c>
      <c r="TA30" s="17">
        <v>2.2999999999999998</v>
      </c>
      <c r="TB30" s="17">
        <v>2.2999999999999998</v>
      </c>
      <c r="TC30" s="17">
        <v>0.3</v>
      </c>
      <c r="TD30" s="17">
        <v>3.4</v>
      </c>
      <c r="TE30" s="17">
        <v>3.5</v>
      </c>
      <c r="TF30" s="17">
        <v>3.5</v>
      </c>
      <c r="TG30" s="17">
        <v>-0.1</v>
      </c>
      <c r="TH30" s="17">
        <v>5.4</v>
      </c>
      <c r="TI30" s="17">
        <v>5</v>
      </c>
      <c r="TJ30" s="17">
        <v>5</v>
      </c>
      <c r="TK30" s="17">
        <v>0.4</v>
      </c>
      <c r="TL30" s="17">
        <v>0</v>
      </c>
      <c r="TM30" s="17"/>
      <c r="TN30" s="17">
        <v>10</v>
      </c>
      <c r="TO30" s="17">
        <v>-10</v>
      </c>
      <c r="TP30" s="17">
        <v>11.1</v>
      </c>
      <c r="TQ30" s="17">
        <v>13.628</v>
      </c>
      <c r="TR30" s="17">
        <v>13.628</v>
      </c>
      <c r="TS30" s="17">
        <v>-2.528</v>
      </c>
      <c r="TT30" s="17">
        <v>70.3</v>
      </c>
      <c r="TU30" s="17">
        <v>36.121000000000002</v>
      </c>
      <c r="TV30" s="17">
        <v>36.121000000000002</v>
      </c>
      <c r="TW30" s="17">
        <v>34.179000000000002</v>
      </c>
      <c r="TX30" s="17">
        <v>37.799999999999997</v>
      </c>
      <c r="TY30" s="17"/>
      <c r="TZ30" s="17">
        <v>38.093000000000004</v>
      </c>
      <c r="UA30" s="17">
        <v>-0.29299999999999998</v>
      </c>
      <c r="UB30" s="17">
        <v>111.6</v>
      </c>
      <c r="UC30" s="17">
        <v>80.466999999999999</v>
      </c>
      <c r="UD30" s="17">
        <v>80.466999999999999</v>
      </c>
      <c r="UE30" s="17">
        <v>31.132999999999999</v>
      </c>
      <c r="UF30" s="17">
        <v>104.6</v>
      </c>
      <c r="UG30" s="17">
        <v>83.356999999999999</v>
      </c>
      <c r="UH30" s="17">
        <v>83.356999999999999</v>
      </c>
      <c r="UI30" s="17">
        <v>21.242999999999999</v>
      </c>
      <c r="UJ30" s="17">
        <v>15.2</v>
      </c>
      <c r="UK30" s="17">
        <v>13.946</v>
      </c>
      <c r="UL30" s="17">
        <v>13.946</v>
      </c>
      <c r="UM30" s="17">
        <v>1.254</v>
      </c>
      <c r="UN30" s="17">
        <v>15.2</v>
      </c>
      <c r="UO30" s="17">
        <v>12.701000000000001</v>
      </c>
      <c r="UP30" s="17">
        <v>12.701000000000001</v>
      </c>
      <c r="UQ30" s="17">
        <v>2.4990000000000001</v>
      </c>
      <c r="UR30" s="17">
        <v>4.8</v>
      </c>
      <c r="US30" s="17">
        <v>6</v>
      </c>
      <c r="UT30" s="17">
        <v>6</v>
      </c>
      <c r="UU30" s="17">
        <v>-1.2</v>
      </c>
      <c r="UV30" s="17">
        <v>2</v>
      </c>
      <c r="UW30" s="17">
        <v>3</v>
      </c>
      <c r="UX30" s="17">
        <v>3</v>
      </c>
      <c r="UY30" s="17">
        <v>-1</v>
      </c>
      <c r="UZ30" s="17">
        <v>7.7</v>
      </c>
      <c r="VA30" s="17">
        <v>7</v>
      </c>
      <c r="VB30" s="17">
        <v>7</v>
      </c>
      <c r="VC30" s="17">
        <v>0.7</v>
      </c>
      <c r="VD30" s="17">
        <v>3.9</v>
      </c>
      <c r="VE30" s="17">
        <v>4</v>
      </c>
      <c r="VF30" s="17">
        <v>4</v>
      </c>
      <c r="VG30" s="17">
        <v>-0.1</v>
      </c>
      <c r="VH30" s="17">
        <v>4.4000000000000004</v>
      </c>
      <c r="VI30" s="17">
        <v>4</v>
      </c>
      <c r="VJ30" s="17">
        <v>4</v>
      </c>
      <c r="VK30" s="17">
        <v>0.4</v>
      </c>
      <c r="VL30" s="17">
        <v>4.4000000000000004</v>
      </c>
      <c r="VM30" s="17">
        <v>4.2</v>
      </c>
      <c r="VN30" s="17">
        <v>4.2</v>
      </c>
      <c r="VO30" s="17">
        <v>0.2</v>
      </c>
      <c r="VP30" s="17">
        <v>11.2</v>
      </c>
      <c r="VQ30" s="17">
        <v>7.8410000000000002</v>
      </c>
      <c r="VR30" s="17">
        <v>7.8410000000000002</v>
      </c>
      <c r="VS30" s="17">
        <v>3.359</v>
      </c>
      <c r="VT30" s="17">
        <v>252.9</v>
      </c>
      <c r="VU30" s="17"/>
      <c r="VV30" s="17">
        <v>235.61699999999999</v>
      </c>
      <c r="VW30" s="17">
        <v>17.283000000000001</v>
      </c>
      <c r="VX30" s="17">
        <v>18.8</v>
      </c>
      <c r="VY30" s="17"/>
      <c r="VZ30" s="17">
        <v>12.5</v>
      </c>
      <c r="WA30" s="17">
        <v>6.3</v>
      </c>
      <c r="WB30" s="17">
        <v>148.9</v>
      </c>
      <c r="WC30" s="17"/>
      <c r="WD30" s="17">
        <v>144.48400000000001</v>
      </c>
      <c r="WE30" s="17">
        <v>4.4160000000000004</v>
      </c>
      <c r="WF30" s="17">
        <v>0.6</v>
      </c>
      <c r="WG30" s="17">
        <v>0.6</v>
      </c>
      <c r="WH30" s="17">
        <v>0.6</v>
      </c>
      <c r="WI30" s="17">
        <v>0</v>
      </c>
      <c r="WJ30" s="17">
        <v>132.5</v>
      </c>
      <c r="WK30" s="17">
        <v>114</v>
      </c>
      <c r="WL30" s="17">
        <v>114</v>
      </c>
      <c r="WM30" s="17">
        <v>18.5</v>
      </c>
      <c r="WN30" s="17">
        <v>128.69999999999999</v>
      </c>
      <c r="WO30" s="17">
        <v>129</v>
      </c>
      <c r="WP30" s="17">
        <v>129</v>
      </c>
      <c r="WQ30" s="17">
        <v>-0.3</v>
      </c>
      <c r="WR30" s="17">
        <v>109</v>
      </c>
      <c r="WS30" s="17"/>
      <c r="WT30" s="17">
        <v>110.25</v>
      </c>
      <c r="WU30" s="17">
        <v>-1.25</v>
      </c>
      <c r="WV30" s="17">
        <v>18.600000000000001</v>
      </c>
      <c r="WW30" s="17"/>
      <c r="WX30" s="17">
        <v>17.53</v>
      </c>
      <c r="WY30" s="17">
        <v>1.07</v>
      </c>
      <c r="WZ30" s="17">
        <v>7</v>
      </c>
      <c r="XA30" s="17">
        <v>7.2</v>
      </c>
      <c r="XB30" s="17">
        <v>7.2</v>
      </c>
      <c r="XC30" s="17">
        <v>-0.2</v>
      </c>
      <c r="XD30" s="17">
        <v>0</v>
      </c>
      <c r="XE30" s="17"/>
      <c r="XF30" s="17">
        <v>19.223299999999998</v>
      </c>
      <c r="XG30" s="17">
        <v>-19.223299999999998</v>
      </c>
      <c r="XH30" s="17">
        <v>8.3000000000000007</v>
      </c>
      <c r="XI30" s="17">
        <v>10.8</v>
      </c>
      <c r="XJ30" s="17">
        <v>10.8</v>
      </c>
      <c r="XK30" s="17">
        <v>-2.5</v>
      </c>
      <c r="XL30" s="17">
        <v>28.31</v>
      </c>
      <c r="XM30" s="17">
        <v>29</v>
      </c>
      <c r="XN30" s="17">
        <v>29</v>
      </c>
      <c r="XO30" s="17">
        <v>-0.69</v>
      </c>
      <c r="XP30" s="17">
        <v>25.81</v>
      </c>
      <c r="XQ30" s="17">
        <v>29</v>
      </c>
      <c r="XR30" s="17">
        <v>29</v>
      </c>
      <c r="XS30" s="17">
        <v>-3.19</v>
      </c>
      <c r="XT30" s="17">
        <v>15.2</v>
      </c>
      <c r="XU30" s="17">
        <v>14</v>
      </c>
      <c r="XV30" s="17">
        <v>14</v>
      </c>
      <c r="XW30" s="17">
        <v>1.2</v>
      </c>
      <c r="XX30" s="17">
        <v>19.100000000000001</v>
      </c>
      <c r="XY30" s="17">
        <v>19</v>
      </c>
      <c r="XZ30" s="17">
        <v>19</v>
      </c>
      <c r="YA30" s="17">
        <v>0.1</v>
      </c>
      <c r="YB30" s="17">
        <v>7.8</v>
      </c>
      <c r="YC30" s="17">
        <v>7.86</v>
      </c>
      <c r="YD30" s="17">
        <v>7.86</v>
      </c>
      <c r="YE30" s="17">
        <v>-0.06</v>
      </c>
      <c r="YF30" s="17">
        <v>10.97</v>
      </c>
      <c r="YG30" s="17">
        <v>11</v>
      </c>
      <c r="YH30" s="17">
        <v>11</v>
      </c>
      <c r="YI30" s="17">
        <v>-0.03</v>
      </c>
    </row>
    <row r="31" spans="1:659" ht="24" customHeight="1" x14ac:dyDescent="0.3">
      <c r="A31" s="1"/>
      <c r="B31" s="16" t="s">
        <v>55</v>
      </c>
      <c r="C31" s="16" t="s">
        <v>861</v>
      </c>
      <c r="D31" s="17">
        <v>62.4</v>
      </c>
      <c r="E31" s="17">
        <v>51.049590000000002</v>
      </c>
      <c r="F31" s="17">
        <v>18.329899999999999</v>
      </c>
      <c r="G31" s="17">
        <v>44.070099999999996</v>
      </c>
      <c r="H31" s="17">
        <v>596.5</v>
      </c>
      <c r="I31" s="17">
        <v>600.02512999999999</v>
      </c>
      <c r="J31" s="17">
        <v>601.24170000000004</v>
      </c>
      <c r="K31" s="17">
        <v>-4.7416999999999998</v>
      </c>
      <c r="L31" s="17">
        <v>144.1</v>
      </c>
      <c r="M31" s="17">
        <v>146.87699000000001</v>
      </c>
      <c r="N31" s="17">
        <v>146.87699000000001</v>
      </c>
      <c r="O31" s="17">
        <v>-2.7769900000000001</v>
      </c>
      <c r="P31" s="17"/>
      <c r="Q31" s="17"/>
      <c r="R31" s="17"/>
      <c r="S31" s="17">
        <v>0</v>
      </c>
      <c r="T31" s="17"/>
      <c r="U31" s="17"/>
      <c r="V31" s="17"/>
      <c r="W31" s="17">
        <v>0</v>
      </c>
      <c r="X31" s="17">
        <v>60.3</v>
      </c>
      <c r="Y31" s="17">
        <v>61.228160000000003</v>
      </c>
      <c r="Z31" s="17">
        <v>12.09104</v>
      </c>
      <c r="AA31" s="17">
        <v>48.208959999999998</v>
      </c>
      <c r="AB31" s="17">
        <v>80.5</v>
      </c>
      <c r="AC31" s="17">
        <v>81.981620000000007</v>
      </c>
      <c r="AD31" s="17">
        <v>73.793999999999997</v>
      </c>
      <c r="AE31" s="17">
        <v>6.7060000000000004</v>
      </c>
      <c r="AF31" s="17"/>
      <c r="AG31" s="17"/>
      <c r="AH31" s="17"/>
      <c r="AI31" s="17">
        <v>0</v>
      </c>
      <c r="AJ31" s="17"/>
      <c r="AK31" s="17"/>
      <c r="AL31" s="17"/>
      <c r="AM31" s="17">
        <v>0</v>
      </c>
      <c r="AN31" s="17">
        <v>128.80000000000001</v>
      </c>
      <c r="AO31" s="17">
        <v>135.58384000000001</v>
      </c>
      <c r="AP31" s="17">
        <v>135.58384000000001</v>
      </c>
      <c r="AQ31" s="17">
        <v>-6.7838399999999996</v>
      </c>
      <c r="AR31" s="17">
        <v>128.4</v>
      </c>
      <c r="AS31" s="17">
        <v>135.58384000000001</v>
      </c>
      <c r="AT31" s="17">
        <v>135.58384000000001</v>
      </c>
      <c r="AU31" s="17">
        <v>-7.18384</v>
      </c>
      <c r="AV31" s="17">
        <v>129</v>
      </c>
      <c r="AW31" s="17">
        <v>135.58384000000001</v>
      </c>
      <c r="AX31" s="17">
        <v>135.58384000000001</v>
      </c>
      <c r="AY31" s="17">
        <v>-6.5838400000000004</v>
      </c>
      <c r="AZ31" s="17">
        <v>223.6</v>
      </c>
      <c r="BA31" s="17">
        <v>203.98649</v>
      </c>
      <c r="BB31" s="17">
        <v>203.98649</v>
      </c>
      <c r="BC31" s="17">
        <v>19.613510000000002</v>
      </c>
      <c r="BD31" s="17">
        <v>210.4</v>
      </c>
      <c r="BE31" s="17">
        <v>207.04164</v>
      </c>
      <c r="BF31" s="17">
        <v>207.04164</v>
      </c>
      <c r="BG31" s="17">
        <v>3.3583599999999998</v>
      </c>
      <c r="BH31" s="17">
        <v>109.8</v>
      </c>
      <c r="BI31" s="17">
        <v>103.8317</v>
      </c>
      <c r="BJ31" s="17">
        <v>103.8317</v>
      </c>
      <c r="BK31" s="17">
        <v>5.9683000000000002</v>
      </c>
      <c r="BL31" s="17">
        <v>124.6</v>
      </c>
      <c r="BM31" s="17">
        <v>66.49485</v>
      </c>
      <c r="BN31" s="17"/>
      <c r="BO31" s="17">
        <v>124.6</v>
      </c>
      <c r="BP31" s="17">
        <v>3</v>
      </c>
      <c r="BQ31" s="17">
        <v>3.4527100000000002</v>
      </c>
      <c r="BR31" s="17">
        <v>3.4527100000000002</v>
      </c>
      <c r="BS31" s="17">
        <v>-0.45271</v>
      </c>
      <c r="BT31" s="17"/>
      <c r="BU31" s="17"/>
      <c r="BV31" s="17"/>
      <c r="BW31" s="17">
        <v>0</v>
      </c>
      <c r="BX31" s="17"/>
      <c r="BY31" s="17"/>
      <c r="BZ31" s="17"/>
      <c r="CA31" s="17">
        <v>0</v>
      </c>
      <c r="CB31" s="17"/>
      <c r="CC31" s="17"/>
      <c r="CD31" s="17"/>
      <c r="CE31" s="17">
        <v>0</v>
      </c>
      <c r="CF31" s="17"/>
      <c r="CG31" s="17"/>
      <c r="CH31" s="17"/>
      <c r="CI31" s="17">
        <v>0</v>
      </c>
      <c r="CJ31" s="17">
        <v>118.9</v>
      </c>
      <c r="CK31" s="17">
        <v>118.96357</v>
      </c>
      <c r="CL31" s="17">
        <v>118.96357</v>
      </c>
      <c r="CM31" s="17">
        <v>-6.3570000000000002E-2</v>
      </c>
      <c r="CN31" s="17">
        <v>5.4</v>
      </c>
      <c r="CO31" s="17">
        <v>5.1333399999999996</v>
      </c>
      <c r="CP31" s="17">
        <v>5.1333399999999996</v>
      </c>
      <c r="CQ31" s="17">
        <v>0.26666000000000001</v>
      </c>
      <c r="CR31" s="17">
        <v>5</v>
      </c>
      <c r="CS31" s="17">
        <v>2.8177599999999998</v>
      </c>
      <c r="CT31" s="17">
        <v>2.8177599999999998</v>
      </c>
      <c r="CU31" s="17">
        <v>2.1822400000000002</v>
      </c>
      <c r="CV31" s="17"/>
      <c r="CW31" s="17"/>
      <c r="CX31" s="17"/>
      <c r="CY31" s="17">
        <v>0</v>
      </c>
      <c r="CZ31" s="17">
        <v>6.9</v>
      </c>
      <c r="DA31" s="17">
        <v>6.8787000000000003</v>
      </c>
      <c r="DB31" s="17">
        <v>6.8787000000000003</v>
      </c>
      <c r="DC31" s="17">
        <v>2.1299999999999999E-2</v>
      </c>
      <c r="DD31" s="17">
        <v>13.1</v>
      </c>
      <c r="DE31" s="17">
        <v>14.919420000000001</v>
      </c>
      <c r="DF31" s="17">
        <v>14.919420000000001</v>
      </c>
      <c r="DG31" s="17">
        <v>-1.81942</v>
      </c>
      <c r="DH31" s="17">
        <v>80.400000000000006</v>
      </c>
      <c r="DI31" s="17">
        <v>50.669879999999999</v>
      </c>
      <c r="DJ31" s="17">
        <v>48.6646</v>
      </c>
      <c r="DK31" s="17">
        <v>31.735399999999998</v>
      </c>
      <c r="DL31" s="17"/>
      <c r="DM31" s="17"/>
      <c r="DN31" s="17"/>
      <c r="DO31" s="17">
        <v>0</v>
      </c>
      <c r="DP31" s="17"/>
      <c r="DQ31" s="17"/>
      <c r="DR31" s="17"/>
      <c r="DS31" s="17">
        <v>0</v>
      </c>
      <c r="DT31" s="17">
        <v>8.5</v>
      </c>
      <c r="DU31" s="17"/>
      <c r="DV31" s="17">
        <v>8</v>
      </c>
      <c r="DW31" s="17">
        <v>0.5</v>
      </c>
      <c r="DX31" s="17"/>
      <c r="DY31" s="17"/>
      <c r="DZ31" s="17"/>
      <c r="EA31" s="17">
        <v>0</v>
      </c>
      <c r="EB31" s="17">
        <v>80.5</v>
      </c>
      <c r="EC31" s="17">
        <v>67.848309999999998</v>
      </c>
      <c r="ED31" s="17">
        <v>52.463279999999997</v>
      </c>
      <c r="EE31" s="17">
        <v>28.036719999999999</v>
      </c>
      <c r="EF31" s="17">
        <v>88.3</v>
      </c>
      <c r="EG31" s="17">
        <v>91.150369999999995</v>
      </c>
      <c r="EH31" s="17">
        <v>110.26321</v>
      </c>
      <c r="EI31" s="17">
        <v>-21.96321</v>
      </c>
      <c r="EJ31" s="17"/>
      <c r="EK31" s="17"/>
      <c r="EL31" s="17"/>
      <c r="EM31" s="17">
        <v>0</v>
      </c>
      <c r="EN31" s="17"/>
      <c r="EO31" s="17"/>
      <c r="EP31" s="17"/>
      <c r="EQ31" s="17">
        <v>0</v>
      </c>
      <c r="ER31" s="17"/>
      <c r="ES31" s="17"/>
      <c r="ET31" s="17"/>
      <c r="EU31" s="17">
        <v>0</v>
      </c>
      <c r="EV31" s="17">
        <v>0</v>
      </c>
      <c r="EW31" s="17"/>
      <c r="EX31" s="17"/>
      <c r="EY31" s="17">
        <v>0</v>
      </c>
      <c r="EZ31" s="17"/>
      <c r="FA31" s="17"/>
      <c r="FB31" s="17"/>
      <c r="FC31" s="17">
        <v>0</v>
      </c>
      <c r="FD31" s="17">
        <v>27</v>
      </c>
      <c r="FE31" s="17">
        <v>27.99183</v>
      </c>
      <c r="FF31" s="17">
        <v>27.99183</v>
      </c>
      <c r="FG31" s="17">
        <v>-0.99182999999999999</v>
      </c>
      <c r="FH31" s="17">
        <v>0</v>
      </c>
      <c r="FI31" s="17"/>
      <c r="FJ31" s="17"/>
      <c r="FK31" s="17">
        <v>0</v>
      </c>
      <c r="FL31" s="17"/>
      <c r="FM31" s="17"/>
      <c r="FN31" s="17"/>
      <c r="FO31" s="17">
        <v>0</v>
      </c>
      <c r="FP31" s="17">
        <v>0</v>
      </c>
      <c r="FQ31" s="17"/>
      <c r="FR31" s="17"/>
      <c r="FS31" s="17">
        <v>0</v>
      </c>
      <c r="FT31" s="17">
        <v>9.1999999999999993</v>
      </c>
      <c r="FU31" s="17">
        <v>9.5</v>
      </c>
      <c r="FV31" s="17">
        <v>9.5</v>
      </c>
      <c r="FW31" s="17">
        <v>-0.3</v>
      </c>
      <c r="FX31" s="17">
        <v>61.9</v>
      </c>
      <c r="FY31" s="17">
        <v>65.006159999999994</v>
      </c>
      <c r="FZ31" s="17">
        <v>65.006159999999994</v>
      </c>
      <c r="GA31" s="17">
        <v>-3.10616</v>
      </c>
      <c r="GB31" s="17">
        <v>123.6</v>
      </c>
      <c r="GC31" s="17">
        <v>150.01294999999999</v>
      </c>
      <c r="GD31" s="17">
        <v>184.91498000000001</v>
      </c>
      <c r="GE31" s="17">
        <v>-61.314979999999998</v>
      </c>
      <c r="GF31" s="17">
        <v>124</v>
      </c>
      <c r="GG31" s="17">
        <v>150.01294999999999</v>
      </c>
      <c r="GH31" s="17">
        <v>184.91498000000001</v>
      </c>
      <c r="GI31" s="17">
        <v>-60.91498</v>
      </c>
      <c r="GJ31" s="17">
        <v>152.80000000000001</v>
      </c>
      <c r="GK31" s="17">
        <v>150.46343999999999</v>
      </c>
      <c r="GL31" s="17">
        <v>185.47028</v>
      </c>
      <c r="GM31" s="17">
        <v>-32.670279999999998</v>
      </c>
      <c r="GN31" s="17">
        <v>51.5</v>
      </c>
      <c r="GO31" s="17">
        <v>75.090729999999994</v>
      </c>
      <c r="GP31" s="17">
        <v>52.588769999999997</v>
      </c>
      <c r="GQ31" s="17">
        <v>-1.08877</v>
      </c>
      <c r="GR31" s="17">
        <v>7.6</v>
      </c>
      <c r="GS31" s="17">
        <v>7.9823300000000001</v>
      </c>
      <c r="GT31" s="17">
        <v>7.9823300000000001</v>
      </c>
      <c r="GU31" s="17">
        <v>-0.38233</v>
      </c>
      <c r="GV31" s="17">
        <v>9.1</v>
      </c>
      <c r="GW31" s="17">
        <v>8.3742199999999993</v>
      </c>
      <c r="GX31" s="17">
        <v>8.3742199999999993</v>
      </c>
      <c r="GY31" s="17">
        <v>0.72577999999999998</v>
      </c>
      <c r="GZ31" s="17">
        <v>20.100000000000001</v>
      </c>
      <c r="HA31" s="17">
        <v>15.067500000000001</v>
      </c>
      <c r="HB31" s="17">
        <v>18</v>
      </c>
      <c r="HC31" s="17">
        <v>2.1</v>
      </c>
      <c r="HD31" s="17"/>
      <c r="HE31" s="17"/>
      <c r="HF31" s="17"/>
      <c r="HG31" s="17">
        <v>0</v>
      </c>
      <c r="HH31" s="17">
        <v>0</v>
      </c>
      <c r="HI31" s="17">
        <v>1.3299000000000001</v>
      </c>
      <c r="HJ31" s="17">
        <v>1.3299000000000001</v>
      </c>
      <c r="HK31" s="17">
        <v>-1.3299000000000001</v>
      </c>
      <c r="HL31" s="17">
        <v>17</v>
      </c>
      <c r="HM31" s="17">
        <v>13.13129</v>
      </c>
      <c r="HN31" s="17">
        <v>13.13129</v>
      </c>
      <c r="HO31" s="17">
        <v>3.8687100000000001</v>
      </c>
      <c r="HP31" s="17">
        <v>81.900000000000006</v>
      </c>
      <c r="HQ31" s="17">
        <v>82.474199999999996</v>
      </c>
      <c r="HR31" s="17">
        <v>31.934850000000001</v>
      </c>
      <c r="HS31" s="17">
        <v>49.965150000000001</v>
      </c>
      <c r="HT31" s="17"/>
      <c r="HU31" s="17"/>
      <c r="HV31" s="17"/>
      <c r="HW31" s="17">
        <v>0</v>
      </c>
      <c r="HX31" s="17"/>
      <c r="HY31" s="17"/>
      <c r="HZ31" s="17"/>
      <c r="IA31" s="17">
        <v>0</v>
      </c>
      <c r="IB31" s="17">
        <v>30.6</v>
      </c>
      <c r="IC31" s="17">
        <v>47.128329999999998</v>
      </c>
      <c r="ID31" s="17"/>
      <c r="IE31" s="17">
        <v>30.6</v>
      </c>
      <c r="IF31" s="17">
        <v>49.5</v>
      </c>
      <c r="IG31" s="17"/>
      <c r="IH31" s="17"/>
      <c r="II31" s="17">
        <v>49.5</v>
      </c>
      <c r="IJ31" s="17"/>
      <c r="IK31" s="17"/>
      <c r="IL31" s="17"/>
      <c r="IM31" s="17">
        <v>0</v>
      </c>
      <c r="IN31" s="17"/>
      <c r="IO31" s="17"/>
      <c r="IP31" s="17"/>
      <c r="IQ31" s="17">
        <v>0</v>
      </c>
      <c r="IR31" s="17"/>
      <c r="IS31" s="17"/>
      <c r="IT31" s="17"/>
      <c r="IU31" s="17">
        <v>0</v>
      </c>
      <c r="IV31" s="17"/>
      <c r="IW31" s="17"/>
      <c r="IX31" s="17"/>
      <c r="IY31" s="17">
        <v>0</v>
      </c>
      <c r="IZ31" s="17"/>
      <c r="JA31" s="17"/>
      <c r="JB31" s="17"/>
      <c r="JC31" s="17">
        <v>0</v>
      </c>
      <c r="JD31" s="17">
        <v>33.700000000000003</v>
      </c>
      <c r="JE31" s="17">
        <v>63.627479999999998</v>
      </c>
      <c r="JF31" s="17">
        <v>36.248570000000001</v>
      </c>
      <c r="JG31" s="17">
        <v>-2.5485699999999998</v>
      </c>
      <c r="JH31" s="17">
        <v>85.7</v>
      </c>
      <c r="JI31" s="17">
        <v>100.44880000000001</v>
      </c>
      <c r="JJ31" s="17">
        <v>167.00980999999999</v>
      </c>
      <c r="JK31" s="17">
        <v>-81.309809999999999</v>
      </c>
      <c r="JL31" s="17">
        <v>85.8</v>
      </c>
      <c r="JM31" s="17">
        <v>100.44880000000001</v>
      </c>
      <c r="JN31" s="17">
        <v>167.00980999999999</v>
      </c>
      <c r="JO31" s="17">
        <v>-81.209810000000004</v>
      </c>
      <c r="JP31" s="17">
        <v>86.2</v>
      </c>
      <c r="JQ31" s="17">
        <v>100.44880000000001</v>
      </c>
      <c r="JR31" s="17">
        <v>167.00980999999999</v>
      </c>
      <c r="JS31" s="17">
        <v>-80.809809999999999</v>
      </c>
      <c r="JT31" s="17">
        <v>173.4</v>
      </c>
      <c r="JU31" s="17">
        <v>151.12567000000001</v>
      </c>
      <c r="JV31" s="17">
        <v>251.26701</v>
      </c>
      <c r="JW31" s="17">
        <v>-77.867009999999993</v>
      </c>
      <c r="JX31" s="17">
        <v>39.799999999999997</v>
      </c>
      <c r="JY31" s="17">
        <v>44.848439999999997</v>
      </c>
      <c r="JZ31" s="17">
        <v>44.848439999999997</v>
      </c>
      <c r="KA31" s="17">
        <v>-5.0484400000000003</v>
      </c>
      <c r="KB31" s="17">
        <v>26.9</v>
      </c>
      <c r="KC31" s="17">
        <v>22.49156</v>
      </c>
      <c r="KD31" s="17">
        <v>22.49156</v>
      </c>
      <c r="KE31" s="17">
        <v>4.4084399999999997</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0.5</v>
      </c>
      <c r="LE31" s="17">
        <v>0.37169999999999997</v>
      </c>
      <c r="LF31" s="17">
        <v>0.37169999999999997</v>
      </c>
      <c r="LG31" s="17">
        <v>0.1283</v>
      </c>
      <c r="LH31" s="17">
        <v>126.6</v>
      </c>
      <c r="LI31" s="17">
        <v>87.715639999999993</v>
      </c>
      <c r="LJ31" s="17">
        <v>160.37925999999999</v>
      </c>
      <c r="LK31" s="17">
        <v>-33.779260000000001</v>
      </c>
      <c r="LL31" s="17">
        <v>65.599999999999994</v>
      </c>
      <c r="LM31" s="17">
        <v>82.153919999999999</v>
      </c>
      <c r="LN31" s="17">
        <v>90.8292</v>
      </c>
      <c r="LO31" s="17">
        <v>-25.229199999999999</v>
      </c>
      <c r="LP31" s="17">
        <v>46.4</v>
      </c>
      <c r="LQ31" s="17">
        <v>43.972760000000001</v>
      </c>
      <c r="LR31" s="17">
        <v>43.972760000000001</v>
      </c>
      <c r="LS31" s="17">
        <v>2.4272399999999998</v>
      </c>
      <c r="LT31" s="17">
        <v>72</v>
      </c>
      <c r="LU31" s="17">
        <v>68.319999999999993</v>
      </c>
      <c r="LV31" s="17">
        <v>71.736000000000004</v>
      </c>
      <c r="LW31" s="17">
        <v>0.26400000000000001</v>
      </c>
      <c r="LX31" s="17">
        <v>29.1</v>
      </c>
      <c r="LY31" s="17">
        <v>28.273790000000002</v>
      </c>
      <c r="LZ31" s="17">
        <v>29.687480000000001</v>
      </c>
      <c r="MA31" s="17">
        <v>-0.58748</v>
      </c>
      <c r="MB31" s="17"/>
      <c r="MC31" s="17"/>
      <c r="MD31" s="17"/>
      <c r="ME31" s="17">
        <v>0</v>
      </c>
      <c r="MF31" s="17"/>
      <c r="MG31" s="17"/>
      <c r="MH31" s="17"/>
      <c r="MI31" s="17">
        <v>0</v>
      </c>
      <c r="MJ31" s="17"/>
      <c r="MK31" s="17"/>
      <c r="ML31" s="17"/>
      <c r="MM31" s="17">
        <v>0</v>
      </c>
      <c r="MN31" s="17">
        <v>144.80000000000001</v>
      </c>
      <c r="MO31" s="17">
        <v>151.08876000000001</v>
      </c>
      <c r="MP31" s="17">
        <v>151.08876000000001</v>
      </c>
      <c r="MQ31" s="17">
        <v>-6.2887599999999999</v>
      </c>
      <c r="MR31" s="17">
        <v>146.69999999999999</v>
      </c>
      <c r="MS31" s="17">
        <v>151.08876000000001</v>
      </c>
      <c r="MT31" s="17">
        <v>151.08876000000001</v>
      </c>
      <c r="MU31" s="17">
        <v>-4.3887600000000004</v>
      </c>
      <c r="MV31" s="17">
        <v>149</v>
      </c>
      <c r="MW31" s="17">
        <v>151.54248000000001</v>
      </c>
      <c r="MX31" s="17">
        <v>151.54248000000001</v>
      </c>
      <c r="MY31" s="17">
        <v>-2.5424799999999999</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0.4</v>
      </c>
      <c r="OC31" s="17"/>
      <c r="OD31" s="17">
        <v>1.212</v>
      </c>
      <c r="OE31" s="17">
        <v>-0.81200000000000006</v>
      </c>
      <c r="OF31" s="17">
        <v>120.7</v>
      </c>
      <c r="OG31" s="17">
        <v>121.8</v>
      </c>
      <c r="OH31" s="17">
        <v>124.67</v>
      </c>
      <c r="OI31" s="17">
        <v>-3.97</v>
      </c>
      <c r="OJ31" s="17">
        <v>80.599999999999994</v>
      </c>
      <c r="OK31" s="17"/>
      <c r="OL31" s="17">
        <v>77</v>
      </c>
      <c r="OM31" s="17">
        <v>3.6</v>
      </c>
      <c r="ON31" s="17">
        <v>12.8</v>
      </c>
      <c r="OO31" s="17">
        <v>15.2</v>
      </c>
      <c r="OP31" s="17">
        <v>11.531000000000001</v>
      </c>
      <c r="OQ31" s="17">
        <v>1.2689999999999999</v>
      </c>
      <c r="OR31" s="17">
        <v>0.4</v>
      </c>
      <c r="OS31" s="17"/>
      <c r="OT31" s="17">
        <v>0.4</v>
      </c>
      <c r="OU31" s="17">
        <v>0</v>
      </c>
      <c r="OV31" s="17">
        <v>4.2</v>
      </c>
      <c r="OW31" s="17">
        <v>3.9</v>
      </c>
      <c r="OX31" s="17">
        <v>3.9</v>
      </c>
      <c r="OY31" s="17">
        <v>0.3</v>
      </c>
      <c r="OZ31" s="17"/>
      <c r="PA31" s="17"/>
      <c r="PB31" s="17"/>
      <c r="PC31" s="17">
        <v>0</v>
      </c>
      <c r="PD31" s="17">
        <v>10</v>
      </c>
      <c r="PE31" s="17">
        <v>9.9830000000000005</v>
      </c>
      <c r="PF31" s="17">
        <v>9</v>
      </c>
      <c r="PG31" s="17">
        <v>1</v>
      </c>
      <c r="PH31" s="17">
        <v>4.8</v>
      </c>
      <c r="PI31" s="17">
        <v>5.6699799999999998</v>
      </c>
      <c r="PJ31" s="17">
        <v>1.46</v>
      </c>
      <c r="PK31" s="17">
        <v>3.34</v>
      </c>
      <c r="PL31" s="17">
        <v>209.9</v>
      </c>
      <c r="PM31" s="17"/>
      <c r="PN31" s="17">
        <v>204</v>
      </c>
      <c r="PO31" s="17">
        <v>5.9</v>
      </c>
      <c r="PP31" s="17">
        <v>0.3</v>
      </c>
      <c r="PQ31" s="17">
        <v>1</v>
      </c>
      <c r="PR31" s="17">
        <v>1</v>
      </c>
      <c r="PS31" s="17">
        <v>-0.7</v>
      </c>
      <c r="PT31" s="17">
        <v>1.4</v>
      </c>
      <c r="PU31" s="17">
        <v>1.5</v>
      </c>
      <c r="PV31" s="17">
        <v>1.5</v>
      </c>
      <c r="PW31" s="17">
        <v>-0.1</v>
      </c>
      <c r="PX31" s="17">
        <v>4.4000000000000004</v>
      </c>
      <c r="PY31" s="17">
        <v>4</v>
      </c>
      <c r="PZ31" s="17">
        <v>4</v>
      </c>
      <c r="QA31" s="17">
        <v>0.4</v>
      </c>
      <c r="QB31" s="17">
        <v>19.100000000000001</v>
      </c>
      <c r="QC31" s="17">
        <v>18.932040000000001</v>
      </c>
      <c r="QD31" s="17">
        <v>18.932040000000001</v>
      </c>
      <c r="QE31" s="17">
        <v>0.16796</v>
      </c>
      <c r="QF31" s="17">
        <v>7.1</v>
      </c>
      <c r="QG31" s="17">
        <v>3.1</v>
      </c>
      <c r="QH31" s="17">
        <v>3.1</v>
      </c>
      <c r="QI31" s="17">
        <v>4</v>
      </c>
      <c r="QJ31" s="17">
        <v>8</v>
      </c>
      <c r="QK31" s="17">
        <v>3.1</v>
      </c>
      <c r="QL31" s="17">
        <v>3.1</v>
      </c>
      <c r="QM31" s="17">
        <v>4.9000000000000004</v>
      </c>
      <c r="QN31" s="17">
        <v>3.4</v>
      </c>
      <c r="QO31" s="17">
        <v>3.4</v>
      </c>
      <c r="QP31" s="17">
        <v>3.4</v>
      </c>
      <c r="QQ31" s="17">
        <v>0</v>
      </c>
      <c r="QR31" s="17">
        <v>16.7</v>
      </c>
      <c r="QS31" s="17">
        <v>17.475729999999999</v>
      </c>
      <c r="QT31" s="17">
        <v>17.475729999999999</v>
      </c>
      <c r="QU31" s="17">
        <v>-0.77573000000000003</v>
      </c>
      <c r="QV31" s="17">
        <v>15.8</v>
      </c>
      <c r="QW31" s="17"/>
      <c r="QX31" s="17">
        <v>15.867000000000001</v>
      </c>
      <c r="QY31" s="17">
        <v>-6.7000000000000004E-2</v>
      </c>
      <c r="QZ31" s="17">
        <v>18.899999999999999</v>
      </c>
      <c r="RA31" s="17"/>
      <c r="RB31" s="17">
        <v>18.922000000000001</v>
      </c>
      <c r="RC31" s="17">
        <v>-2.1999999999999999E-2</v>
      </c>
      <c r="RD31" s="17">
        <v>31.7</v>
      </c>
      <c r="RE31" s="17">
        <v>31.6</v>
      </c>
      <c r="RF31" s="17">
        <v>29.312000000000001</v>
      </c>
      <c r="RG31" s="17">
        <v>2.3879999999999999</v>
      </c>
      <c r="RH31" s="17">
        <v>88.3</v>
      </c>
      <c r="RI31" s="17">
        <v>87.7</v>
      </c>
      <c r="RJ31" s="17">
        <v>86.753</v>
      </c>
      <c r="RK31" s="17">
        <v>1.5469999999999999</v>
      </c>
      <c r="RL31" s="17">
        <v>2.9</v>
      </c>
      <c r="RM31" s="17">
        <v>3</v>
      </c>
      <c r="RN31" s="17">
        <v>3</v>
      </c>
      <c r="RO31" s="17">
        <v>-0.1</v>
      </c>
      <c r="RP31" s="17">
        <v>2.4</v>
      </c>
      <c r="RQ31" s="17">
        <v>2.4</v>
      </c>
      <c r="RR31" s="17">
        <v>2.4</v>
      </c>
      <c r="RS31" s="17">
        <v>0</v>
      </c>
      <c r="RT31" s="17">
        <v>2.4</v>
      </c>
      <c r="RU31" s="17">
        <v>2.4</v>
      </c>
      <c r="RV31" s="17">
        <v>2.4</v>
      </c>
      <c r="RW31" s="17">
        <v>0</v>
      </c>
      <c r="RX31" s="17">
        <v>2.4</v>
      </c>
      <c r="RY31" s="17">
        <v>2.8</v>
      </c>
      <c r="RZ31" s="17">
        <v>2.8</v>
      </c>
      <c r="SA31" s="17">
        <v>-0.4</v>
      </c>
      <c r="SB31" s="17">
        <v>19.399999999999999</v>
      </c>
      <c r="SC31" s="17"/>
      <c r="SD31" s="17">
        <v>19.119</v>
      </c>
      <c r="SE31" s="17">
        <v>0.28100000000000003</v>
      </c>
      <c r="SF31" s="17">
        <v>1.9</v>
      </c>
      <c r="SG31" s="17">
        <v>1.821</v>
      </c>
      <c r="SH31" s="17">
        <v>1.821</v>
      </c>
      <c r="SI31" s="17">
        <v>7.9000000000000001E-2</v>
      </c>
      <c r="SJ31" s="17">
        <v>7.4</v>
      </c>
      <c r="SK31" s="17">
        <v>10.901149999999999</v>
      </c>
      <c r="SL31" s="17"/>
      <c r="SM31" s="17">
        <v>7.4</v>
      </c>
      <c r="SN31" s="17">
        <v>1</v>
      </c>
      <c r="SO31" s="17">
        <v>0.88</v>
      </c>
      <c r="SP31" s="17">
        <v>0.88</v>
      </c>
      <c r="SQ31" s="17">
        <v>0.12</v>
      </c>
      <c r="SR31" s="17"/>
      <c r="SS31" s="17">
        <v>0.4</v>
      </c>
      <c r="ST31" s="17">
        <v>0.4</v>
      </c>
      <c r="SU31" s="17">
        <v>-0.4</v>
      </c>
      <c r="SV31" s="17">
        <v>3.8</v>
      </c>
      <c r="SW31" s="17">
        <v>4.3</v>
      </c>
      <c r="SX31" s="17">
        <v>4.3</v>
      </c>
      <c r="SY31" s="17">
        <v>-0.5</v>
      </c>
      <c r="SZ31" s="17">
        <v>2.6</v>
      </c>
      <c r="TA31" s="17">
        <v>2.2999999999999998</v>
      </c>
      <c r="TB31" s="17">
        <v>2.2999999999999998</v>
      </c>
      <c r="TC31" s="17">
        <v>0.3</v>
      </c>
      <c r="TD31" s="17">
        <v>3.1</v>
      </c>
      <c r="TE31" s="17">
        <v>3.5</v>
      </c>
      <c r="TF31" s="17">
        <v>3.5</v>
      </c>
      <c r="TG31" s="17">
        <v>-0.4</v>
      </c>
      <c r="TH31" s="17">
        <v>5.3</v>
      </c>
      <c r="TI31" s="17">
        <v>5</v>
      </c>
      <c r="TJ31" s="17">
        <v>5</v>
      </c>
      <c r="TK31" s="17">
        <v>0.3</v>
      </c>
      <c r="TL31" s="17">
        <v>0</v>
      </c>
      <c r="TM31" s="17"/>
      <c r="TN31" s="17">
        <v>10</v>
      </c>
      <c r="TO31" s="17">
        <v>-10</v>
      </c>
      <c r="TP31" s="17">
        <v>14</v>
      </c>
      <c r="TQ31" s="17">
        <v>16.8</v>
      </c>
      <c r="TR31" s="17">
        <v>14.327</v>
      </c>
      <c r="TS31" s="17">
        <v>-0.32700000000000001</v>
      </c>
      <c r="TT31" s="17">
        <v>72.8</v>
      </c>
      <c r="TU31" s="17">
        <v>48.1</v>
      </c>
      <c r="TV31" s="17">
        <v>40.335000000000001</v>
      </c>
      <c r="TW31" s="17">
        <v>32.465000000000003</v>
      </c>
      <c r="TX31" s="17">
        <v>37.700000000000003</v>
      </c>
      <c r="TY31" s="17"/>
      <c r="TZ31" s="17">
        <v>37.658000000000001</v>
      </c>
      <c r="UA31" s="17">
        <v>4.2000000000000003E-2</v>
      </c>
      <c r="UB31" s="17">
        <v>111.7</v>
      </c>
      <c r="UC31" s="17">
        <v>109.9</v>
      </c>
      <c r="UD31" s="17">
        <v>83.320999999999998</v>
      </c>
      <c r="UE31" s="17">
        <v>28.379000000000001</v>
      </c>
      <c r="UF31" s="17">
        <v>105.1</v>
      </c>
      <c r="UG31" s="17">
        <v>112.7</v>
      </c>
      <c r="UH31" s="17">
        <v>84.944000000000003</v>
      </c>
      <c r="UI31" s="17">
        <v>20.155999999999999</v>
      </c>
      <c r="UJ31" s="17">
        <v>15.3</v>
      </c>
      <c r="UK31" s="17">
        <v>14.3</v>
      </c>
      <c r="UL31" s="17">
        <v>14.401</v>
      </c>
      <c r="UM31" s="17">
        <v>0.89900000000000002</v>
      </c>
      <c r="UN31" s="17">
        <v>15.1</v>
      </c>
      <c r="UO31" s="17">
        <v>13.037000000000001</v>
      </c>
      <c r="UP31" s="17">
        <v>13.037000000000001</v>
      </c>
      <c r="UQ31" s="17">
        <v>2.0630000000000002</v>
      </c>
      <c r="UR31" s="17">
        <v>4.8</v>
      </c>
      <c r="US31" s="17">
        <v>6</v>
      </c>
      <c r="UT31" s="17">
        <v>6</v>
      </c>
      <c r="UU31" s="17">
        <v>-1.2</v>
      </c>
      <c r="UV31" s="17">
        <v>2</v>
      </c>
      <c r="UW31" s="17">
        <v>3</v>
      </c>
      <c r="UX31" s="17">
        <v>3</v>
      </c>
      <c r="UY31" s="17">
        <v>-1</v>
      </c>
      <c r="UZ31" s="17">
        <v>7.8</v>
      </c>
      <c r="VA31" s="17">
        <v>7</v>
      </c>
      <c r="VB31" s="17">
        <v>7</v>
      </c>
      <c r="VC31" s="17">
        <v>0.8</v>
      </c>
      <c r="VD31" s="17">
        <v>3.9</v>
      </c>
      <c r="VE31" s="17">
        <v>4</v>
      </c>
      <c r="VF31" s="17">
        <v>4</v>
      </c>
      <c r="VG31" s="17">
        <v>-0.1</v>
      </c>
      <c r="VH31" s="17">
        <v>4.4000000000000004</v>
      </c>
      <c r="VI31" s="17">
        <v>4</v>
      </c>
      <c r="VJ31" s="17">
        <v>4</v>
      </c>
      <c r="VK31" s="17">
        <v>0.4</v>
      </c>
      <c r="VL31" s="17">
        <v>4.4000000000000004</v>
      </c>
      <c r="VM31" s="17">
        <v>4.2</v>
      </c>
      <c r="VN31" s="17">
        <v>4.2</v>
      </c>
      <c r="VO31" s="17">
        <v>0.2</v>
      </c>
      <c r="VP31" s="17">
        <v>11</v>
      </c>
      <c r="VQ31" s="17">
        <v>12.9</v>
      </c>
      <c r="VR31" s="17">
        <v>8.4039999999999999</v>
      </c>
      <c r="VS31" s="17">
        <v>2.5960000000000001</v>
      </c>
      <c r="VT31" s="17">
        <v>253</v>
      </c>
      <c r="VU31" s="17"/>
      <c r="VV31" s="17">
        <v>237.959</v>
      </c>
      <c r="VW31" s="17">
        <v>15.041</v>
      </c>
      <c r="VX31" s="17">
        <v>19.100000000000001</v>
      </c>
      <c r="VY31" s="17"/>
      <c r="VZ31" s="17">
        <v>12.5</v>
      </c>
      <c r="WA31" s="17">
        <v>6.6</v>
      </c>
      <c r="WB31" s="17">
        <v>149.80000000000001</v>
      </c>
      <c r="WC31" s="17"/>
      <c r="WD31" s="17">
        <v>144.48400000000001</v>
      </c>
      <c r="WE31" s="17">
        <v>5.3159999999999998</v>
      </c>
      <c r="WF31" s="17">
        <v>0.6</v>
      </c>
      <c r="WG31" s="17">
        <v>0.6</v>
      </c>
      <c r="WH31" s="17">
        <v>0.6</v>
      </c>
      <c r="WI31" s="17">
        <v>0</v>
      </c>
      <c r="WJ31" s="17">
        <v>132.5</v>
      </c>
      <c r="WK31" s="17">
        <v>118.3</v>
      </c>
      <c r="WL31" s="17">
        <v>117</v>
      </c>
      <c r="WM31" s="17">
        <v>15.5</v>
      </c>
      <c r="WN31" s="17">
        <v>132.80000000000001</v>
      </c>
      <c r="WO31" s="17">
        <v>140.69999999999999</v>
      </c>
      <c r="WP31" s="17">
        <v>135</v>
      </c>
      <c r="WQ31" s="17">
        <v>-2.2000000000000002</v>
      </c>
      <c r="WR31" s="17">
        <v>108.3</v>
      </c>
      <c r="WS31" s="17"/>
      <c r="WT31" s="17">
        <v>110.039</v>
      </c>
      <c r="WU31" s="17">
        <v>-1.7390000000000001</v>
      </c>
      <c r="WV31" s="17">
        <v>19.2</v>
      </c>
      <c r="WW31" s="17"/>
      <c r="WX31" s="17">
        <v>17.7</v>
      </c>
      <c r="WY31" s="17">
        <v>1.5</v>
      </c>
      <c r="WZ31" s="17">
        <v>7.1</v>
      </c>
      <c r="XA31" s="17">
        <v>7.2</v>
      </c>
      <c r="XB31" s="17">
        <v>7.2</v>
      </c>
      <c r="XC31" s="17">
        <v>-0.1</v>
      </c>
      <c r="XD31" s="17">
        <v>0</v>
      </c>
      <c r="XE31" s="17"/>
      <c r="XF31" s="17">
        <v>19.223299999999998</v>
      </c>
      <c r="XG31" s="17">
        <v>-19.223299999999998</v>
      </c>
      <c r="XH31" s="17">
        <v>9.5</v>
      </c>
      <c r="XI31" s="17">
        <v>10.8</v>
      </c>
      <c r="XJ31" s="17">
        <v>10.8</v>
      </c>
      <c r="XK31" s="17">
        <v>-1.3</v>
      </c>
      <c r="XL31" s="17">
        <v>28.63</v>
      </c>
      <c r="XM31" s="17">
        <v>29</v>
      </c>
      <c r="XN31" s="17">
        <v>29</v>
      </c>
      <c r="XO31" s="17">
        <v>-0.37</v>
      </c>
      <c r="XP31" s="17">
        <v>25.97</v>
      </c>
      <c r="XQ31" s="17">
        <v>29</v>
      </c>
      <c r="XR31" s="17">
        <v>29</v>
      </c>
      <c r="XS31" s="17">
        <v>-3.03</v>
      </c>
      <c r="XT31" s="17">
        <v>15</v>
      </c>
      <c r="XU31" s="17">
        <v>14</v>
      </c>
      <c r="XV31" s="17">
        <v>14</v>
      </c>
      <c r="XW31" s="17">
        <v>1</v>
      </c>
      <c r="XX31" s="17">
        <v>19.100000000000001</v>
      </c>
      <c r="XY31" s="17">
        <v>19</v>
      </c>
      <c r="XZ31" s="17">
        <v>19</v>
      </c>
      <c r="YA31" s="17">
        <v>0.1</v>
      </c>
      <c r="YB31" s="17">
        <v>9</v>
      </c>
      <c r="YC31" s="17">
        <v>7.86</v>
      </c>
      <c r="YD31" s="17">
        <v>7.86</v>
      </c>
      <c r="YE31" s="17">
        <v>1.1399999999999999</v>
      </c>
      <c r="YF31" s="17">
        <v>10.98</v>
      </c>
      <c r="YG31" s="17">
        <v>11</v>
      </c>
      <c r="YH31" s="17">
        <v>11</v>
      </c>
      <c r="YI31" s="17">
        <v>-0.02</v>
      </c>
    </row>
    <row r="32" spans="1:659" ht="24" customHeight="1" x14ac:dyDescent="0.3">
      <c r="A32" s="1"/>
      <c r="B32" s="18" t="s">
        <v>55</v>
      </c>
      <c r="C32" s="18" t="s">
        <v>862</v>
      </c>
      <c r="D32" s="19">
        <v>59</v>
      </c>
      <c r="E32" s="19">
        <v>50.854439999999997</v>
      </c>
      <c r="F32" s="19">
        <v>18.329899999999999</v>
      </c>
      <c r="G32" s="19">
        <v>40.670099999999998</v>
      </c>
      <c r="H32" s="19">
        <v>601.4</v>
      </c>
      <c r="I32" s="19">
        <v>600.02512999999999</v>
      </c>
      <c r="J32" s="19">
        <v>601.24170000000004</v>
      </c>
      <c r="K32" s="19">
        <v>0.1583</v>
      </c>
      <c r="L32" s="19">
        <v>144.4</v>
      </c>
      <c r="M32" s="19">
        <v>146.87699000000001</v>
      </c>
      <c r="N32" s="19">
        <v>146.87699000000001</v>
      </c>
      <c r="O32" s="19">
        <v>-2.4769899999999998</v>
      </c>
      <c r="P32" s="19"/>
      <c r="Q32" s="19"/>
      <c r="R32" s="19"/>
      <c r="S32" s="19">
        <v>0</v>
      </c>
      <c r="T32" s="19"/>
      <c r="U32" s="19"/>
      <c r="V32" s="19"/>
      <c r="W32" s="19">
        <v>0</v>
      </c>
      <c r="X32" s="19">
        <v>60.4</v>
      </c>
      <c r="Y32" s="19">
        <v>61.228160000000003</v>
      </c>
      <c r="Z32" s="19">
        <v>12.09104</v>
      </c>
      <c r="AA32" s="19">
        <v>48.308959999999999</v>
      </c>
      <c r="AB32" s="19">
        <v>82.4</v>
      </c>
      <c r="AC32" s="19">
        <v>81.981620000000007</v>
      </c>
      <c r="AD32" s="19">
        <v>73.793999999999997</v>
      </c>
      <c r="AE32" s="19">
        <v>8.6059999999999999</v>
      </c>
      <c r="AF32" s="19"/>
      <c r="AG32" s="19"/>
      <c r="AH32" s="19"/>
      <c r="AI32" s="19">
        <v>0</v>
      </c>
      <c r="AJ32" s="19"/>
      <c r="AK32" s="19"/>
      <c r="AL32" s="19"/>
      <c r="AM32" s="19">
        <v>0</v>
      </c>
      <c r="AN32" s="19">
        <v>129.80000000000001</v>
      </c>
      <c r="AO32" s="19">
        <v>135.58384000000001</v>
      </c>
      <c r="AP32" s="19">
        <v>135.58384000000001</v>
      </c>
      <c r="AQ32" s="19">
        <v>-5.7838399999999996</v>
      </c>
      <c r="AR32" s="19">
        <v>129</v>
      </c>
      <c r="AS32" s="19">
        <v>135.58384000000001</v>
      </c>
      <c r="AT32" s="19">
        <v>135.58384000000001</v>
      </c>
      <c r="AU32" s="19">
        <v>-6.5838400000000004</v>
      </c>
      <c r="AV32" s="19">
        <v>130.30000000000001</v>
      </c>
      <c r="AW32" s="19">
        <v>135.58384000000001</v>
      </c>
      <c r="AX32" s="19">
        <v>135.58384000000001</v>
      </c>
      <c r="AY32" s="19">
        <v>-5.2838399999999996</v>
      </c>
      <c r="AZ32" s="19">
        <v>223.6</v>
      </c>
      <c r="BA32" s="19">
        <v>203.98649</v>
      </c>
      <c r="BB32" s="19">
        <v>203.98649</v>
      </c>
      <c r="BC32" s="19">
        <v>19.613510000000002</v>
      </c>
      <c r="BD32" s="19">
        <v>210.2</v>
      </c>
      <c r="BE32" s="19">
        <v>207.04164</v>
      </c>
      <c r="BF32" s="19">
        <v>207.04164</v>
      </c>
      <c r="BG32" s="19">
        <v>3.1583600000000001</v>
      </c>
      <c r="BH32" s="19">
        <v>110</v>
      </c>
      <c r="BI32" s="19">
        <v>103.8317</v>
      </c>
      <c r="BJ32" s="19">
        <v>103.8317</v>
      </c>
      <c r="BK32" s="19">
        <v>6.1683000000000003</v>
      </c>
      <c r="BL32" s="19">
        <v>85.9</v>
      </c>
      <c r="BM32" s="19">
        <v>66.49485</v>
      </c>
      <c r="BN32" s="19"/>
      <c r="BO32" s="19">
        <v>85.9</v>
      </c>
      <c r="BP32" s="19">
        <v>3.1</v>
      </c>
      <c r="BQ32" s="19">
        <v>3.4527100000000002</v>
      </c>
      <c r="BR32" s="19">
        <v>3.4527100000000002</v>
      </c>
      <c r="BS32" s="19">
        <v>-0.35271000000000002</v>
      </c>
      <c r="BT32" s="19"/>
      <c r="BU32" s="19"/>
      <c r="BV32" s="19"/>
      <c r="BW32" s="19">
        <v>0</v>
      </c>
      <c r="BX32" s="19"/>
      <c r="BY32" s="19"/>
      <c r="BZ32" s="19"/>
      <c r="CA32" s="19">
        <v>0</v>
      </c>
      <c r="CB32" s="19"/>
      <c r="CC32" s="19"/>
      <c r="CD32" s="19"/>
      <c r="CE32" s="19">
        <v>0</v>
      </c>
      <c r="CF32" s="19"/>
      <c r="CG32" s="19"/>
      <c r="CH32" s="19"/>
      <c r="CI32" s="19">
        <v>0</v>
      </c>
      <c r="CJ32" s="19">
        <v>119.8</v>
      </c>
      <c r="CK32" s="19">
        <v>118.96357</v>
      </c>
      <c r="CL32" s="19">
        <v>118.96357</v>
      </c>
      <c r="CM32" s="19">
        <v>0.83643000000000001</v>
      </c>
      <c r="CN32" s="19">
        <v>5.8</v>
      </c>
      <c r="CO32" s="19">
        <v>5.1333399999999996</v>
      </c>
      <c r="CP32" s="19">
        <v>5.1333399999999996</v>
      </c>
      <c r="CQ32" s="19">
        <v>0.66666000000000003</v>
      </c>
      <c r="CR32" s="19">
        <v>5.0999999999999996</v>
      </c>
      <c r="CS32" s="19">
        <v>2.8177599999999998</v>
      </c>
      <c r="CT32" s="19">
        <v>2.8177599999999998</v>
      </c>
      <c r="CU32" s="19">
        <v>2.2822399999999998</v>
      </c>
      <c r="CV32" s="19"/>
      <c r="CW32" s="19"/>
      <c r="CX32" s="19"/>
      <c r="CY32" s="19">
        <v>0</v>
      </c>
      <c r="CZ32" s="19">
        <v>6.9</v>
      </c>
      <c r="DA32" s="19">
        <v>6.8787000000000003</v>
      </c>
      <c r="DB32" s="19">
        <v>6.8787000000000003</v>
      </c>
      <c r="DC32" s="19">
        <v>2.1299999999999999E-2</v>
      </c>
      <c r="DD32" s="19">
        <v>13.1</v>
      </c>
      <c r="DE32" s="19">
        <v>14.919420000000001</v>
      </c>
      <c r="DF32" s="19">
        <v>14.919420000000001</v>
      </c>
      <c r="DG32" s="19">
        <v>-1.81942</v>
      </c>
      <c r="DH32" s="19">
        <v>81.099999999999994</v>
      </c>
      <c r="DI32" s="19">
        <v>51.667580000000001</v>
      </c>
      <c r="DJ32" s="19">
        <v>49.683500000000002</v>
      </c>
      <c r="DK32" s="19">
        <v>31.416499999999999</v>
      </c>
      <c r="DL32" s="19"/>
      <c r="DM32" s="19"/>
      <c r="DN32" s="19"/>
      <c r="DO32" s="19">
        <v>0</v>
      </c>
      <c r="DP32" s="19"/>
      <c r="DQ32" s="19"/>
      <c r="DR32" s="19"/>
      <c r="DS32" s="19">
        <v>0</v>
      </c>
      <c r="DT32" s="19">
        <v>8.5</v>
      </c>
      <c r="DU32" s="19"/>
      <c r="DV32" s="19">
        <v>8</v>
      </c>
      <c r="DW32" s="19">
        <v>0.5</v>
      </c>
      <c r="DX32" s="19"/>
      <c r="DY32" s="19"/>
      <c r="DZ32" s="19"/>
      <c r="EA32" s="19">
        <v>0</v>
      </c>
      <c r="EB32" s="19">
        <v>80.900000000000006</v>
      </c>
      <c r="EC32" s="19">
        <v>67.893929999999997</v>
      </c>
      <c r="ED32" s="19">
        <v>52.472320000000003</v>
      </c>
      <c r="EE32" s="19">
        <v>28.427679999999999</v>
      </c>
      <c r="EF32" s="19">
        <v>84</v>
      </c>
      <c r="EG32" s="19">
        <v>87.108810000000005</v>
      </c>
      <c r="EH32" s="19">
        <v>110.26321</v>
      </c>
      <c r="EI32" s="19">
        <v>-26.263210000000001</v>
      </c>
      <c r="EJ32" s="19"/>
      <c r="EK32" s="19"/>
      <c r="EL32" s="19"/>
      <c r="EM32" s="19">
        <v>0</v>
      </c>
      <c r="EN32" s="19"/>
      <c r="EO32" s="19"/>
      <c r="EP32" s="19"/>
      <c r="EQ32" s="19">
        <v>0</v>
      </c>
      <c r="ER32" s="19"/>
      <c r="ES32" s="19"/>
      <c r="ET32" s="19"/>
      <c r="EU32" s="19">
        <v>0</v>
      </c>
      <c r="EV32" s="19">
        <v>0</v>
      </c>
      <c r="EW32" s="19"/>
      <c r="EX32" s="19"/>
      <c r="EY32" s="19">
        <v>0</v>
      </c>
      <c r="EZ32" s="19"/>
      <c r="FA32" s="19"/>
      <c r="FB32" s="19"/>
      <c r="FC32" s="19">
        <v>0</v>
      </c>
      <c r="FD32" s="19">
        <v>27</v>
      </c>
      <c r="FE32" s="19">
        <v>27.99183</v>
      </c>
      <c r="FF32" s="19">
        <v>27.99183</v>
      </c>
      <c r="FG32" s="19">
        <v>-0.99182999999999999</v>
      </c>
      <c r="FH32" s="19">
        <v>0</v>
      </c>
      <c r="FI32" s="19"/>
      <c r="FJ32" s="19"/>
      <c r="FK32" s="19">
        <v>0</v>
      </c>
      <c r="FL32" s="19"/>
      <c r="FM32" s="19"/>
      <c r="FN32" s="19"/>
      <c r="FO32" s="19">
        <v>0</v>
      </c>
      <c r="FP32" s="19">
        <v>0</v>
      </c>
      <c r="FQ32" s="19"/>
      <c r="FR32" s="19"/>
      <c r="FS32" s="19">
        <v>0</v>
      </c>
      <c r="FT32" s="19">
        <v>9.1999999999999993</v>
      </c>
      <c r="FU32" s="19">
        <v>9.5</v>
      </c>
      <c r="FV32" s="19">
        <v>9.5</v>
      </c>
      <c r="FW32" s="19">
        <v>-0.3</v>
      </c>
      <c r="FX32" s="19">
        <v>63.7</v>
      </c>
      <c r="FY32" s="19">
        <v>65.006159999999994</v>
      </c>
      <c r="FZ32" s="19">
        <v>65.006159999999994</v>
      </c>
      <c r="GA32" s="19">
        <v>-1.30616</v>
      </c>
      <c r="GB32" s="19">
        <v>123.7</v>
      </c>
      <c r="GC32" s="19">
        <v>149.34511000000001</v>
      </c>
      <c r="GD32" s="19">
        <v>184.91498000000001</v>
      </c>
      <c r="GE32" s="19">
        <v>-61.214979999999997</v>
      </c>
      <c r="GF32" s="19">
        <v>124.5</v>
      </c>
      <c r="GG32" s="19">
        <v>149.34511000000001</v>
      </c>
      <c r="GH32" s="19">
        <v>184.91498000000001</v>
      </c>
      <c r="GI32" s="19">
        <v>-60.41498</v>
      </c>
      <c r="GJ32" s="19">
        <v>153</v>
      </c>
      <c r="GK32" s="19">
        <v>149.7936</v>
      </c>
      <c r="GL32" s="19">
        <v>185.47028</v>
      </c>
      <c r="GM32" s="19">
        <v>-32.470280000000002</v>
      </c>
      <c r="GN32" s="19">
        <v>52.4</v>
      </c>
      <c r="GO32" s="19">
        <v>75.005359999999996</v>
      </c>
      <c r="GP32" s="19">
        <v>54.576360000000001</v>
      </c>
      <c r="GQ32" s="19">
        <v>-2.1763599999999999</v>
      </c>
      <c r="GR32" s="19">
        <v>7.6</v>
      </c>
      <c r="GS32" s="19">
        <v>7.9823300000000001</v>
      </c>
      <c r="GT32" s="19">
        <v>7.9823300000000001</v>
      </c>
      <c r="GU32" s="19">
        <v>-0.38233</v>
      </c>
      <c r="GV32" s="19">
        <v>9.1</v>
      </c>
      <c r="GW32" s="19">
        <v>8.3742199999999993</v>
      </c>
      <c r="GX32" s="19">
        <v>8.3742199999999993</v>
      </c>
      <c r="GY32" s="19">
        <v>0.72577999999999998</v>
      </c>
      <c r="GZ32" s="19">
        <v>20.399999999999999</v>
      </c>
      <c r="HA32" s="19">
        <v>15.067500000000001</v>
      </c>
      <c r="HB32" s="19">
        <v>18</v>
      </c>
      <c r="HC32" s="19">
        <v>2.4</v>
      </c>
      <c r="HD32" s="19"/>
      <c r="HE32" s="19"/>
      <c r="HF32" s="19"/>
      <c r="HG32" s="19">
        <v>0</v>
      </c>
      <c r="HH32" s="19">
        <v>0</v>
      </c>
      <c r="HI32" s="19">
        <v>1.3299000000000001</v>
      </c>
      <c r="HJ32" s="19">
        <v>1.3299000000000001</v>
      </c>
      <c r="HK32" s="19">
        <v>-1.3299000000000001</v>
      </c>
      <c r="HL32" s="19">
        <v>17.100000000000001</v>
      </c>
      <c r="HM32" s="19">
        <v>13.13129</v>
      </c>
      <c r="HN32" s="19">
        <v>13.13129</v>
      </c>
      <c r="HO32" s="19">
        <v>3.9687100000000002</v>
      </c>
      <c r="HP32" s="19">
        <v>83</v>
      </c>
      <c r="HQ32" s="19">
        <v>82.473820000000003</v>
      </c>
      <c r="HR32" s="19">
        <v>31.11411</v>
      </c>
      <c r="HS32" s="19">
        <v>51.885890000000003</v>
      </c>
      <c r="HT32" s="19"/>
      <c r="HU32" s="19"/>
      <c r="HV32" s="19"/>
      <c r="HW32" s="19">
        <v>0</v>
      </c>
      <c r="HX32" s="19"/>
      <c r="HY32" s="19"/>
      <c r="HZ32" s="19"/>
      <c r="IA32" s="19">
        <v>0</v>
      </c>
      <c r="IB32" s="19">
        <v>31.6</v>
      </c>
      <c r="IC32" s="19">
        <v>47.822290000000002</v>
      </c>
      <c r="ID32" s="19"/>
      <c r="IE32" s="19">
        <v>31.6</v>
      </c>
      <c r="IF32" s="19">
        <v>50.6</v>
      </c>
      <c r="IG32" s="19"/>
      <c r="IH32" s="19"/>
      <c r="II32" s="19">
        <v>50.6</v>
      </c>
      <c r="IJ32" s="19"/>
      <c r="IK32" s="19"/>
      <c r="IL32" s="19"/>
      <c r="IM32" s="19">
        <v>0</v>
      </c>
      <c r="IN32" s="19"/>
      <c r="IO32" s="19"/>
      <c r="IP32" s="19"/>
      <c r="IQ32" s="19">
        <v>0</v>
      </c>
      <c r="IR32" s="19"/>
      <c r="IS32" s="19"/>
      <c r="IT32" s="19"/>
      <c r="IU32" s="19">
        <v>0</v>
      </c>
      <c r="IV32" s="19"/>
      <c r="IW32" s="19"/>
      <c r="IX32" s="19"/>
      <c r="IY32" s="19">
        <v>0</v>
      </c>
      <c r="IZ32" s="19"/>
      <c r="JA32" s="19"/>
      <c r="JB32" s="19"/>
      <c r="JC32" s="19">
        <v>0</v>
      </c>
      <c r="JD32" s="19">
        <v>34</v>
      </c>
      <c r="JE32" s="19">
        <v>63.523600000000002</v>
      </c>
      <c r="JF32" s="19">
        <v>38.666930000000001</v>
      </c>
      <c r="JG32" s="19">
        <v>-4.6669299999999998</v>
      </c>
      <c r="JH32" s="19">
        <v>86.4</v>
      </c>
      <c r="JI32" s="19">
        <v>103.58404</v>
      </c>
      <c r="JJ32" s="19">
        <v>176.57418000000001</v>
      </c>
      <c r="JK32" s="19">
        <v>-90.174180000000007</v>
      </c>
      <c r="JL32" s="19">
        <v>86.4</v>
      </c>
      <c r="JM32" s="19">
        <v>103.58404</v>
      </c>
      <c r="JN32" s="19">
        <v>176.57418000000001</v>
      </c>
      <c r="JO32" s="19">
        <v>-90.174180000000007</v>
      </c>
      <c r="JP32" s="19">
        <v>86.4</v>
      </c>
      <c r="JQ32" s="19">
        <v>103.58404</v>
      </c>
      <c r="JR32" s="19">
        <v>176.57418000000001</v>
      </c>
      <c r="JS32" s="19">
        <v>-90.174180000000007</v>
      </c>
      <c r="JT32" s="19">
        <v>174.1</v>
      </c>
      <c r="JU32" s="19">
        <v>155.84266</v>
      </c>
      <c r="JV32" s="19">
        <v>265.65665000000001</v>
      </c>
      <c r="JW32" s="19">
        <v>-91.556650000000005</v>
      </c>
      <c r="JX32" s="19">
        <v>40.200000000000003</v>
      </c>
      <c r="JY32" s="19">
        <v>44.848439999999997</v>
      </c>
      <c r="JZ32" s="19">
        <v>44.848439999999997</v>
      </c>
      <c r="KA32" s="19">
        <v>-4.6484399999999999</v>
      </c>
      <c r="KB32" s="19">
        <v>27</v>
      </c>
      <c r="KC32" s="19">
        <v>22.49156</v>
      </c>
      <c r="KD32" s="19">
        <v>22.49156</v>
      </c>
      <c r="KE32" s="19">
        <v>4.5084400000000002</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0.5</v>
      </c>
      <c r="LE32" s="19">
        <v>0.37169999999999997</v>
      </c>
      <c r="LF32" s="19">
        <v>0.37169999999999997</v>
      </c>
      <c r="LG32" s="19">
        <v>0.1283</v>
      </c>
      <c r="LH32" s="19">
        <v>128.5</v>
      </c>
      <c r="LI32" s="19">
        <v>91.757580000000004</v>
      </c>
      <c r="LJ32" s="19">
        <v>161.19999000000001</v>
      </c>
      <c r="LK32" s="19">
        <v>-32.69999</v>
      </c>
      <c r="LL32" s="19">
        <v>66.099999999999994</v>
      </c>
      <c r="LM32" s="19">
        <v>82.203680000000006</v>
      </c>
      <c r="LN32" s="19">
        <v>59.793810000000001</v>
      </c>
      <c r="LO32" s="19">
        <v>6.30619</v>
      </c>
      <c r="LP32" s="19">
        <v>46.8</v>
      </c>
      <c r="LQ32" s="19">
        <v>43.972760000000001</v>
      </c>
      <c r="LR32" s="19">
        <v>43.972760000000001</v>
      </c>
      <c r="LS32" s="19">
        <v>2.8272400000000002</v>
      </c>
      <c r="LT32" s="19">
        <v>72.5</v>
      </c>
      <c r="LU32" s="19">
        <v>68.319999999999993</v>
      </c>
      <c r="LV32" s="19">
        <v>57.582500000000003</v>
      </c>
      <c r="LW32" s="19">
        <v>14.9175</v>
      </c>
      <c r="LX32" s="19">
        <v>28.3</v>
      </c>
      <c r="LY32" s="19">
        <v>28.273790000000002</v>
      </c>
      <c r="LZ32" s="19">
        <v>29.951460000000001</v>
      </c>
      <c r="MA32" s="19">
        <v>-1.6514599999999999</v>
      </c>
      <c r="MB32" s="19"/>
      <c r="MC32" s="19"/>
      <c r="MD32" s="19"/>
      <c r="ME32" s="19">
        <v>0</v>
      </c>
      <c r="MF32" s="19"/>
      <c r="MG32" s="19"/>
      <c r="MH32" s="19"/>
      <c r="MI32" s="19">
        <v>0</v>
      </c>
      <c r="MJ32" s="19"/>
      <c r="MK32" s="19"/>
      <c r="ML32" s="19"/>
      <c r="MM32" s="19">
        <v>0</v>
      </c>
      <c r="MN32" s="19">
        <v>145.1</v>
      </c>
      <c r="MO32" s="19">
        <v>151.08876000000001</v>
      </c>
      <c r="MP32" s="19">
        <v>151.08876000000001</v>
      </c>
      <c r="MQ32" s="19">
        <v>-5.9887600000000001</v>
      </c>
      <c r="MR32" s="19">
        <v>147.19999999999999</v>
      </c>
      <c r="MS32" s="19">
        <v>151.08876000000001</v>
      </c>
      <c r="MT32" s="19">
        <v>151.08876000000001</v>
      </c>
      <c r="MU32" s="19">
        <v>-3.88876</v>
      </c>
      <c r="MV32" s="19">
        <v>149.5</v>
      </c>
      <c r="MW32" s="19">
        <v>151.54248000000001</v>
      </c>
      <c r="MX32" s="19">
        <v>151.54248000000001</v>
      </c>
      <c r="MY32" s="19">
        <v>-2.0424799999999999</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1.3</v>
      </c>
      <c r="OC32" s="19"/>
      <c r="OD32" s="19">
        <v>1.234</v>
      </c>
      <c r="OE32" s="19">
        <v>6.6000000000000003E-2</v>
      </c>
      <c r="OF32" s="19">
        <v>121.1</v>
      </c>
      <c r="OG32" s="19">
        <v>126.1</v>
      </c>
      <c r="OH32" s="19">
        <v>125.74</v>
      </c>
      <c r="OI32" s="19">
        <v>-4.6399999999999997</v>
      </c>
      <c r="OJ32" s="19">
        <v>80.7</v>
      </c>
      <c r="OK32" s="19"/>
      <c r="OL32" s="19">
        <v>77</v>
      </c>
      <c r="OM32" s="19">
        <v>3.7</v>
      </c>
      <c r="ON32" s="19">
        <v>11.7</v>
      </c>
      <c r="OO32" s="19">
        <v>15.5</v>
      </c>
      <c r="OP32" s="19">
        <v>11.525</v>
      </c>
      <c r="OQ32" s="19">
        <v>0.17499999999999999</v>
      </c>
      <c r="OR32" s="19">
        <v>0.4</v>
      </c>
      <c r="OS32" s="19"/>
      <c r="OT32" s="19">
        <v>0.4</v>
      </c>
      <c r="OU32" s="19">
        <v>0</v>
      </c>
      <c r="OV32" s="19">
        <v>4.0999999999999996</v>
      </c>
      <c r="OW32" s="19">
        <v>3.9</v>
      </c>
      <c r="OX32" s="19">
        <v>3.9</v>
      </c>
      <c r="OY32" s="19">
        <v>0.2</v>
      </c>
      <c r="OZ32" s="19"/>
      <c r="PA32" s="19"/>
      <c r="PB32" s="19"/>
      <c r="PC32" s="19">
        <v>0</v>
      </c>
      <c r="PD32" s="19">
        <v>9.9</v>
      </c>
      <c r="PE32" s="19">
        <v>9.9830000000000005</v>
      </c>
      <c r="PF32" s="19">
        <v>9</v>
      </c>
      <c r="PG32" s="19">
        <v>0.9</v>
      </c>
      <c r="PH32" s="19">
        <v>4.8</v>
      </c>
      <c r="PI32" s="19">
        <v>4.7305299999999999</v>
      </c>
      <c r="PJ32" s="19">
        <v>1.46</v>
      </c>
      <c r="PK32" s="19">
        <v>3.34</v>
      </c>
      <c r="PL32" s="19">
        <v>210</v>
      </c>
      <c r="PM32" s="19"/>
      <c r="PN32" s="19">
        <v>204</v>
      </c>
      <c r="PO32" s="19">
        <v>6</v>
      </c>
      <c r="PP32" s="19">
        <v>0.3</v>
      </c>
      <c r="PQ32" s="19">
        <v>1</v>
      </c>
      <c r="PR32" s="19">
        <v>1</v>
      </c>
      <c r="PS32" s="19">
        <v>-0.7</v>
      </c>
      <c r="PT32" s="19">
        <v>1.4</v>
      </c>
      <c r="PU32" s="19">
        <v>1.5</v>
      </c>
      <c r="PV32" s="19">
        <v>1.5</v>
      </c>
      <c r="PW32" s="19">
        <v>-0.1</v>
      </c>
      <c r="PX32" s="19">
        <v>4.4000000000000004</v>
      </c>
      <c r="PY32" s="19">
        <v>4</v>
      </c>
      <c r="PZ32" s="19">
        <v>4</v>
      </c>
      <c r="QA32" s="19">
        <v>0.4</v>
      </c>
      <c r="QB32" s="19">
        <v>19.3</v>
      </c>
      <c r="QC32" s="19">
        <v>18.932040000000001</v>
      </c>
      <c r="QD32" s="19">
        <v>18.932040000000001</v>
      </c>
      <c r="QE32" s="19">
        <v>0.36796000000000001</v>
      </c>
      <c r="QF32" s="19">
        <v>6</v>
      </c>
      <c r="QG32" s="19">
        <v>3.1</v>
      </c>
      <c r="QH32" s="19">
        <v>3.1</v>
      </c>
      <c r="QI32" s="19">
        <v>2.9</v>
      </c>
      <c r="QJ32" s="19">
        <v>8</v>
      </c>
      <c r="QK32" s="19">
        <v>3.1</v>
      </c>
      <c r="QL32" s="19">
        <v>3.1</v>
      </c>
      <c r="QM32" s="19">
        <v>4.9000000000000004</v>
      </c>
      <c r="QN32" s="19">
        <v>3.4</v>
      </c>
      <c r="QO32" s="19">
        <v>3.4</v>
      </c>
      <c r="QP32" s="19">
        <v>3.4</v>
      </c>
      <c r="QQ32" s="19">
        <v>0</v>
      </c>
      <c r="QR32" s="19">
        <v>16.7</v>
      </c>
      <c r="QS32" s="19">
        <v>17.475729999999999</v>
      </c>
      <c r="QT32" s="19">
        <v>17.475729999999999</v>
      </c>
      <c r="QU32" s="19">
        <v>-0.77573000000000003</v>
      </c>
      <c r="QV32" s="19">
        <v>15.9</v>
      </c>
      <c r="QW32" s="19"/>
      <c r="QX32" s="19">
        <v>15.894</v>
      </c>
      <c r="QY32" s="19">
        <v>6.0000000000000001E-3</v>
      </c>
      <c r="QZ32" s="19">
        <v>19</v>
      </c>
      <c r="RA32" s="19"/>
      <c r="RB32" s="19">
        <v>18.952000000000002</v>
      </c>
      <c r="RC32" s="19">
        <v>4.8000000000000001E-2</v>
      </c>
      <c r="RD32" s="19">
        <v>31.9</v>
      </c>
      <c r="RE32" s="19">
        <v>31.8</v>
      </c>
      <c r="RF32" s="19">
        <v>29.664999999999999</v>
      </c>
      <c r="RG32" s="19">
        <v>2.2349999999999999</v>
      </c>
      <c r="RH32" s="19">
        <v>88.6</v>
      </c>
      <c r="RI32" s="19">
        <v>87.6</v>
      </c>
      <c r="RJ32" s="19">
        <v>87.828999999999994</v>
      </c>
      <c r="RK32" s="19">
        <v>0.77100000000000002</v>
      </c>
      <c r="RL32" s="19">
        <v>2.9</v>
      </c>
      <c r="RM32" s="19">
        <v>3</v>
      </c>
      <c r="RN32" s="19">
        <v>3</v>
      </c>
      <c r="RO32" s="19">
        <v>-0.1</v>
      </c>
      <c r="RP32" s="19">
        <v>2.4</v>
      </c>
      <c r="RQ32" s="19">
        <v>2.4</v>
      </c>
      <c r="RR32" s="19">
        <v>2.4</v>
      </c>
      <c r="RS32" s="19">
        <v>0</v>
      </c>
      <c r="RT32" s="19">
        <v>2.4</v>
      </c>
      <c r="RU32" s="19">
        <v>2.4</v>
      </c>
      <c r="RV32" s="19">
        <v>2.4</v>
      </c>
      <c r="RW32" s="19">
        <v>0</v>
      </c>
      <c r="RX32" s="19">
        <v>2.2000000000000002</v>
      </c>
      <c r="RY32" s="19">
        <v>2.8</v>
      </c>
      <c r="RZ32" s="19">
        <v>2.8</v>
      </c>
      <c r="SA32" s="19">
        <v>-0.6</v>
      </c>
      <c r="SB32" s="19">
        <v>19.3</v>
      </c>
      <c r="SC32" s="19"/>
      <c r="SD32" s="19">
        <v>18.919</v>
      </c>
      <c r="SE32" s="19">
        <v>0.38100000000000001</v>
      </c>
      <c r="SF32" s="19">
        <v>1.9</v>
      </c>
      <c r="SG32" s="19">
        <v>1.821</v>
      </c>
      <c r="SH32" s="19">
        <v>1.821</v>
      </c>
      <c r="SI32" s="19">
        <v>7.9000000000000001E-2</v>
      </c>
      <c r="SJ32" s="19">
        <v>7.4</v>
      </c>
      <c r="SK32" s="19">
        <v>11.061669999999999</v>
      </c>
      <c r="SL32" s="19"/>
      <c r="SM32" s="19">
        <v>7.4</v>
      </c>
      <c r="SN32" s="19">
        <v>1</v>
      </c>
      <c r="SO32" s="19">
        <v>0.84</v>
      </c>
      <c r="SP32" s="19">
        <v>0.84</v>
      </c>
      <c r="SQ32" s="19">
        <v>0.16</v>
      </c>
      <c r="SR32" s="19"/>
      <c r="SS32" s="19">
        <v>0.4</v>
      </c>
      <c r="ST32" s="19">
        <v>0.4</v>
      </c>
      <c r="SU32" s="19">
        <v>-0.4</v>
      </c>
      <c r="SV32" s="19">
        <v>3.8</v>
      </c>
      <c r="SW32" s="19">
        <v>4.3</v>
      </c>
      <c r="SX32" s="19">
        <v>4.3</v>
      </c>
      <c r="SY32" s="19">
        <v>-0.5</v>
      </c>
      <c r="SZ32" s="19">
        <v>2.5</v>
      </c>
      <c r="TA32" s="19">
        <v>2.2999999999999998</v>
      </c>
      <c r="TB32" s="19">
        <v>2.2999999999999998</v>
      </c>
      <c r="TC32" s="19">
        <v>0.2</v>
      </c>
      <c r="TD32" s="19">
        <v>3.4</v>
      </c>
      <c r="TE32" s="19">
        <v>3.5</v>
      </c>
      <c r="TF32" s="19">
        <v>3.5</v>
      </c>
      <c r="TG32" s="19">
        <v>-0.1</v>
      </c>
      <c r="TH32" s="19">
        <v>5.4</v>
      </c>
      <c r="TI32" s="19">
        <v>5</v>
      </c>
      <c r="TJ32" s="19">
        <v>5</v>
      </c>
      <c r="TK32" s="19">
        <v>0.4</v>
      </c>
      <c r="TL32" s="19">
        <v>0</v>
      </c>
      <c r="TM32" s="19"/>
      <c r="TN32" s="19">
        <v>10</v>
      </c>
      <c r="TO32" s="19">
        <v>-10</v>
      </c>
      <c r="TP32" s="19">
        <v>17.899999999999999</v>
      </c>
      <c r="TQ32" s="19">
        <v>18</v>
      </c>
      <c r="TR32" s="19">
        <v>15.741</v>
      </c>
      <c r="TS32" s="19">
        <v>2.1589999999999998</v>
      </c>
      <c r="TT32" s="19">
        <v>75.8</v>
      </c>
      <c r="TU32" s="19">
        <v>52.4</v>
      </c>
      <c r="TV32" s="19">
        <v>46.191000000000003</v>
      </c>
      <c r="TW32" s="19">
        <v>29.609000000000002</v>
      </c>
      <c r="TX32" s="19">
        <v>37.6</v>
      </c>
      <c r="TY32" s="19"/>
      <c r="TZ32" s="19">
        <v>37.264000000000003</v>
      </c>
      <c r="UA32" s="19">
        <v>0.33600000000000002</v>
      </c>
      <c r="UB32" s="19">
        <v>105.6</v>
      </c>
      <c r="UC32" s="19">
        <v>111.8</v>
      </c>
      <c r="UD32" s="19">
        <v>87.730999999999995</v>
      </c>
      <c r="UE32" s="19">
        <v>17.869</v>
      </c>
      <c r="UF32" s="19">
        <v>105.1</v>
      </c>
      <c r="UG32" s="19">
        <v>112</v>
      </c>
      <c r="UH32" s="19">
        <v>87.546999999999997</v>
      </c>
      <c r="UI32" s="19">
        <v>17.553000000000001</v>
      </c>
      <c r="UJ32" s="19">
        <v>15.2</v>
      </c>
      <c r="UK32" s="19">
        <v>14.5</v>
      </c>
      <c r="UL32" s="19">
        <v>14.477</v>
      </c>
      <c r="UM32" s="19">
        <v>0.72299999999999998</v>
      </c>
      <c r="UN32" s="19">
        <v>15.2</v>
      </c>
      <c r="UO32" s="19">
        <v>13.303000000000001</v>
      </c>
      <c r="UP32" s="19">
        <v>13.303000000000001</v>
      </c>
      <c r="UQ32" s="19">
        <v>1.897</v>
      </c>
      <c r="UR32" s="19">
        <v>4.8</v>
      </c>
      <c r="US32" s="19">
        <v>6</v>
      </c>
      <c r="UT32" s="19">
        <v>6</v>
      </c>
      <c r="UU32" s="19">
        <v>-1.2</v>
      </c>
      <c r="UV32" s="19">
        <v>2</v>
      </c>
      <c r="UW32" s="19">
        <v>3</v>
      </c>
      <c r="UX32" s="19">
        <v>3</v>
      </c>
      <c r="UY32" s="19">
        <v>-1</v>
      </c>
      <c r="UZ32" s="19">
        <v>8.1</v>
      </c>
      <c r="VA32" s="19">
        <v>7</v>
      </c>
      <c r="VB32" s="19">
        <v>7</v>
      </c>
      <c r="VC32" s="19">
        <v>1.1000000000000001</v>
      </c>
      <c r="VD32" s="19">
        <v>3.9</v>
      </c>
      <c r="VE32" s="19">
        <v>4</v>
      </c>
      <c r="VF32" s="19">
        <v>4</v>
      </c>
      <c r="VG32" s="19">
        <v>-0.1</v>
      </c>
      <c r="VH32" s="19">
        <v>4.4000000000000004</v>
      </c>
      <c r="VI32" s="19">
        <v>4</v>
      </c>
      <c r="VJ32" s="19">
        <v>4</v>
      </c>
      <c r="VK32" s="19">
        <v>0.4</v>
      </c>
      <c r="VL32" s="19">
        <v>4.4000000000000004</v>
      </c>
      <c r="VM32" s="19">
        <v>4.2</v>
      </c>
      <c r="VN32" s="19">
        <v>4.2</v>
      </c>
      <c r="VO32" s="19">
        <v>0.2</v>
      </c>
      <c r="VP32" s="19">
        <v>11</v>
      </c>
      <c r="VQ32" s="19">
        <v>13</v>
      </c>
      <c r="VR32" s="19">
        <v>8.4649999999999999</v>
      </c>
      <c r="VS32" s="19">
        <v>2.5350000000000001</v>
      </c>
      <c r="VT32" s="19">
        <v>253</v>
      </c>
      <c r="VU32" s="19"/>
      <c r="VV32" s="19">
        <v>238.94300000000001</v>
      </c>
      <c r="VW32" s="19">
        <v>14.057</v>
      </c>
      <c r="VX32" s="19">
        <v>19.100000000000001</v>
      </c>
      <c r="VY32" s="19"/>
      <c r="VZ32" s="19">
        <v>12.5</v>
      </c>
      <c r="WA32" s="19">
        <v>6.6</v>
      </c>
      <c r="WB32" s="19">
        <v>151.80000000000001</v>
      </c>
      <c r="WC32" s="19"/>
      <c r="WD32" s="19">
        <v>144.48400000000001</v>
      </c>
      <c r="WE32" s="19">
        <v>7.3159999999999998</v>
      </c>
      <c r="WF32" s="19">
        <v>0.6</v>
      </c>
      <c r="WG32" s="19">
        <v>0.6</v>
      </c>
      <c r="WH32" s="19">
        <v>0.6</v>
      </c>
      <c r="WI32" s="19">
        <v>0</v>
      </c>
      <c r="WJ32" s="19">
        <v>131.9</v>
      </c>
      <c r="WK32" s="19">
        <v>119.4</v>
      </c>
      <c r="WL32" s="19">
        <v>120</v>
      </c>
      <c r="WM32" s="19">
        <v>11.9</v>
      </c>
      <c r="WN32" s="19">
        <v>136.4</v>
      </c>
      <c r="WO32" s="19">
        <v>144</v>
      </c>
      <c r="WP32" s="19">
        <v>140</v>
      </c>
      <c r="WQ32" s="19">
        <v>-3.6</v>
      </c>
      <c r="WR32" s="19">
        <v>110.2</v>
      </c>
      <c r="WS32" s="19"/>
      <c r="WT32" s="19">
        <v>110.236</v>
      </c>
      <c r="WU32" s="19">
        <v>-3.5999999999999997E-2</v>
      </c>
      <c r="WV32" s="19">
        <v>19.100000000000001</v>
      </c>
      <c r="WW32" s="19"/>
      <c r="WX32" s="19">
        <v>17.75</v>
      </c>
      <c r="WY32" s="19">
        <v>1.35</v>
      </c>
      <c r="WZ32" s="19">
        <v>7</v>
      </c>
      <c r="XA32" s="19">
        <v>7.2</v>
      </c>
      <c r="XB32" s="19">
        <v>7.2</v>
      </c>
      <c r="XC32" s="19">
        <v>-0.2</v>
      </c>
      <c r="XD32" s="19">
        <v>0</v>
      </c>
      <c r="XE32" s="19"/>
      <c r="XF32" s="19">
        <v>19.223299999999998</v>
      </c>
      <c r="XG32" s="19">
        <v>-19.223299999999998</v>
      </c>
      <c r="XH32" s="19">
        <v>9.6</v>
      </c>
      <c r="XI32" s="19">
        <v>10.8</v>
      </c>
      <c r="XJ32" s="19">
        <v>10.8</v>
      </c>
      <c r="XK32" s="19">
        <v>-1.2</v>
      </c>
      <c r="XL32" s="19">
        <v>28.57</v>
      </c>
      <c r="XM32" s="19">
        <v>29</v>
      </c>
      <c r="XN32" s="19">
        <v>29</v>
      </c>
      <c r="XO32" s="19">
        <v>-0.43</v>
      </c>
      <c r="XP32" s="19">
        <v>25.94</v>
      </c>
      <c r="XQ32" s="19">
        <v>29</v>
      </c>
      <c r="XR32" s="19">
        <v>29</v>
      </c>
      <c r="XS32" s="19">
        <v>-3.06</v>
      </c>
      <c r="XT32" s="19">
        <v>15.3</v>
      </c>
      <c r="XU32" s="19">
        <v>14</v>
      </c>
      <c r="XV32" s="19">
        <v>14</v>
      </c>
      <c r="XW32" s="19">
        <v>1.3</v>
      </c>
      <c r="XX32" s="19">
        <v>19.100000000000001</v>
      </c>
      <c r="XY32" s="19">
        <v>19</v>
      </c>
      <c r="XZ32" s="19">
        <v>19</v>
      </c>
      <c r="YA32" s="19">
        <v>0.1</v>
      </c>
      <c r="YB32" s="19">
        <v>7.2</v>
      </c>
      <c r="YC32" s="19">
        <v>7.86</v>
      </c>
      <c r="YD32" s="19">
        <v>7.86</v>
      </c>
      <c r="YE32" s="19">
        <v>-0.66</v>
      </c>
      <c r="YF32" s="19">
        <v>10.97</v>
      </c>
      <c r="YG32" s="19">
        <v>11</v>
      </c>
      <c r="YH32" s="19">
        <v>11</v>
      </c>
      <c r="YI32" s="19">
        <v>-0.03</v>
      </c>
    </row>
    <row r="33" spans="1:659" ht="24" customHeight="1" x14ac:dyDescent="0.3">
      <c r="A33" s="1"/>
      <c r="B33" s="13" t="s">
        <v>55</v>
      </c>
      <c r="C33" s="13" t="s">
        <v>863</v>
      </c>
      <c r="D33" s="14">
        <v>59.5</v>
      </c>
      <c r="E33" s="14">
        <v>49.949750000000002</v>
      </c>
      <c r="F33" s="14">
        <v>18.329899999999999</v>
      </c>
      <c r="G33" s="14">
        <v>41.170099999999998</v>
      </c>
      <c r="H33" s="14">
        <v>595.5</v>
      </c>
      <c r="I33" s="14">
        <v>600.02512999999999</v>
      </c>
      <c r="J33" s="14">
        <v>601.24170000000004</v>
      </c>
      <c r="K33" s="14">
        <v>-5.7416999999999998</v>
      </c>
      <c r="L33" s="14">
        <v>144.5</v>
      </c>
      <c r="M33" s="14">
        <v>146.87699000000001</v>
      </c>
      <c r="N33" s="14">
        <v>146.87699000000001</v>
      </c>
      <c r="O33" s="14">
        <v>-2.3769900000000002</v>
      </c>
      <c r="P33" s="14"/>
      <c r="Q33" s="14"/>
      <c r="R33" s="14"/>
      <c r="S33" s="14">
        <v>0</v>
      </c>
      <c r="T33" s="14"/>
      <c r="U33" s="14"/>
      <c r="V33" s="14"/>
      <c r="W33" s="14">
        <v>0</v>
      </c>
      <c r="X33" s="14">
        <v>59.4</v>
      </c>
      <c r="Y33" s="14">
        <v>61.228160000000003</v>
      </c>
      <c r="Z33" s="14">
        <v>12.09104</v>
      </c>
      <c r="AA33" s="14">
        <v>47.308959999999999</v>
      </c>
      <c r="AB33" s="14">
        <v>79</v>
      </c>
      <c r="AC33" s="14">
        <v>81.981620000000007</v>
      </c>
      <c r="AD33" s="14">
        <v>73.793999999999997</v>
      </c>
      <c r="AE33" s="14">
        <v>5.2060000000000004</v>
      </c>
      <c r="AF33" s="14"/>
      <c r="AG33" s="14"/>
      <c r="AH33" s="14"/>
      <c r="AI33" s="14">
        <v>0</v>
      </c>
      <c r="AJ33" s="14"/>
      <c r="AK33" s="14"/>
      <c r="AL33" s="14"/>
      <c r="AM33" s="14">
        <v>0</v>
      </c>
      <c r="AN33" s="14">
        <v>129.30000000000001</v>
      </c>
      <c r="AO33" s="14">
        <v>135.58384000000001</v>
      </c>
      <c r="AP33" s="14">
        <v>135.58384000000001</v>
      </c>
      <c r="AQ33" s="14">
        <v>-6.2838399999999996</v>
      </c>
      <c r="AR33" s="14">
        <v>128.5</v>
      </c>
      <c r="AS33" s="14">
        <v>135.58384000000001</v>
      </c>
      <c r="AT33" s="14">
        <v>135.58384000000001</v>
      </c>
      <c r="AU33" s="14">
        <v>-7.0838400000000004</v>
      </c>
      <c r="AV33" s="14">
        <v>129.5</v>
      </c>
      <c r="AW33" s="14">
        <v>135.58384000000001</v>
      </c>
      <c r="AX33" s="14">
        <v>135.58384000000001</v>
      </c>
      <c r="AY33" s="14">
        <v>-6.0838400000000004</v>
      </c>
      <c r="AZ33" s="14">
        <v>224.8</v>
      </c>
      <c r="BA33" s="14">
        <v>203.98649</v>
      </c>
      <c r="BB33" s="14">
        <v>203.98649</v>
      </c>
      <c r="BC33" s="14">
        <v>20.813510000000001</v>
      </c>
      <c r="BD33" s="14">
        <v>209.4</v>
      </c>
      <c r="BE33" s="14">
        <v>207.04164</v>
      </c>
      <c r="BF33" s="14">
        <v>207.04164</v>
      </c>
      <c r="BG33" s="14">
        <v>2.3583599999999998</v>
      </c>
      <c r="BH33" s="14">
        <v>109.6</v>
      </c>
      <c r="BI33" s="14">
        <v>103.8317</v>
      </c>
      <c r="BJ33" s="14">
        <v>103.8317</v>
      </c>
      <c r="BK33" s="14">
        <v>5.7683</v>
      </c>
      <c r="BL33" s="14">
        <v>72.2</v>
      </c>
      <c r="BM33" s="14">
        <v>66.49485</v>
      </c>
      <c r="BN33" s="14"/>
      <c r="BO33" s="14">
        <v>72.2</v>
      </c>
      <c r="BP33" s="14">
        <v>3</v>
      </c>
      <c r="BQ33" s="14">
        <v>3.4527100000000002</v>
      </c>
      <c r="BR33" s="14">
        <v>3.4527100000000002</v>
      </c>
      <c r="BS33" s="14">
        <v>-0.45271</v>
      </c>
      <c r="BT33" s="14"/>
      <c r="BU33" s="14"/>
      <c r="BV33" s="14"/>
      <c r="BW33" s="14">
        <v>0</v>
      </c>
      <c r="BX33" s="14"/>
      <c r="BY33" s="14"/>
      <c r="BZ33" s="14"/>
      <c r="CA33" s="14">
        <v>0</v>
      </c>
      <c r="CB33" s="14"/>
      <c r="CC33" s="14"/>
      <c r="CD33" s="14"/>
      <c r="CE33" s="14">
        <v>0</v>
      </c>
      <c r="CF33" s="14"/>
      <c r="CG33" s="14"/>
      <c r="CH33" s="14"/>
      <c r="CI33" s="14">
        <v>0</v>
      </c>
      <c r="CJ33" s="14">
        <v>118.9</v>
      </c>
      <c r="CK33" s="14">
        <v>118.96357</v>
      </c>
      <c r="CL33" s="14">
        <v>118.96357</v>
      </c>
      <c r="CM33" s="14">
        <v>-6.3570000000000002E-2</v>
      </c>
      <c r="CN33" s="14">
        <v>5.2</v>
      </c>
      <c r="CO33" s="14">
        <v>5.1333399999999996</v>
      </c>
      <c r="CP33" s="14">
        <v>5.1333399999999996</v>
      </c>
      <c r="CQ33" s="14">
        <v>6.6659999999999997E-2</v>
      </c>
      <c r="CR33" s="14">
        <v>4.9000000000000004</v>
      </c>
      <c r="CS33" s="14">
        <v>2.8177599999999998</v>
      </c>
      <c r="CT33" s="14">
        <v>2.8177599999999998</v>
      </c>
      <c r="CU33" s="14">
        <v>2.0822400000000001</v>
      </c>
      <c r="CV33" s="14"/>
      <c r="CW33" s="14"/>
      <c r="CX33" s="14"/>
      <c r="CY33" s="14">
        <v>0</v>
      </c>
      <c r="CZ33" s="14">
        <v>6.9</v>
      </c>
      <c r="DA33" s="14">
        <v>6.8787000000000003</v>
      </c>
      <c r="DB33" s="14">
        <v>6.8787000000000003</v>
      </c>
      <c r="DC33" s="14">
        <v>2.1299999999999999E-2</v>
      </c>
      <c r="DD33" s="14">
        <v>13.1</v>
      </c>
      <c r="DE33" s="14">
        <v>14.919420000000001</v>
      </c>
      <c r="DF33" s="14">
        <v>14.919420000000001</v>
      </c>
      <c r="DG33" s="14">
        <v>-1.81942</v>
      </c>
      <c r="DH33" s="14">
        <v>79.7</v>
      </c>
      <c r="DI33" s="14">
        <v>51.483899999999998</v>
      </c>
      <c r="DJ33" s="14">
        <v>46.1389</v>
      </c>
      <c r="DK33" s="14">
        <v>33.561100000000003</v>
      </c>
      <c r="DL33" s="14"/>
      <c r="DM33" s="14"/>
      <c r="DN33" s="14"/>
      <c r="DO33" s="14">
        <v>0</v>
      </c>
      <c r="DP33" s="14"/>
      <c r="DQ33" s="14"/>
      <c r="DR33" s="14"/>
      <c r="DS33" s="14">
        <v>0</v>
      </c>
      <c r="DT33" s="14">
        <v>8.5</v>
      </c>
      <c r="DU33" s="14"/>
      <c r="DV33" s="14">
        <v>8</v>
      </c>
      <c r="DW33" s="14">
        <v>0.5</v>
      </c>
      <c r="DX33" s="14"/>
      <c r="DY33" s="14"/>
      <c r="DZ33" s="14"/>
      <c r="EA33" s="14">
        <v>0</v>
      </c>
      <c r="EB33" s="14">
        <v>80</v>
      </c>
      <c r="EC33" s="14">
        <v>67.039969999999997</v>
      </c>
      <c r="ED33" s="14">
        <v>50.87621</v>
      </c>
      <c r="EE33" s="14">
        <v>29.12379</v>
      </c>
      <c r="EF33" s="14">
        <v>78.2</v>
      </c>
      <c r="EG33" s="14">
        <v>77.396109999999993</v>
      </c>
      <c r="EH33" s="14">
        <v>56.692129999999999</v>
      </c>
      <c r="EI33" s="14">
        <v>21.50787</v>
      </c>
      <c r="EJ33" s="14"/>
      <c r="EK33" s="14"/>
      <c r="EL33" s="14"/>
      <c r="EM33" s="14">
        <v>0</v>
      </c>
      <c r="EN33" s="14"/>
      <c r="EO33" s="14"/>
      <c r="EP33" s="14"/>
      <c r="EQ33" s="14">
        <v>0</v>
      </c>
      <c r="ER33" s="14"/>
      <c r="ES33" s="14"/>
      <c r="ET33" s="14"/>
      <c r="EU33" s="14">
        <v>0</v>
      </c>
      <c r="EV33" s="14">
        <v>0</v>
      </c>
      <c r="EW33" s="14"/>
      <c r="EX33" s="14"/>
      <c r="EY33" s="14">
        <v>0</v>
      </c>
      <c r="EZ33" s="14"/>
      <c r="FA33" s="14"/>
      <c r="FB33" s="14"/>
      <c r="FC33" s="14">
        <v>0</v>
      </c>
      <c r="FD33" s="14">
        <v>27</v>
      </c>
      <c r="FE33" s="14">
        <v>27.99183</v>
      </c>
      <c r="FF33" s="14">
        <v>27.99183</v>
      </c>
      <c r="FG33" s="14">
        <v>-0.99182999999999999</v>
      </c>
      <c r="FH33" s="14">
        <v>0</v>
      </c>
      <c r="FI33" s="14"/>
      <c r="FJ33" s="14"/>
      <c r="FK33" s="14">
        <v>0</v>
      </c>
      <c r="FL33" s="14"/>
      <c r="FM33" s="14"/>
      <c r="FN33" s="14"/>
      <c r="FO33" s="14">
        <v>0</v>
      </c>
      <c r="FP33" s="14">
        <v>0</v>
      </c>
      <c r="FQ33" s="14"/>
      <c r="FR33" s="14"/>
      <c r="FS33" s="14">
        <v>0</v>
      </c>
      <c r="FT33" s="14">
        <v>9.1999999999999993</v>
      </c>
      <c r="FU33" s="14">
        <v>9.5</v>
      </c>
      <c r="FV33" s="14">
        <v>9.5</v>
      </c>
      <c r="FW33" s="14">
        <v>-0.3</v>
      </c>
      <c r="FX33" s="14">
        <v>64.099999999999994</v>
      </c>
      <c r="FY33" s="14">
        <v>65.006159999999994</v>
      </c>
      <c r="FZ33" s="14">
        <v>65.006159999999994</v>
      </c>
      <c r="GA33" s="14">
        <v>-0.90615999999999997</v>
      </c>
      <c r="GB33" s="14">
        <v>121.5</v>
      </c>
      <c r="GC33" s="14">
        <v>138.96537000000001</v>
      </c>
      <c r="GD33" s="14">
        <v>184.91498000000001</v>
      </c>
      <c r="GE33" s="14">
        <v>-63.41498</v>
      </c>
      <c r="GF33" s="14">
        <v>121.5</v>
      </c>
      <c r="GG33" s="14">
        <v>138.96537000000001</v>
      </c>
      <c r="GH33" s="14">
        <v>184.91498000000001</v>
      </c>
      <c r="GI33" s="14">
        <v>-63.41498</v>
      </c>
      <c r="GJ33" s="14">
        <v>153.6</v>
      </c>
      <c r="GK33" s="14">
        <v>139.38267999999999</v>
      </c>
      <c r="GL33" s="14">
        <v>185.47028</v>
      </c>
      <c r="GM33" s="14">
        <v>-31.870280000000001</v>
      </c>
      <c r="GN33" s="14">
        <v>51.6</v>
      </c>
      <c r="GO33" s="14">
        <v>74.248249999999999</v>
      </c>
      <c r="GP33" s="14">
        <v>49.351019999999998</v>
      </c>
      <c r="GQ33" s="14">
        <v>2.24898</v>
      </c>
      <c r="GR33" s="14">
        <v>7.6</v>
      </c>
      <c r="GS33" s="14">
        <v>7.9823300000000001</v>
      </c>
      <c r="GT33" s="14">
        <v>7.9823300000000001</v>
      </c>
      <c r="GU33" s="14">
        <v>-0.38233</v>
      </c>
      <c r="GV33" s="14">
        <v>9.1</v>
      </c>
      <c r="GW33" s="14">
        <v>8.3742199999999993</v>
      </c>
      <c r="GX33" s="14">
        <v>8.3742199999999993</v>
      </c>
      <c r="GY33" s="14">
        <v>0.72577999999999998</v>
      </c>
      <c r="GZ33" s="14">
        <v>19.5</v>
      </c>
      <c r="HA33" s="14">
        <v>15.067500000000001</v>
      </c>
      <c r="HB33" s="14">
        <v>18</v>
      </c>
      <c r="HC33" s="14">
        <v>1.5</v>
      </c>
      <c r="HD33" s="14"/>
      <c r="HE33" s="14"/>
      <c r="HF33" s="14"/>
      <c r="HG33" s="14">
        <v>0</v>
      </c>
      <c r="HH33" s="14">
        <v>0</v>
      </c>
      <c r="HI33" s="14">
        <v>1.3299000000000001</v>
      </c>
      <c r="HJ33" s="14">
        <v>1.3299000000000001</v>
      </c>
      <c r="HK33" s="14">
        <v>-1.3299000000000001</v>
      </c>
      <c r="HL33" s="14">
        <v>16.8</v>
      </c>
      <c r="HM33" s="14">
        <v>13.13129</v>
      </c>
      <c r="HN33" s="14">
        <v>13.13129</v>
      </c>
      <c r="HO33" s="14">
        <v>3.6687099999999999</v>
      </c>
      <c r="HP33" s="14">
        <v>55.6</v>
      </c>
      <c r="HQ33" s="14">
        <v>82.472449999999995</v>
      </c>
      <c r="HR33" s="14">
        <v>77.551100000000005</v>
      </c>
      <c r="HS33" s="14">
        <v>-21.9511</v>
      </c>
      <c r="HT33" s="14"/>
      <c r="HU33" s="14"/>
      <c r="HV33" s="14"/>
      <c r="HW33" s="14">
        <v>0</v>
      </c>
      <c r="HX33" s="14"/>
      <c r="HY33" s="14"/>
      <c r="HZ33" s="14"/>
      <c r="IA33" s="14">
        <v>0</v>
      </c>
      <c r="IB33" s="14">
        <v>29.7</v>
      </c>
      <c r="IC33" s="14">
        <v>45.883319999999998</v>
      </c>
      <c r="ID33" s="14">
        <v>69.930880000000002</v>
      </c>
      <c r="IE33" s="14">
        <v>-40.230879999999999</v>
      </c>
      <c r="IF33" s="14">
        <v>50.2</v>
      </c>
      <c r="IG33" s="14"/>
      <c r="IH33" s="14"/>
      <c r="II33" s="14">
        <v>50.2</v>
      </c>
      <c r="IJ33" s="14"/>
      <c r="IK33" s="14"/>
      <c r="IL33" s="14"/>
      <c r="IM33" s="14">
        <v>0</v>
      </c>
      <c r="IN33" s="14"/>
      <c r="IO33" s="14"/>
      <c r="IP33" s="14"/>
      <c r="IQ33" s="14">
        <v>0</v>
      </c>
      <c r="IR33" s="14"/>
      <c r="IS33" s="14"/>
      <c r="IT33" s="14"/>
      <c r="IU33" s="14">
        <v>0</v>
      </c>
      <c r="IV33" s="14"/>
      <c r="IW33" s="14"/>
      <c r="IX33" s="14"/>
      <c r="IY33" s="14">
        <v>0</v>
      </c>
      <c r="IZ33" s="14"/>
      <c r="JA33" s="14"/>
      <c r="JB33" s="14"/>
      <c r="JC33" s="14">
        <v>0</v>
      </c>
      <c r="JD33" s="14">
        <v>33.5</v>
      </c>
      <c r="JE33" s="14">
        <v>62.602400000000003</v>
      </c>
      <c r="JF33" s="14">
        <v>32.309080000000002</v>
      </c>
      <c r="JG33" s="14">
        <v>1.19092</v>
      </c>
      <c r="JH33" s="14">
        <v>115.6</v>
      </c>
      <c r="JI33" s="14">
        <v>106.1454</v>
      </c>
      <c r="JJ33" s="14">
        <v>167.00026</v>
      </c>
      <c r="JK33" s="14">
        <v>-51.400260000000003</v>
      </c>
      <c r="JL33" s="14">
        <v>115.4</v>
      </c>
      <c r="JM33" s="14">
        <v>106.1454</v>
      </c>
      <c r="JN33" s="14">
        <v>167.00026</v>
      </c>
      <c r="JO33" s="14">
        <v>-51.600259999999999</v>
      </c>
      <c r="JP33" s="14">
        <v>115.2</v>
      </c>
      <c r="JQ33" s="14">
        <v>106.1454</v>
      </c>
      <c r="JR33" s="14">
        <v>167.00026</v>
      </c>
      <c r="JS33" s="14">
        <v>-51.800260000000002</v>
      </c>
      <c r="JT33" s="14">
        <v>203.5</v>
      </c>
      <c r="JU33" s="14">
        <v>159.69623000000001</v>
      </c>
      <c r="JV33" s="14">
        <v>251.25264000000001</v>
      </c>
      <c r="JW33" s="14">
        <v>-47.75264</v>
      </c>
      <c r="JX33" s="14">
        <v>40.1</v>
      </c>
      <c r="JY33" s="14">
        <v>44.848439999999997</v>
      </c>
      <c r="JZ33" s="14">
        <v>44.848439999999997</v>
      </c>
      <c r="KA33" s="14">
        <v>-4.7484400000000004</v>
      </c>
      <c r="KB33" s="14">
        <v>26.8</v>
      </c>
      <c r="KC33" s="14">
        <v>22.49156</v>
      </c>
      <c r="KD33" s="14">
        <v>22.49156</v>
      </c>
      <c r="KE33" s="14">
        <v>4.30844</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0.5</v>
      </c>
      <c r="LE33" s="14">
        <v>0.37169999999999997</v>
      </c>
      <c r="LF33" s="14">
        <v>0.37169999999999997</v>
      </c>
      <c r="LG33" s="14">
        <v>0.1283</v>
      </c>
      <c r="LH33" s="14">
        <v>92</v>
      </c>
      <c r="LI33" s="14">
        <v>142.70876000000001</v>
      </c>
      <c r="LJ33" s="14">
        <v>168.33409</v>
      </c>
      <c r="LK33" s="14">
        <v>-76.334090000000003</v>
      </c>
      <c r="LL33" s="14">
        <v>52.3</v>
      </c>
      <c r="LM33" s="14">
        <v>82.178799999999995</v>
      </c>
      <c r="LN33" s="14">
        <v>40.90401</v>
      </c>
      <c r="LO33" s="14">
        <v>11.395989999999999</v>
      </c>
      <c r="LP33" s="14">
        <v>46.3</v>
      </c>
      <c r="LQ33" s="14">
        <v>43.972760000000001</v>
      </c>
      <c r="LR33" s="14">
        <v>43.972760000000001</v>
      </c>
      <c r="LS33" s="14">
        <v>2.3272400000000002</v>
      </c>
      <c r="LT33" s="14">
        <v>67.599999999999994</v>
      </c>
      <c r="LU33" s="14">
        <v>68.319999999999993</v>
      </c>
      <c r="LV33" s="14">
        <v>52.020789999999998</v>
      </c>
      <c r="LW33" s="14">
        <v>15.57921</v>
      </c>
      <c r="LX33" s="14">
        <v>27.9</v>
      </c>
      <c r="LY33" s="14">
        <v>28.273790000000002</v>
      </c>
      <c r="LZ33" s="14">
        <v>29.951460000000001</v>
      </c>
      <c r="MA33" s="14">
        <v>-2.0514600000000001</v>
      </c>
      <c r="MB33" s="14"/>
      <c r="MC33" s="14"/>
      <c r="MD33" s="14"/>
      <c r="ME33" s="14">
        <v>0</v>
      </c>
      <c r="MF33" s="14"/>
      <c r="MG33" s="14"/>
      <c r="MH33" s="14"/>
      <c r="MI33" s="14">
        <v>0</v>
      </c>
      <c r="MJ33" s="14"/>
      <c r="MK33" s="14"/>
      <c r="ML33" s="14"/>
      <c r="MM33" s="14">
        <v>0</v>
      </c>
      <c r="MN33" s="14">
        <v>143.4</v>
      </c>
      <c r="MO33" s="14">
        <v>151.08876000000001</v>
      </c>
      <c r="MP33" s="14">
        <v>151.08876000000001</v>
      </c>
      <c r="MQ33" s="14">
        <v>-7.6887600000000003</v>
      </c>
      <c r="MR33" s="14">
        <v>146.30000000000001</v>
      </c>
      <c r="MS33" s="14">
        <v>151.08876000000001</v>
      </c>
      <c r="MT33" s="14">
        <v>151.08876000000001</v>
      </c>
      <c r="MU33" s="14">
        <v>-4.7887599999999999</v>
      </c>
      <c r="MV33" s="14">
        <v>149.5</v>
      </c>
      <c r="MW33" s="14">
        <v>151.54248000000001</v>
      </c>
      <c r="MX33" s="14">
        <v>151.54248000000001</v>
      </c>
      <c r="MY33" s="14">
        <v>-2.0424799999999999</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0.8</v>
      </c>
      <c r="OC33" s="14"/>
      <c r="OD33" s="14">
        <v>1.224</v>
      </c>
      <c r="OE33" s="14">
        <v>-0.42399999999999999</v>
      </c>
      <c r="OF33" s="14">
        <v>120.5</v>
      </c>
      <c r="OG33" s="14">
        <v>128.5</v>
      </c>
      <c r="OH33" s="14">
        <v>126.43</v>
      </c>
      <c r="OI33" s="14">
        <v>-5.93</v>
      </c>
      <c r="OJ33" s="14">
        <v>74.3</v>
      </c>
      <c r="OK33" s="14"/>
      <c r="OL33" s="14">
        <v>77</v>
      </c>
      <c r="OM33" s="14">
        <v>-2.7</v>
      </c>
      <c r="ON33" s="14">
        <v>13.3</v>
      </c>
      <c r="OO33" s="14">
        <v>15.6</v>
      </c>
      <c r="OP33" s="14">
        <v>11.472</v>
      </c>
      <c r="OQ33" s="14">
        <v>1.8280000000000001</v>
      </c>
      <c r="OR33" s="14">
        <v>0.4</v>
      </c>
      <c r="OS33" s="14"/>
      <c r="OT33" s="14">
        <v>0.4</v>
      </c>
      <c r="OU33" s="14">
        <v>0</v>
      </c>
      <c r="OV33" s="14">
        <v>4.0999999999999996</v>
      </c>
      <c r="OW33" s="14">
        <v>3.9</v>
      </c>
      <c r="OX33" s="14">
        <v>3.9</v>
      </c>
      <c r="OY33" s="14">
        <v>0.2</v>
      </c>
      <c r="OZ33" s="14"/>
      <c r="PA33" s="14"/>
      <c r="PB33" s="14"/>
      <c r="PC33" s="14">
        <v>0</v>
      </c>
      <c r="PD33" s="14">
        <v>9.9</v>
      </c>
      <c r="PE33" s="14">
        <v>9.9830000000000005</v>
      </c>
      <c r="PF33" s="14">
        <v>9</v>
      </c>
      <c r="PG33" s="14">
        <v>0.9</v>
      </c>
      <c r="PH33" s="14">
        <v>4.8</v>
      </c>
      <c r="PI33" s="14">
        <v>4.7305299999999999</v>
      </c>
      <c r="PJ33" s="14">
        <v>1.46</v>
      </c>
      <c r="PK33" s="14">
        <v>3.34</v>
      </c>
      <c r="PL33" s="14">
        <v>210</v>
      </c>
      <c r="PM33" s="14"/>
      <c r="PN33" s="14">
        <v>204</v>
      </c>
      <c r="PO33" s="14">
        <v>6</v>
      </c>
      <c r="PP33" s="14">
        <v>0.3</v>
      </c>
      <c r="PQ33" s="14">
        <v>1</v>
      </c>
      <c r="PR33" s="14">
        <v>1</v>
      </c>
      <c r="PS33" s="14">
        <v>-0.7</v>
      </c>
      <c r="PT33" s="14">
        <v>1.4</v>
      </c>
      <c r="PU33" s="14">
        <v>1.5</v>
      </c>
      <c r="PV33" s="14">
        <v>1.5</v>
      </c>
      <c r="PW33" s="14">
        <v>-0.1</v>
      </c>
      <c r="PX33" s="14">
        <v>4.5</v>
      </c>
      <c r="PY33" s="14">
        <v>4</v>
      </c>
      <c r="PZ33" s="14">
        <v>4</v>
      </c>
      <c r="QA33" s="14">
        <v>0.5</v>
      </c>
      <c r="QB33" s="14">
        <v>19</v>
      </c>
      <c r="QC33" s="14">
        <v>18.932040000000001</v>
      </c>
      <c r="QD33" s="14">
        <v>18.932040000000001</v>
      </c>
      <c r="QE33" s="14">
        <v>6.7960000000000007E-2</v>
      </c>
      <c r="QF33" s="14">
        <v>5.9</v>
      </c>
      <c r="QG33" s="14">
        <v>3.1</v>
      </c>
      <c r="QH33" s="14">
        <v>3.1</v>
      </c>
      <c r="QI33" s="14">
        <v>2.8</v>
      </c>
      <c r="QJ33" s="14">
        <v>8</v>
      </c>
      <c r="QK33" s="14">
        <v>3.1</v>
      </c>
      <c r="QL33" s="14">
        <v>3.1</v>
      </c>
      <c r="QM33" s="14">
        <v>4.9000000000000004</v>
      </c>
      <c r="QN33" s="14">
        <v>3.4</v>
      </c>
      <c r="QO33" s="14">
        <v>3.4</v>
      </c>
      <c r="QP33" s="14">
        <v>3.4</v>
      </c>
      <c r="QQ33" s="14">
        <v>0</v>
      </c>
      <c r="QR33" s="14">
        <v>16.7</v>
      </c>
      <c r="QS33" s="14">
        <v>17.475729999999999</v>
      </c>
      <c r="QT33" s="14">
        <v>17.475729999999999</v>
      </c>
      <c r="QU33" s="14">
        <v>-0.77573000000000003</v>
      </c>
      <c r="QV33" s="14">
        <v>15.8</v>
      </c>
      <c r="QW33" s="14"/>
      <c r="QX33" s="14">
        <v>15.904999999999999</v>
      </c>
      <c r="QY33" s="14">
        <v>-0.105</v>
      </c>
      <c r="QZ33" s="14">
        <v>18.8</v>
      </c>
      <c r="RA33" s="14"/>
      <c r="RB33" s="14">
        <v>18.957999999999998</v>
      </c>
      <c r="RC33" s="14">
        <v>-0.158</v>
      </c>
      <c r="RD33" s="14">
        <v>32.200000000000003</v>
      </c>
      <c r="RE33" s="14">
        <v>31.7</v>
      </c>
      <c r="RF33" s="14">
        <v>29.920999999999999</v>
      </c>
      <c r="RG33" s="14">
        <v>2.2789999999999999</v>
      </c>
      <c r="RH33" s="14">
        <v>89.1</v>
      </c>
      <c r="RI33" s="14">
        <v>89.3</v>
      </c>
      <c r="RJ33" s="14">
        <v>88.596000000000004</v>
      </c>
      <c r="RK33" s="14">
        <v>0.504</v>
      </c>
      <c r="RL33" s="14">
        <v>2.9</v>
      </c>
      <c r="RM33" s="14">
        <v>3</v>
      </c>
      <c r="RN33" s="14">
        <v>3</v>
      </c>
      <c r="RO33" s="14">
        <v>-0.1</v>
      </c>
      <c r="RP33" s="14">
        <v>2.4</v>
      </c>
      <c r="RQ33" s="14">
        <v>2.4</v>
      </c>
      <c r="RR33" s="14">
        <v>2.4</v>
      </c>
      <c r="RS33" s="14">
        <v>0</v>
      </c>
      <c r="RT33" s="14">
        <v>2.4</v>
      </c>
      <c r="RU33" s="14">
        <v>2.4</v>
      </c>
      <c r="RV33" s="14">
        <v>2.4</v>
      </c>
      <c r="RW33" s="14">
        <v>0</v>
      </c>
      <c r="RX33" s="14">
        <v>2.1</v>
      </c>
      <c r="RY33" s="14">
        <v>2.8</v>
      </c>
      <c r="RZ33" s="14">
        <v>2.8</v>
      </c>
      <c r="SA33" s="14">
        <v>-0.7</v>
      </c>
      <c r="SB33" s="14">
        <v>19.3</v>
      </c>
      <c r="SC33" s="14"/>
      <c r="SD33" s="14">
        <v>18.728999999999999</v>
      </c>
      <c r="SE33" s="14">
        <v>0.57099999999999995</v>
      </c>
      <c r="SF33" s="14">
        <v>1.9</v>
      </c>
      <c r="SG33" s="14">
        <v>1.821</v>
      </c>
      <c r="SH33" s="14">
        <v>1.821</v>
      </c>
      <c r="SI33" s="14">
        <v>7.9000000000000001E-2</v>
      </c>
      <c r="SJ33" s="14">
        <v>7.5</v>
      </c>
      <c r="SK33" s="14">
        <v>10.61317</v>
      </c>
      <c r="SL33" s="14">
        <v>16.175560000000001</v>
      </c>
      <c r="SM33" s="14">
        <v>-8.6755600000000008</v>
      </c>
      <c r="SN33" s="14">
        <v>1</v>
      </c>
      <c r="SO33" s="14">
        <v>0.84</v>
      </c>
      <c r="SP33" s="14">
        <v>0.84</v>
      </c>
      <c r="SQ33" s="14">
        <v>0.16</v>
      </c>
      <c r="SR33" s="14"/>
      <c r="SS33" s="14">
        <v>0.4</v>
      </c>
      <c r="ST33" s="14">
        <v>0.4</v>
      </c>
      <c r="SU33" s="14">
        <v>-0.4</v>
      </c>
      <c r="SV33" s="14">
        <v>3.8</v>
      </c>
      <c r="SW33" s="14">
        <v>4.3</v>
      </c>
      <c r="SX33" s="14">
        <v>4.3</v>
      </c>
      <c r="SY33" s="14">
        <v>-0.5</v>
      </c>
      <c r="SZ33" s="14">
        <v>2.4</v>
      </c>
      <c r="TA33" s="14">
        <v>2.2999999999999998</v>
      </c>
      <c r="TB33" s="14">
        <v>2.2999999999999998</v>
      </c>
      <c r="TC33" s="14">
        <v>0.1</v>
      </c>
      <c r="TD33" s="14">
        <v>3</v>
      </c>
      <c r="TE33" s="14">
        <v>3.5</v>
      </c>
      <c r="TF33" s="14">
        <v>3.5</v>
      </c>
      <c r="TG33" s="14">
        <v>-0.5</v>
      </c>
      <c r="TH33" s="14">
        <v>5.0999999999999996</v>
      </c>
      <c r="TI33" s="14">
        <v>5</v>
      </c>
      <c r="TJ33" s="14">
        <v>5</v>
      </c>
      <c r="TK33" s="14">
        <v>0.1</v>
      </c>
      <c r="TL33" s="14">
        <v>0</v>
      </c>
      <c r="TM33" s="14"/>
      <c r="TN33" s="14">
        <v>10</v>
      </c>
      <c r="TO33" s="14">
        <v>-10</v>
      </c>
      <c r="TP33" s="14">
        <v>17.2</v>
      </c>
      <c r="TQ33" s="14">
        <v>19.3</v>
      </c>
      <c r="TR33" s="14">
        <v>17.106000000000002</v>
      </c>
      <c r="TS33" s="14">
        <v>9.4E-2</v>
      </c>
      <c r="TT33" s="14">
        <v>77.2</v>
      </c>
      <c r="TU33" s="14">
        <v>56</v>
      </c>
      <c r="TV33" s="14">
        <v>52.045999999999999</v>
      </c>
      <c r="TW33" s="14">
        <v>25.154</v>
      </c>
      <c r="TX33" s="14">
        <v>37.1</v>
      </c>
      <c r="TY33" s="14"/>
      <c r="TZ33" s="14">
        <v>37.167999999999999</v>
      </c>
      <c r="UA33" s="14">
        <v>-6.8000000000000005E-2</v>
      </c>
      <c r="UB33" s="14">
        <v>105.7</v>
      </c>
      <c r="UC33" s="14">
        <v>110.7</v>
      </c>
      <c r="UD33" s="14">
        <v>91.057000000000002</v>
      </c>
      <c r="UE33" s="14">
        <v>14.643000000000001</v>
      </c>
      <c r="UF33" s="14">
        <v>105.4</v>
      </c>
      <c r="UG33" s="14">
        <v>107.8</v>
      </c>
      <c r="UH33" s="14">
        <v>89.167000000000002</v>
      </c>
      <c r="UI33" s="14">
        <v>16.233000000000001</v>
      </c>
      <c r="UJ33" s="14">
        <v>15</v>
      </c>
      <c r="UK33" s="14">
        <v>15.1</v>
      </c>
      <c r="UL33" s="14">
        <v>14.622</v>
      </c>
      <c r="UM33" s="14">
        <v>0.378</v>
      </c>
      <c r="UN33" s="14">
        <v>15</v>
      </c>
      <c r="UO33" s="14">
        <v>13.417</v>
      </c>
      <c r="UP33" s="14">
        <v>13.417</v>
      </c>
      <c r="UQ33" s="14">
        <v>1.583</v>
      </c>
      <c r="UR33" s="14">
        <v>4.8</v>
      </c>
      <c r="US33" s="14">
        <v>6</v>
      </c>
      <c r="UT33" s="14">
        <v>6</v>
      </c>
      <c r="UU33" s="14">
        <v>-1.2</v>
      </c>
      <c r="UV33" s="14">
        <v>2</v>
      </c>
      <c r="UW33" s="14">
        <v>3</v>
      </c>
      <c r="UX33" s="14">
        <v>3</v>
      </c>
      <c r="UY33" s="14">
        <v>-1</v>
      </c>
      <c r="UZ33" s="14">
        <v>8.1</v>
      </c>
      <c r="VA33" s="14">
        <v>7</v>
      </c>
      <c r="VB33" s="14">
        <v>7</v>
      </c>
      <c r="VC33" s="14">
        <v>1.1000000000000001</v>
      </c>
      <c r="VD33" s="14">
        <v>3.9</v>
      </c>
      <c r="VE33" s="14">
        <v>4</v>
      </c>
      <c r="VF33" s="14">
        <v>4</v>
      </c>
      <c r="VG33" s="14">
        <v>-0.1</v>
      </c>
      <c r="VH33" s="14">
        <v>4.4000000000000004</v>
      </c>
      <c r="VI33" s="14">
        <v>4</v>
      </c>
      <c r="VJ33" s="14">
        <v>4</v>
      </c>
      <c r="VK33" s="14">
        <v>0.4</v>
      </c>
      <c r="VL33" s="14">
        <v>4.4000000000000004</v>
      </c>
      <c r="VM33" s="14">
        <v>4.2</v>
      </c>
      <c r="VN33" s="14">
        <v>4.2</v>
      </c>
      <c r="VO33" s="14">
        <v>0.2</v>
      </c>
      <c r="VP33" s="14">
        <v>13</v>
      </c>
      <c r="VQ33" s="14">
        <v>13</v>
      </c>
      <c r="VR33" s="14">
        <v>8.5340000000000007</v>
      </c>
      <c r="VS33" s="14">
        <v>4.4660000000000002</v>
      </c>
      <c r="VT33" s="14">
        <v>252.9</v>
      </c>
      <c r="VU33" s="14"/>
      <c r="VV33" s="14">
        <v>237.39099999999999</v>
      </c>
      <c r="VW33" s="14">
        <v>15.509</v>
      </c>
      <c r="VX33" s="14">
        <v>18.899999999999999</v>
      </c>
      <c r="VY33" s="14"/>
      <c r="VZ33" s="14">
        <v>12.5</v>
      </c>
      <c r="WA33" s="14">
        <v>6.4</v>
      </c>
      <c r="WB33" s="14">
        <v>152.5</v>
      </c>
      <c r="WC33" s="14"/>
      <c r="WD33" s="14">
        <v>144.48400000000001</v>
      </c>
      <c r="WE33" s="14">
        <v>8.016</v>
      </c>
      <c r="WF33" s="14">
        <v>0.6</v>
      </c>
      <c r="WG33" s="14">
        <v>0.6</v>
      </c>
      <c r="WH33" s="14">
        <v>0.6</v>
      </c>
      <c r="WI33" s="14">
        <v>0</v>
      </c>
      <c r="WJ33" s="14">
        <v>132.19999999999999</v>
      </c>
      <c r="WK33" s="14">
        <v>120.9</v>
      </c>
      <c r="WL33" s="14">
        <v>122</v>
      </c>
      <c r="WM33" s="14">
        <v>10.199999999999999</v>
      </c>
      <c r="WN33" s="14">
        <v>137.1</v>
      </c>
      <c r="WO33" s="14">
        <v>146.5</v>
      </c>
      <c r="WP33" s="14">
        <v>144</v>
      </c>
      <c r="WQ33" s="14">
        <v>-6.9</v>
      </c>
      <c r="WR33" s="14">
        <v>110.6</v>
      </c>
      <c r="WS33" s="14"/>
      <c r="WT33" s="14">
        <v>110.401</v>
      </c>
      <c r="WU33" s="14">
        <v>0.19900000000000001</v>
      </c>
      <c r="WV33" s="14">
        <v>19.2</v>
      </c>
      <c r="WW33" s="14"/>
      <c r="WX33" s="14">
        <v>17.68</v>
      </c>
      <c r="WY33" s="14">
        <v>1.52</v>
      </c>
      <c r="WZ33" s="14">
        <v>7.1</v>
      </c>
      <c r="XA33" s="14">
        <v>7.2</v>
      </c>
      <c r="XB33" s="14">
        <v>7.2</v>
      </c>
      <c r="XC33" s="14">
        <v>-0.1</v>
      </c>
      <c r="XD33" s="14">
        <v>0</v>
      </c>
      <c r="XE33" s="14"/>
      <c r="XF33" s="14">
        <v>19.223299999999998</v>
      </c>
      <c r="XG33" s="14">
        <v>-19.223299999999998</v>
      </c>
      <c r="XH33" s="14">
        <v>9.6999999999999993</v>
      </c>
      <c r="XI33" s="14">
        <v>10.8</v>
      </c>
      <c r="XJ33" s="14">
        <v>10.8</v>
      </c>
      <c r="XK33" s="14">
        <v>-1.1000000000000001</v>
      </c>
      <c r="XL33" s="14">
        <v>28.41</v>
      </c>
      <c r="XM33" s="14">
        <v>29</v>
      </c>
      <c r="XN33" s="14">
        <v>29</v>
      </c>
      <c r="XO33" s="14">
        <v>-0.59</v>
      </c>
      <c r="XP33" s="14">
        <v>25.81</v>
      </c>
      <c r="XQ33" s="14">
        <v>29</v>
      </c>
      <c r="XR33" s="14">
        <v>29</v>
      </c>
      <c r="XS33" s="14">
        <v>-3.19</v>
      </c>
      <c r="XT33" s="14">
        <v>15.2</v>
      </c>
      <c r="XU33" s="14">
        <v>14</v>
      </c>
      <c r="XV33" s="14">
        <v>14</v>
      </c>
      <c r="XW33" s="14">
        <v>1.2</v>
      </c>
      <c r="XX33" s="14">
        <v>19.100000000000001</v>
      </c>
      <c r="XY33" s="14">
        <v>19</v>
      </c>
      <c r="XZ33" s="14">
        <v>19</v>
      </c>
      <c r="YA33" s="14">
        <v>0.1</v>
      </c>
      <c r="YB33" s="14">
        <v>8.5</v>
      </c>
      <c r="YC33" s="14">
        <v>7.86</v>
      </c>
      <c r="YD33" s="14">
        <v>7.86</v>
      </c>
      <c r="YE33" s="14">
        <v>0.64</v>
      </c>
      <c r="YF33" s="14">
        <v>10.94</v>
      </c>
      <c r="YG33" s="14">
        <v>11</v>
      </c>
      <c r="YH33" s="14">
        <v>11</v>
      </c>
      <c r="YI33" s="14">
        <v>-0.06</v>
      </c>
    </row>
    <row r="34" spans="1:659" ht="24" customHeight="1" x14ac:dyDescent="0.3">
      <c r="A34" s="1"/>
      <c r="B34" s="16" t="s">
        <v>55</v>
      </c>
      <c r="C34" s="16" t="s">
        <v>864</v>
      </c>
      <c r="D34" s="17">
        <v>58.7</v>
      </c>
      <c r="E34" s="17">
        <v>48.329970000000003</v>
      </c>
      <c r="F34" s="17">
        <v>18.329899999999999</v>
      </c>
      <c r="G34" s="17">
        <v>40.370100000000001</v>
      </c>
      <c r="H34" s="17">
        <v>595.9</v>
      </c>
      <c r="I34" s="17">
        <v>600.02512999999999</v>
      </c>
      <c r="J34" s="17">
        <v>601.24170000000004</v>
      </c>
      <c r="K34" s="17">
        <v>-5.3417000000000003</v>
      </c>
      <c r="L34" s="17">
        <v>143.9</v>
      </c>
      <c r="M34" s="17">
        <v>146.87699000000001</v>
      </c>
      <c r="N34" s="17">
        <v>146.87699000000001</v>
      </c>
      <c r="O34" s="17">
        <v>-2.9769899999999998</v>
      </c>
      <c r="P34" s="17"/>
      <c r="Q34" s="17"/>
      <c r="R34" s="17"/>
      <c r="S34" s="17">
        <v>0</v>
      </c>
      <c r="T34" s="17"/>
      <c r="U34" s="17"/>
      <c r="V34" s="17"/>
      <c r="W34" s="17">
        <v>0</v>
      </c>
      <c r="X34" s="17">
        <v>59.9</v>
      </c>
      <c r="Y34" s="17">
        <v>61.228160000000003</v>
      </c>
      <c r="Z34" s="17">
        <v>12.09104</v>
      </c>
      <c r="AA34" s="17">
        <v>47.808959999999999</v>
      </c>
      <c r="AB34" s="17">
        <v>75</v>
      </c>
      <c r="AC34" s="17">
        <v>81.981620000000007</v>
      </c>
      <c r="AD34" s="17">
        <v>73.793999999999997</v>
      </c>
      <c r="AE34" s="17">
        <v>1.206</v>
      </c>
      <c r="AF34" s="17"/>
      <c r="AG34" s="17"/>
      <c r="AH34" s="17"/>
      <c r="AI34" s="17">
        <v>0</v>
      </c>
      <c r="AJ34" s="17"/>
      <c r="AK34" s="17"/>
      <c r="AL34" s="17"/>
      <c r="AM34" s="17">
        <v>0</v>
      </c>
      <c r="AN34" s="17">
        <v>128</v>
      </c>
      <c r="AO34" s="17">
        <v>135.58384000000001</v>
      </c>
      <c r="AP34" s="17">
        <v>135.58384000000001</v>
      </c>
      <c r="AQ34" s="17">
        <v>-7.5838400000000004</v>
      </c>
      <c r="AR34" s="17">
        <v>128.1</v>
      </c>
      <c r="AS34" s="17">
        <v>135.58384000000001</v>
      </c>
      <c r="AT34" s="17">
        <v>135.58384000000001</v>
      </c>
      <c r="AU34" s="17">
        <v>-7.4838399999999998</v>
      </c>
      <c r="AV34" s="17">
        <v>128.19999999999999</v>
      </c>
      <c r="AW34" s="17">
        <v>135.58384000000001</v>
      </c>
      <c r="AX34" s="17">
        <v>135.58384000000001</v>
      </c>
      <c r="AY34" s="17">
        <v>-7.3838400000000002</v>
      </c>
      <c r="AZ34" s="17">
        <v>222.4</v>
      </c>
      <c r="BA34" s="17">
        <v>203.98649</v>
      </c>
      <c r="BB34" s="17">
        <v>203.98649</v>
      </c>
      <c r="BC34" s="17">
        <v>18.413509999999999</v>
      </c>
      <c r="BD34" s="17">
        <v>209.1</v>
      </c>
      <c r="BE34" s="17">
        <v>207.04164</v>
      </c>
      <c r="BF34" s="17">
        <v>207.04164</v>
      </c>
      <c r="BG34" s="17">
        <v>2.05836</v>
      </c>
      <c r="BH34" s="17">
        <v>109.6</v>
      </c>
      <c r="BI34" s="17">
        <v>103.8317</v>
      </c>
      <c r="BJ34" s="17">
        <v>103.8317</v>
      </c>
      <c r="BK34" s="17">
        <v>5.7683</v>
      </c>
      <c r="BL34" s="17">
        <v>67.8</v>
      </c>
      <c r="BM34" s="17">
        <v>66.49485</v>
      </c>
      <c r="BN34" s="17"/>
      <c r="BO34" s="17">
        <v>67.8</v>
      </c>
      <c r="BP34" s="17">
        <v>3</v>
      </c>
      <c r="BQ34" s="17">
        <v>3.4527100000000002</v>
      </c>
      <c r="BR34" s="17">
        <v>3.4527100000000002</v>
      </c>
      <c r="BS34" s="17">
        <v>-0.45271</v>
      </c>
      <c r="BT34" s="17"/>
      <c r="BU34" s="17"/>
      <c r="BV34" s="17"/>
      <c r="BW34" s="17">
        <v>0</v>
      </c>
      <c r="BX34" s="17"/>
      <c r="BY34" s="17"/>
      <c r="BZ34" s="17"/>
      <c r="CA34" s="17">
        <v>0</v>
      </c>
      <c r="CB34" s="17"/>
      <c r="CC34" s="17"/>
      <c r="CD34" s="17"/>
      <c r="CE34" s="17">
        <v>0</v>
      </c>
      <c r="CF34" s="17"/>
      <c r="CG34" s="17"/>
      <c r="CH34" s="17"/>
      <c r="CI34" s="17">
        <v>0</v>
      </c>
      <c r="CJ34" s="17">
        <v>120</v>
      </c>
      <c r="CK34" s="17">
        <v>118.96357</v>
      </c>
      <c r="CL34" s="17">
        <v>118.96357</v>
      </c>
      <c r="CM34" s="17">
        <v>1.03643</v>
      </c>
      <c r="CN34" s="17">
        <v>5.3</v>
      </c>
      <c r="CO34" s="17">
        <v>5.1333399999999996</v>
      </c>
      <c r="CP34" s="17">
        <v>5.1333399999999996</v>
      </c>
      <c r="CQ34" s="17">
        <v>0.16666</v>
      </c>
      <c r="CR34" s="17">
        <v>5</v>
      </c>
      <c r="CS34" s="17">
        <v>2.8177599999999998</v>
      </c>
      <c r="CT34" s="17">
        <v>2.8177599999999998</v>
      </c>
      <c r="CU34" s="17">
        <v>2.1822400000000002</v>
      </c>
      <c r="CV34" s="17"/>
      <c r="CW34" s="17"/>
      <c r="CX34" s="17"/>
      <c r="CY34" s="17">
        <v>0</v>
      </c>
      <c r="CZ34" s="17">
        <v>6.9</v>
      </c>
      <c r="DA34" s="17">
        <v>6.8787000000000003</v>
      </c>
      <c r="DB34" s="17">
        <v>6.8787000000000003</v>
      </c>
      <c r="DC34" s="17">
        <v>2.1299999999999999E-2</v>
      </c>
      <c r="DD34" s="17">
        <v>13.1</v>
      </c>
      <c r="DE34" s="17">
        <v>14.919420000000001</v>
      </c>
      <c r="DF34" s="17">
        <v>14.919420000000001</v>
      </c>
      <c r="DG34" s="17">
        <v>-1.81942</v>
      </c>
      <c r="DH34" s="17">
        <v>80.400000000000006</v>
      </c>
      <c r="DI34" s="17">
        <v>50.000010000000003</v>
      </c>
      <c r="DJ34" s="17">
        <v>44.045589999999997</v>
      </c>
      <c r="DK34" s="17">
        <v>36.354410000000001</v>
      </c>
      <c r="DL34" s="17"/>
      <c r="DM34" s="17"/>
      <c r="DN34" s="17"/>
      <c r="DO34" s="17">
        <v>0</v>
      </c>
      <c r="DP34" s="17"/>
      <c r="DQ34" s="17"/>
      <c r="DR34" s="17"/>
      <c r="DS34" s="17">
        <v>0</v>
      </c>
      <c r="DT34" s="17">
        <v>8.5</v>
      </c>
      <c r="DU34" s="17"/>
      <c r="DV34" s="17">
        <v>8</v>
      </c>
      <c r="DW34" s="17">
        <v>0.5</v>
      </c>
      <c r="DX34" s="17"/>
      <c r="DY34" s="17"/>
      <c r="DZ34" s="17"/>
      <c r="EA34" s="17">
        <v>0</v>
      </c>
      <c r="EB34" s="17">
        <v>80.3</v>
      </c>
      <c r="EC34" s="17">
        <v>66.001779999999997</v>
      </c>
      <c r="ED34" s="17">
        <v>49.614989999999999</v>
      </c>
      <c r="EE34" s="17">
        <v>30.685009999999998</v>
      </c>
      <c r="EF34" s="17">
        <v>44.6</v>
      </c>
      <c r="EG34" s="17">
        <v>57.073160000000001</v>
      </c>
      <c r="EH34" s="17">
        <v>108.53109000000001</v>
      </c>
      <c r="EI34" s="17">
        <v>-63.931089999999998</v>
      </c>
      <c r="EJ34" s="17"/>
      <c r="EK34" s="17"/>
      <c r="EL34" s="17"/>
      <c r="EM34" s="17">
        <v>0</v>
      </c>
      <c r="EN34" s="17"/>
      <c r="EO34" s="17"/>
      <c r="EP34" s="17"/>
      <c r="EQ34" s="17">
        <v>0</v>
      </c>
      <c r="ER34" s="17"/>
      <c r="ES34" s="17"/>
      <c r="ET34" s="17"/>
      <c r="EU34" s="17">
        <v>0</v>
      </c>
      <c r="EV34" s="17">
        <v>0</v>
      </c>
      <c r="EW34" s="17"/>
      <c r="EX34" s="17"/>
      <c r="EY34" s="17">
        <v>0</v>
      </c>
      <c r="EZ34" s="17"/>
      <c r="FA34" s="17"/>
      <c r="FB34" s="17"/>
      <c r="FC34" s="17">
        <v>0</v>
      </c>
      <c r="FD34" s="17">
        <v>27.1</v>
      </c>
      <c r="FE34" s="17">
        <v>27.99183</v>
      </c>
      <c r="FF34" s="17">
        <v>27.99183</v>
      </c>
      <c r="FG34" s="17">
        <v>-0.89183000000000001</v>
      </c>
      <c r="FH34" s="17">
        <v>0</v>
      </c>
      <c r="FI34" s="17"/>
      <c r="FJ34" s="17"/>
      <c r="FK34" s="17">
        <v>0</v>
      </c>
      <c r="FL34" s="17"/>
      <c r="FM34" s="17"/>
      <c r="FN34" s="17"/>
      <c r="FO34" s="17">
        <v>0</v>
      </c>
      <c r="FP34" s="17">
        <v>0</v>
      </c>
      <c r="FQ34" s="17"/>
      <c r="FR34" s="17"/>
      <c r="FS34" s="17">
        <v>0</v>
      </c>
      <c r="FT34" s="17">
        <v>9.1999999999999993</v>
      </c>
      <c r="FU34" s="17">
        <v>9.5</v>
      </c>
      <c r="FV34" s="17">
        <v>9.5</v>
      </c>
      <c r="FW34" s="17">
        <v>-0.3</v>
      </c>
      <c r="FX34" s="17">
        <v>60.2</v>
      </c>
      <c r="FY34" s="17">
        <v>65.006159999999994</v>
      </c>
      <c r="FZ34" s="17">
        <v>65.006159999999994</v>
      </c>
      <c r="GA34" s="17">
        <v>-4.8061600000000002</v>
      </c>
      <c r="GB34" s="17">
        <v>122.2</v>
      </c>
      <c r="GC34" s="17">
        <v>134.92338000000001</v>
      </c>
      <c r="GD34" s="17">
        <v>184.91498000000001</v>
      </c>
      <c r="GE34" s="17">
        <v>-62.714979999999997</v>
      </c>
      <c r="GF34" s="17">
        <v>122.6</v>
      </c>
      <c r="GG34" s="17">
        <v>134.92338000000001</v>
      </c>
      <c r="GH34" s="17">
        <v>184.91498000000001</v>
      </c>
      <c r="GI34" s="17">
        <v>-62.314979999999998</v>
      </c>
      <c r="GJ34" s="17">
        <v>153.19999999999999</v>
      </c>
      <c r="GK34" s="17">
        <v>135.32856000000001</v>
      </c>
      <c r="GL34" s="17">
        <v>185.47028</v>
      </c>
      <c r="GM34" s="17">
        <v>-32.27028</v>
      </c>
      <c r="GN34" s="17">
        <v>51.8</v>
      </c>
      <c r="GO34" s="17">
        <v>73.834639999999993</v>
      </c>
      <c r="GP34" s="17">
        <v>49.784329999999997</v>
      </c>
      <c r="GQ34" s="17">
        <v>2.0156700000000001</v>
      </c>
      <c r="GR34" s="17">
        <v>7.6</v>
      </c>
      <c r="GS34" s="17">
        <v>7.9823300000000001</v>
      </c>
      <c r="GT34" s="17">
        <v>7.9823300000000001</v>
      </c>
      <c r="GU34" s="17">
        <v>-0.38233</v>
      </c>
      <c r="GV34" s="17">
        <v>9.1</v>
      </c>
      <c r="GW34" s="17">
        <v>8.3742199999999993</v>
      </c>
      <c r="GX34" s="17">
        <v>8.3742199999999993</v>
      </c>
      <c r="GY34" s="17">
        <v>0.72577999999999998</v>
      </c>
      <c r="GZ34" s="17">
        <v>20.3</v>
      </c>
      <c r="HA34" s="17">
        <v>15.067500000000001</v>
      </c>
      <c r="HB34" s="17">
        <v>18</v>
      </c>
      <c r="HC34" s="17">
        <v>2.2999999999999998</v>
      </c>
      <c r="HD34" s="17"/>
      <c r="HE34" s="17"/>
      <c r="HF34" s="17"/>
      <c r="HG34" s="17">
        <v>0</v>
      </c>
      <c r="HH34" s="17">
        <v>0</v>
      </c>
      <c r="HI34" s="17">
        <v>1.3299000000000001</v>
      </c>
      <c r="HJ34" s="17">
        <v>1.3299000000000001</v>
      </c>
      <c r="HK34" s="17">
        <v>-1.3299000000000001</v>
      </c>
      <c r="HL34" s="17">
        <v>16.899999999999999</v>
      </c>
      <c r="HM34" s="17">
        <v>13.13129</v>
      </c>
      <c r="HN34" s="17">
        <v>13.13129</v>
      </c>
      <c r="HO34" s="17">
        <v>3.76871</v>
      </c>
      <c r="HP34" s="17">
        <v>52.3</v>
      </c>
      <c r="HQ34" s="17">
        <v>76.004919999999998</v>
      </c>
      <c r="HR34" s="17">
        <v>31.934850000000001</v>
      </c>
      <c r="HS34" s="17">
        <v>20.36515</v>
      </c>
      <c r="HT34" s="17"/>
      <c r="HU34" s="17"/>
      <c r="HV34" s="17"/>
      <c r="HW34" s="17">
        <v>0</v>
      </c>
      <c r="HX34" s="17"/>
      <c r="HY34" s="17"/>
      <c r="HZ34" s="17"/>
      <c r="IA34" s="17">
        <v>0</v>
      </c>
      <c r="IB34" s="17">
        <v>30.5</v>
      </c>
      <c r="IC34" s="17">
        <v>50.091149999999999</v>
      </c>
      <c r="ID34" s="17">
        <v>70.671109999999999</v>
      </c>
      <c r="IE34" s="17">
        <v>-40.171109999999999</v>
      </c>
      <c r="IF34" s="17">
        <v>49.5</v>
      </c>
      <c r="IG34" s="17"/>
      <c r="IH34" s="17"/>
      <c r="II34" s="17">
        <v>49.5</v>
      </c>
      <c r="IJ34" s="17"/>
      <c r="IK34" s="17"/>
      <c r="IL34" s="17"/>
      <c r="IM34" s="17">
        <v>0</v>
      </c>
      <c r="IN34" s="17"/>
      <c r="IO34" s="17"/>
      <c r="IP34" s="17"/>
      <c r="IQ34" s="17">
        <v>0</v>
      </c>
      <c r="IR34" s="17"/>
      <c r="IS34" s="17"/>
      <c r="IT34" s="17"/>
      <c r="IU34" s="17">
        <v>0</v>
      </c>
      <c r="IV34" s="17"/>
      <c r="IW34" s="17"/>
      <c r="IX34" s="17"/>
      <c r="IY34" s="17">
        <v>0</v>
      </c>
      <c r="IZ34" s="17"/>
      <c r="JA34" s="17"/>
      <c r="JB34" s="17"/>
      <c r="JC34" s="17">
        <v>0</v>
      </c>
      <c r="JD34" s="17">
        <v>49.2</v>
      </c>
      <c r="JE34" s="17">
        <v>62.099139999999998</v>
      </c>
      <c r="JF34" s="17">
        <v>32.836309999999997</v>
      </c>
      <c r="JG34" s="17">
        <v>16.363689999999998</v>
      </c>
      <c r="JH34" s="17">
        <v>115.4</v>
      </c>
      <c r="JI34" s="17">
        <v>113.36284999999999</v>
      </c>
      <c r="JJ34" s="17">
        <v>154.83116999999999</v>
      </c>
      <c r="JK34" s="17">
        <v>-39.431170000000002</v>
      </c>
      <c r="JL34" s="17">
        <v>114.9</v>
      </c>
      <c r="JM34" s="17">
        <v>113.36284999999999</v>
      </c>
      <c r="JN34" s="17">
        <v>154.83116999999999</v>
      </c>
      <c r="JO34" s="17">
        <v>-39.931170000000002</v>
      </c>
      <c r="JP34" s="17">
        <v>115.3</v>
      </c>
      <c r="JQ34" s="17">
        <v>113.36284999999999</v>
      </c>
      <c r="JR34" s="17">
        <v>154.83116999999999</v>
      </c>
      <c r="JS34" s="17">
        <v>-39.531170000000003</v>
      </c>
      <c r="JT34" s="17">
        <v>202.7</v>
      </c>
      <c r="JU34" s="17">
        <v>170.55492000000001</v>
      </c>
      <c r="JV34" s="17">
        <v>232.94418999999999</v>
      </c>
      <c r="JW34" s="17">
        <v>-30.24419</v>
      </c>
      <c r="JX34" s="17">
        <v>39.9</v>
      </c>
      <c r="JY34" s="17">
        <v>44.848439999999997</v>
      </c>
      <c r="JZ34" s="17">
        <v>44.848439999999997</v>
      </c>
      <c r="KA34" s="17">
        <v>-4.9484399999999997</v>
      </c>
      <c r="KB34" s="17">
        <v>27</v>
      </c>
      <c r="KC34" s="17">
        <v>22.49156</v>
      </c>
      <c r="KD34" s="17">
        <v>22.49156</v>
      </c>
      <c r="KE34" s="17">
        <v>4.5084400000000002</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0.5</v>
      </c>
      <c r="LE34" s="17">
        <v>0.37169999999999997</v>
      </c>
      <c r="LF34" s="17">
        <v>0.37169999999999997</v>
      </c>
      <c r="LG34" s="17">
        <v>0.1283</v>
      </c>
      <c r="LH34" s="17">
        <v>111.3</v>
      </c>
      <c r="LI34" s="17">
        <v>128.26213000000001</v>
      </c>
      <c r="LJ34" s="17">
        <v>162.11138</v>
      </c>
      <c r="LK34" s="17">
        <v>-50.81138</v>
      </c>
      <c r="LL34" s="17">
        <v>54.2</v>
      </c>
      <c r="LM34" s="17">
        <v>60.093589999999999</v>
      </c>
      <c r="LN34" s="17">
        <v>46.166910000000001</v>
      </c>
      <c r="LO34" s="17">
        <v>8.0330899999999996</v>
      </c>
      <c r="LP34" s="17">
        <v>46.4</v>
      </c>
      <c r="LQ34" s="17">
        <v>43.972760000000001</v>
      </c>
      <c r="LR34" s="17">
        <v>43.972760000000001</v>
      </c>
      <c r="LS34" s="17">
        <v>2.4272399999999998</v>
      </c>
      <c r="LT34" s="17">
        <v>65.5</v>
      </c>
      <c r="LU34" s="17">
        <v>61.496409999999997</v>
      </c>
      <c r="LV34" s="17">
        <v>54.099080000000001</v>
      </c>
      <c r="LW34" s="17">
        <v>11.400919999999999</v>
      </c>
      <c r="LX34" s="17">
        <v>26.8</v>
      </c>
      <c r="LY34" s="17">
        <v>28.334230000000002</v>
      </c>
      <c r="LZ34" s="17">
        <v>29.951460000000001</v>
      </c>
      <c r="MA34" s="17">
        <v>-3.1514600000000002</v>
      </c>
      <c r="MB34" s="17"/>
      <c r="MC34" s="17"/>
      <c r="MD34" s="17"/>
      <c r="ME34" s="17">
        <v>0</v>
      </c>
      <c r="MF34" s="17"/>
      <c r="MG34" s="17"/>
      <c r="MH34" s="17"/>
      <c r="MI34" s="17">
        <v>0</v>
      </c>
      <c r="MJ34" s="17"/>
      <c r="MK34" s="17"/>
      <c r="ML34" s="17"/>
      <c r="MM34" s="17">
        <v>0</v>
      </c>
      <c r="MN34" s="17">
        <v>143.19999999999999</v>
      </c>
      <c r="MO34" s="17">
        <v>151.08876000000001</v>
      </c>
      <c r="MP34" s="17">
        <v>151.08876000000001</v>
      </c>
      <c r="MQ34" s="17">
        <v>-7.8887600000000004</v>
      </c>
      <c r="MR34" s="17">
        <v>145.80000000000001</v>
      </c>
      <c r="MS34" s="17">
        <v>151.08876000000001</v>
      </c>
      <c r="MT34" s="17">
        <v>151.08876000000001</v>
      </c>
      <c r="MU34" s="17">
        <v>-5.2887599999999999</v>
      </c>
      <c r="MV34" s="17">
        <v>148.5</v>
      </c>
      <c r="MW34" s="17">
        <v>151.54248000000001</v>
      </c>
      <c r="MX34" s="17">
        <v>151.54248000000001</v>
      </c>
      <c r="MY34" s="17">
        <v>-3.0424799999999999</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0.8</v>
      </c>
      <c r="OC34" s="17"/>
      <c r="OD34" s="17">
        <v>1.2190000000000001</v>
      </c>
      <c r="OE34" s="17">
        <v>-0.41899999999999998</v>
      </c>
      <c r="OF34" s="17">
        <v>119.9</v>
      </c>
      <c r="OG34" s="17">
        <v>130.6</v>
      </c>
      <c r="OH34" s="17">
        <v>127.12</v>
      </c>
      <c r="OI34" s="17">
        <v>-7.22</v>
      </c>
      <c r="OJ34" s="17">
        <v>74.400000000000006</v>
      </c>
      <c r="OK34" s="17"/>
      <c r="OL34" s="17">
        <v>77</v>
      </c>
      <c r="OM34" s="17">
        <v>-2.6</v>
      </c>
      <c r="ON34" s="17">
        <v>13.9</v>
      </c>
      <c r="OO34" s="17">
        <v>15.6</v>
      </c>
      <c r="OP34" s="17">
        <v>11.279</v>
      </c>
      <c r="OQ34" s="17">
        <v>2.621</v>
      </c>
      <c r="OR34" s="17">
        <v>0.4</v>
      </c>
      <c r="OS34" s="17"/>
      <c r="OT34" s="17">
        <v>0.4</v>
      </c>
      <c r="OU34" s="17">
        <v>0</v>
      </c>
      <c r="OV34" s="17">
        <v>4.0999999999999996</v>
      </c>
      <c r="OW34" s="17">
        <v>3.9</v>
      </c>
      <c r="OX34" s="17">
        <v>3.9</v>
      </c>
      <c r="OY34" s="17">
        <v>0.2</v>
      </c>
      <c r="OZ34" s="17"/>
      <c r="PA34" s="17"/>
      <c r="PB34" s="17"/>
      <c r="PC34" s="17">
        <v>0</v>
      </c>
      <c r="PD34" s="17">
        <v>9.9</v>
      </c>
      <c r="PE34" s="17">
        <v>9.9830000000000005</v>
      </c>
      <c r="PF34" s="17">
        <v>9</v>
      </c>
      <c r="PG34" s="17">
        <v>0.9</v>
      </c>
      <c r="PH34" s="17">
        <v>4.7</v>
      </c>
      <c r="PI34" s="17">
        <v>4.7305200000000003</v>
      </c>
      <c r="PJ34" s="17">
        <v>1.46</v>
      </c>
      <c r="PK34" s="17">
        <v>3.24</v>
      </c>
      <c r="PL34" s="17">
        <v>210</v>
      </c>
      <c r="PM34" s="17"/>
      <c r="PN34" s="17">
        <v>204</v>
      </c>
      <c r="PO34" s="17">
        <v>6</v>
      </c>
      <c r="PP34" s="17">
        <v>0.3</v>
      </c>
      <c r="PQ34" s="17">
        <v>1</v>
      </c>
      <c r="PR34" s="17">
        <v>1</v>
      </c>
      <c r="PS34" s="17">
        <v>-0.7</v>
      </c>
      <c r="PT34" s="17">
        <v>1.4</v>
      </c>
      <c r="PU34" s="17">
        <v>1.5</v>
      </c>
      <c r="PV34" s="17">
        <v>1.5</v>
      </c>
      <c r="PW34" s="17">
        <v>-0.1</v>
      </c>
      <c r="PX34" s="17">
        <v>4.5</v>
      </c>
      <c r="PY34" s="17">
        <v>4</v>
      </c>
      <c r="PZ34" s="17">
        <v>4</v>
      </c>
      <c r="QA34" s="17">
        <v>0.5</v>
      </c>
      <c r="QB34" s="17">
        <v>19.100000000000001</v>
      </c>
      <c r="QC34" s="17">
        <v>18.932040000000001</v>
      </c>
      <c r="QD34" s="17">
        <v>18.932040000000001</v>
      </c>
      <c r="QE34" s="17">
        <v>0.16796</v>
      </c>
      <c r="QF34" s="17">
        <v>5.7</v>
      </c>
      <c r="QG34" s="17">
        <v>3.1</v>
      </c>
      <c r="QH34" s="17">
        <v>3.1</v>
      </c>
      <c r="QI34" s="17">
        <v>2.6</v>
      </c>
      <c r="QJ34" s="17">
        <v>8</v>
      </c>
      <c r="QK34" s="17">
        <v>3.1</v>
      </c>
      <c r="QL34" s="17">
        <v>3.1</v>
      </c>
      <c r="QM34" s="17">
        <v>4.9000000000000004</v>
      </c>
      <c r="QN34" s="17">
        <v>3.4</v>
      </c>
      <c r="QO34" s="17">
        <v>3.4</v>
      </c>
      <c r="QP34" s="17">
        <v>3.4</v>
      </c>
      <c r="QQ34" s="17">
        <v>0</v>
      </c>
      <c r="QR34" s="17">
        <v>16.7</v>
      </c>
      <c r="QS34" s="17">
        <v>17.475729999999999</v>
      </c>
      <c r="QT34" s="17">
        <v>17.475729999999999</v>
      </c>
      <c r="QU34" s="17">
        <v>-0.77573000000000003</v>
      </c>
      <c r="QV34" s="17">
        <v>15.8</v>
      </c>
      <c r="QW34" s="17"/>
      <c r="QX34" s="17">
        <v>15.898999999999999</v>
      </c>
      <c r="QY34" s="17">
        <v>-9.9000000000000005E-2</v>
      </c>
      <c r="QZ34" s="17">
        <v>18.7</v>
      </c>
      <c r="RA34" s="17"/>
      <c r="RB34" s="17">
        <v>18.952999999999999</v>
      </c>
      <c r="RC34" s="17">
        <v>-0.253</v>
      </c>
      <c r="RD34" s="17">
        <v>31.9</v>
      </c>
      <c r="RE34" s="17">
        <v>31.7</v>
      </c>
      <c r="RF34" s="17">
        <v>30.081</v>
      </c>
      <c r="RG34" s="17">
        <v>1.819</v>
      </c>
      <c r="RH34" s="17">
        <v>88.2</v>
      </c>
      <c r="RI34" s="17">
        <v>90.7</v>
      </c>
      <c r="RJ34" s="17">
        <v>89.054000000000002</v>
      </c>
      <c r="RK34" s="17">
        <v>-0.85399999999999998</v>
      </c>
      <c r="RL34" s="17">
        <v>2.9</v>
      </c>
      <c r="RM34" s="17">
        <v>3</v>
      </c>
      <c r="RN34" s="17">
        <v>3</v>
      </c>
      <c r="RO34" s="17">
        <v>-0.1</v>
      </c>
      <c r="RP34" s="17">
        <v>2.4</v>
      </c>
      <c r="RQ34" s="17">
        <v>2.4</v>
      </c>
      <c r="RR34" s="17">
        <v>2.4</v>
      </c>
      <c r="RS34" s="17">
        <v>0</v>
      </c>
      <c r="RT34" s="17">
        <v>2.4</v>
      </c>
      <c r="RU34" s="17">
        <v>2.4</v>
      </c>
      <c r="RV34" s="17">
        <v>2.4</v>
      </c>
      <c r="RW34" s="17">
        <v>0</v>
      </c>
      <c r="RX34" s="17">
        <v>2.1</v>
      </c>
      <c r="RY34" s="17">
        <v>2.8</v>
      </c>
      <c r="RZ34" s="17">
        <v>2.8</v>
      </c>
      <c r="SA34" s="17">
        <v>-0.7</v>
      </c>
      <c r="SB34" s="17">
        <v>19.3</v>
      </c>
      <c r="SC34" s="17"/>
      <c r="SD34" s="17">
        <v>18.646999999999998</v>
      </c>
      <c r="SE34" s="17">
        <v>0.65300000000000002</v>
      </c>
      <c r="SF34" s="17">
        <v>1.9</v>
      </c>
      <c r="SG34" s="17">
        <v>1.821</v>
      </c>
      <c r="SH34" s="17">
        <v>1.821</v>
      </c>
      <c r="SI34" s="17">
        <v>7.9000000000000001E-2</v>
      </c>
      <c r="SJ34" s="17">
        <v>7.5</v>
      </c>
      <c r="SK34" s="17">
        <v>11.58647</v>
      </c>
      <c r="SL34" s="17">
        <v>16.346779999999999</v>
      </c>
      <c r="SM34" s="17">
        <v>-8.8467800000000008</v>
      </c>
      <c r="SN34" s="17">
        <v>1</v>
      </c>
      <c r="SO34" s="17">
        <v>0.84</v>
      </c>
      <c r="SP34" s="17">
        <v>0.84</v>
      </c>
      <c r="SQ34" s="17">
        <v>0.16</v>
      </c>
      <c r="SR34" s="17"/>
      <c r="SS34" s="17">
        <v>0.4</v>
      </c>
      <c r="ST34" s="17">
        <v>0.4</v>
      </c>
      <c r="SU34" s="17">
        <v>-0.4</v>
      </c>
      <c r="SV34" s="17">
        <v>3.4</v>
      </c>
      <c r="SW34" s="17">
        <v>4.3</v>
      </c>
      <c r="SX34" s="17">
        <v>4.3</v>
      </c>
      <c r="SY34" s="17">
        <v>-0.9</v>
      </c>
      <c r="SZ34" s="17">
        <v>2.4</v>
      </c>
      <c r="TA34" s="17">
        <v>2.2999999999999998</v>
      </c>
      <c r="TB34" s="17">
        <v>2.2999999999999998</v>
      </c>
      <c r="TC34" s="17">
        <v>0.1</v>
      </c>
      <c r="TD34" s="17">
        <v>3.1</v>
      </c>
      <c r="TE34" s="17">
        <v>3.5</v>
      </c>
      <c r="TF34" s="17">
        <v>3.5</v>
      </c>
      <c r="TG34" s="17">
        <v>-0.4</v>
      </c>
      <c r="TH34" s="17">
        <v>4.8</v>
      </c>
      <c r="TI34" s="17">
        <v>5</v>
      </c>
      <c r="TJ34" s="17">
        <v>5</v>
      </c>
      <c r="TK34" s="17">
        <v>-0.2</v>
      </c>
      <c r="TL34" s="17">
        <v>0</v>
      </c>
      <c r="TM34" s="17"/>
      <c r="TN34" s="17">
        <v>10</v>
      </c>
      <c r="TO34" s="17">
        <v>-10</v>
      </c>
      <c r="TP34" s="17">
        <v>20.3</v>
      </c>
      <c r="TQ34" s="17">
        <v>20.2</v>
      </c>
      <c r="TR34" s="17">
        <v>18.327999999999999</v>
      </c>
      <c r="TS34" s="17">
        <v>1.972</v>
      </c>
      <c r="TT34" s="17">
        <v>80.7</v>
      </c>
      <c r="TU34" s="17">
        <v>59.8</v>
      </c>
      <c r="TV34" s="17">
        <v>57.895000000000003</v>
      </c>
      <c r="TW34" s="17">
        <v>22.805</v>
      </c>
      <c r="TX34" s="17">
        <v>37</v>
      </c>
      <c r="TY34" s="17"/>
      <c r="TZ34" s="17">
        <v>37.158000000000001</v>
      </c>
      <c r="UA34" s="17">
        <v>-0.158</v>
      </c>
      <c r="UB34" s="17">
        <v>100.8</v>
      </c>
      <c r="UC34" s="17">
        <v>110.2</v>
      </c>
      <c r="UD34" s="17">
        <v>91.131</v>
      </c>
      <c r="UE34" s="17">
        <v>9.6690000000000005</v>
      </c>
      <c r="UF34" s="17">
        <v>105.4</v>
      </c>
      <c r="UG34" s="17">
        <v>104.8</v>
      </c>
      <c r="UH34" s="17">
        <v>87.838999999999999</v>
      </c>
      <c r="UI34" s="17">
        <v>17.561</v>
      </c>
      <c r="UJ34" s="17">
        <v>15.1</v>
      </c>
      <c r="UK34" s="17">
        <v>15.7</v>
      </c>
      <c r="UL34" s="17">
        <v>14.976000000000001</v>
      </c>
      <c r="UM34" s="17">
        <v>0.124</v>
      </c>
      <c r="UN34" s="17">
        <v>15.2</v>
      </c>
      <c r="UO34" s="17">
        <v>13.459</v>
      </c>
      <c r="UP34" s="17">
        <v>13.459</v>
      </c>
      <c r="UQ34" s="17">
        <v>1.7410000000000001</v>
      </c>
      <c r="UR34" s="17">
        <v>4.8</v>
      </c>
      <c r="US34" s="17">
        <v>6</v>
      </c>
      <c r="UT34" s="17">
        <v>6</v>
      </c>
      <c r="UU34" s="17">
        <v>-1.2</v>
      </c>
      <c r="UV34" s="17">
        <v>2</v>
      </c>
      <c r="UW34" s="17">
        <v>3</v>
      </c>
      <c r="UX34" s="17">
        <v>3</v>
      </c>
      <c r="UY34" s="17">
        <v>-1</v>
      </c>
      <c r="UZ34" s="17">
        <v>7.5</v>
      </c>
      <c r="VA34" s="17">
        <v>7</v>
      </c>
      <c r="VB34" s="17">
        <v>7</v>
      </c>
      <c r="VC34" s="17">
        <v>0.5</v>
      </c>
      <c r="VD34" s="17">
        <v>3.9</v>
      </c>
      <c r="VE34" s="17">
        <v>4</v>
      </c>
      <c r="VF34" s="17">
        <v>4</v>
      </c>
      <c r="VG34" s="17">
        <v>-0.1</v>
      </c>
      <c r="VH34" s="17">
        <v>4.4000000000000004</v>
      </c>
      <c r="VI34" s="17">
        <v>4</v>
      </c>
      <c r="VJ34" s="17">
        <v>4</v>
      </c>
      <c r="VK34" s="17">
        <v>0.4</v>
      </c>
      <c r="VL34" s="17">
        <v>4.4000000000000004</v>
      </c>
      <c r="VM34" s="17">
        <v>4.2</v>
      </c>
      <c r="VN34" s="17">
        <v>4.2</v>
      </c>
      <c r="VO34" s="17">
        <v>0.2</v>
      </c>
      <c r="VP34" s="17">
        <v>14.5</v>
      </c>
      <c r="VQ34" s="17">
        <v>12.8</v>
      </c>
      <c r="VR34" s="17">
        <v>8.6229999999999993</v>
      </c>
      <c r="VS34" s="17">
        <v>5.8769999999999998</v>
      </c>
      <c r="VT34" s="17">
        <v>253.1</v>
      </c>
      <c r="VU34" s="17"/>
      <c r="VV34" s="17">
        <v>232.77500000000001</v>
      </c>
      <c r="VW34" s="17">
        <v>20.324999999999999</v>
      </c>
      <c r="VX34" s="17">
        <v>18.5</v>
      </c>
      <c r="VY34" s="17"/>
      <c r="VZ34" s="17">
        <v>12.5</v>
      </c>
      <c r="WA34" s="17">
        <v>6</v>
      </c>
      <c r="WB34" s="17">
        <v>153.4</v>
      </c>
      <c r="WC34" s="17"/>
      <c r="WD34" s="17">
        <v>144.48400000000001</v>
      </c>
      <c r="WE34" s="17">
        <v>8.9160000000000004</v>
      </c>
      <c r="WF34" s="17">
        <v>0.6</v>
      </c>
      <c r="WG34" s="17">
        <v>0.6</v>
      </c>
      <c r="WH34" s="17">
        <v>0.6</v>
      </c>
      <c r="WI34" s="17">
        <v>0</v>
      </c>
      <c r="WJ34" s="17">
        <v>131.80000000000001</v>
      </c>
      <c r="WK34" s="17">
        <v>122</v>
      </c>
      <c r="WL34" s="17">
        <v>123</v>
      </c>
      <c r="WM34" s="17">
        <v>8.8000000000000007</v>
      </c>
      <c r="WN34" s="17">
        <v>151.5</v>
      </c>
      <c r="WO34" s="17">
        <v>150.5</v>
      </c>
      <c r="WP34" s="17">
        <v>147</v>
      </c>
      <c r="WQ34" s="17">
        <v>4.5</v>
      </c>
      <c r="WR34" s="17">
        <v>111.2</v>
      </c>
      <c r="WS34" s="17"/>
      <c r="WT34" s="17">
        <v>110.613</v>
      </c>
      <c r="WU34" s="17">
        <v>0.58699999999999997</v>
      </c>
      <c r="WV34" s="17">
        <v>18.600000000000001</v>
      </c>
      <c r="WW34" s="17"/>
      <c r="WX34" s="17">
        <v>17.260000000000002</v>
      </c>
      <c r="WY34" s="17">
        <v>1.34</v>
      </c>
      <c r="WZ34" s="17">
        <v>7.1</v>
      </c>
      <c r="XA34" s="17">
        <v>7.2</v>
      </c>
      <c r="XB34" s="17">
        <v>7.2</v>
      </c>
      <c r="XC34" s="17">
        <v>-0.1</v>
      </c>
      <c r="XD34" s="17">
        <v>0</v>
      </c>
      <c r="XE34" s="17"/>
      <c r="XF34" s="17">
        <v>19.223299999999998</v>
      </c>
      <c r="XG34" s="17">
        <v>-19.223299999999998</v>
      </c>
      <c r="XH34" s="17">
        <v>9.6999999999999993</v>
      </c>
      <c r="XI34" s="17">
        <v>10.8</v>
      </c>
      <c r="XJ34" s="17">
        <v>10.8</v>
      </c>
      <c r="XK34" s="17">
        <v>-1.1000000000000001</v>
      </c>
      <c r="XL34" s="17">
        <v>28.38</v>
      </c>
      <c r="XM34" s="17">
        <v>29</v>
      </c>
      <c r="XN34" s="17">
        <v>29</v>
      </c>
      <c r="XO34" s="17">
        <v>-0.62</v>
      </c>
      <c r="XP34" s="17">
        <v>25.81</v>
      </c>
      <c r="XQ34" s="17">
        <v>29</v>
      </c>
      <c r="XR34" s="17">
        <v>29</v>
      </c>
      <c r="XS34" s="17">
        <v>-3.19</v>
      </c>
      <c r="XT34" s="17">
        <v>15</v>
      </c>
      <c r="XU34" s="17">
        <v>14</v>
      </c>
      <c r="XV34" s="17">
        <v>14</v>
      </c>
      <c r="XW34" s="17">
        <v>1</v>
      </c>
      <c r="XX34" s="17">
        <v>19</v>
      </c>
      <c r="XY34" s="17">
        <v>19</v>
      </c>
      <c r="XZ34" s="17">
        <v>19</v>
      </c>
      <c r="YA34" s="17">
        <v>0</v>
      </c>
      <c r="YB34" s="17">
        <v>6.9</v>
      </c>
      <c r="YC34" s="17">
        <v>7.86</v>
      </c>
      <c r="YD34" s="17">
        <v>7.86</v>
      </c>
      <c r="YE34" s="17">
        <v>-0.96</v>
      </c>
      <c r="YF34" s="17">
        <v>10.24</v>
      </c>
      <c r="YG34" s="17">
        <v>11</v>
      </c>
      <c r="YH34" s="17">
        <v>11</v>
      </c>
      <c r="YI34" s="17">
        <v>-0.76</v>
      </c>
    </row>
    <row r="35" spans="1:659" ht="24" customHeight="1" x14ac:dyDescent="0.3">
      <c r="A35" s="1"/>
      <c r="B35" s="16" t="s">
        <v>55</v>
      </c>
      <c r="C35" s="16" t="s">
        <v>865</v>
      </c>
      <c r="D35" s="17">
        <v>52.7</v>
      </c>
      <c r="E35" s="17">
        <v>47.121279999999999</v>
      </c>
      <c r="F35" s="17">
        <v>18.329899999999999</v>
      </c>
      <c r="G35" s="17">
        <v>34.370100000000001</v>
      </c>
      <c r="H35" s="17">
        <v>590.6</v>
      </c>
      <c r="I35" s="17">
        <v>600.02512999999999</v>
      </c>
      <c r="J35" s="17">
        <v>601.24170000000004</v>
      </c>
      <c r="K35" s="17">
        <v>-10.6417</v>
      </c>
      <c r="L35" s="17">
        <v>144</v>
      </c>
      <c r="M35" s="17">
        <v>146.87699000000001</v>
      </c>
      <c r="N35" s="17">
        <v>146.87699000000001</v>
      </c>
      <c r="O35" s="17">
        <v>-2.8769900000000002</v>
      </c>
      <c r="P35" s="17"/>
      <c r="Q35" s="17"/>
      <c r="R35" s="17"/>
      <c r="S35" s="17">
        <v>0</v>
      </c>
      <c r="T35" s="17"/>
      <c r="U35" s="17"/>
      <c r="V35" s="17"/>
      <c r="W35" s="17">
        <v>0</v>
      </c>
      <c r="X35" s="17">
        <v>57.4</v>
      </c>
      <c r="Y35" s="17">
        <v>61.228160000000003</v>
      </c>
      <c r="Z35" s="17">
        <v>12.09104</v>
      </c>
      <c r="AA35" s="17">
        <v>45.308959999999999</v>
      </c>
      <c r="AB35" s="17">
        <v>72.3</v>
      </c>
      <c r="AC35" s="17">
        <v>81.981620000000007</v>
      </c>
      <c r="AD35" s="17">
        <v>73.793999999999997</v>
      </c>
      <c r="AE35" s="17">
        <v>-1.494</v>
      </c>
      <c r="AF35" s="17"/>
      <c r="AG35" s="17"/>
      <c r="AH35" s="17"/>
      <c r="AI35" s="17">
        <v>0</v>
      </c>
      <c r="AJ35" s="17"/>
      <c r="AK35" s="17"/>
      <c r="AL35" s="17"/>
      <c r="AM35" s="17">
        <v>0</v>
      </c>
      <c r="AN35" s="17">
        <v>130.4</v>
      </c>
      <c r="AO35" s="17">
        <v>135.58384000000001</v>
      </c>
      <c r="AP35" s="17">
        <v>135.58384000000001</v>
      </c>
      <c r="AQ35" s="17">
        <v>-5.18384</v>
      </c>
      <c r="AR35" s="17">
        <v>128.6</v>
      </c>
      <c r="AS35" s="17">
        <v>135.58384000000001</v>
      </c>
      <c r="AT35" s="17">
        <v>135.58384000000001</v>
      </c>
      <c r="AU35" s="17">
        <v>-6.9838399999999998</v>
      </c>
      <c r="AV35" s="17">
        <v>128.19999999999999</v>
      </c>
      <c r="AW35" s="17">
        <v>135.58384000000001</v>
      </c>
      <c r="AX35" s="17">
        <v>135.58384000000001</v>
      </c>
      <c r="AY35" s="17">
        <v>-7.3838400000000002</v>
      </c>
      <c r="AZ35" s="17">
        <v>223.4</v>
      </c>
      <c r="BA35" s="17">
        <v>203.98649</v>
      </c>
      <c r="BB35" s="17">
        <v>203.98649</v>
      </c>
      <c r="BC35" s="17">
        <v>19.413509999999999</v>
      </c>
      <c r="BD35" s="17">
        <v>214.1</v>
      </c>
      <c r="BE35" s="17">
        <v>207.04164</v>
      </c>
      <c r="BF35" s="17">
        <v>207.04164</v>
      </c>
      <c r="BG35" s="17">
        <v>7.0583600000000004</v>
      </c>
      <c r="BH35" s="17">
        <v>110.5</v>
      </c>
      <c r="BI35" s="17">
        <v>103.8317</v>
      </c>
      <c r="BJ35" s="17">
        <v>103.8317</v>
      </c>
      <c r="BK35" s="17">
        <v>6.6683000000000003</v>
      </c>
      <c r="BL35" s="17">
        <v>67.8</v>
      </c>
      <c r="BM35" s="17">
        <v>66.49485</v>
      </c>
      <c r="BN35" s="17"/>
      <c r="BO35" s="17">
        <v>67.8</v>
      </c>
      <c r="BP35" s="17">
        <v>2.9</v>
      </c>
      <c r="BQ35" s="17">
        <v>3.4527100000000002</v>
      </c>
      <c r="BR35" s="17">
        <v>3.4527100000000002</v>
      </c>
      <c r="BS35" s="17">
        <v>-0.55271000000000003</v>
      </c>
      <c r="BT35" s="17"/>
      <c r="BU35" s="17"/>
      <c r="BV35" s="17"/>
      <c r="BW35" s="17">
        <v>0</v>
      </c>
      <c r="BX35" s="17"/>
      <c r="BY35" s="17"/>
      <c r="BZ35" s="17"/>
      <c r="CA35" s="17">
        <v>0</v>
      </c>
      <c r="CB35" s="17"/>
      <c r="CC35" s="17"/>
      <c r="CD35" s="17"/>
      <c r="CE35" s="17">
        <v>0</v>
      </c>
      <c r="CF35" s="17"/>
      <c r="CG35" s="17"/>
      <c r="CH35" s="17"/>
      <c r="CI35" s="17">
        <v>0</v>
      </c>
      <c r="CJ35" s="17">
        <v>113.8</v>
      </c>
      <c r="CK35" s="17">
        <v>118.96357</v>
      </c>
      <c r="CL35" s="17">
        <v>118.96357</v>
      </c>
      <c r="CM35" s="17">
        <v>-5.16357</v>
      </c>
      <c r="CN35" s="17">
        <v>5.0999999999999996</v>
      </c>
      <c r="CO35" s="17">
        <v>5.1333399999999996</v>
      </c>
      <c r="CP35" s="17">
        <v>5.1333399999999996</v>
      </c>
      <c r="CQ35" s="17">
        <v>-3.3340000000000002E-2</v>
      </c>
      <c r="CR35" s="17">
        <v>4.9000000000000004</v>
      </c>
      <c r="CS35" s="17">
        <v>2.8177599999999998</v>
      </c>
      <c r="CT35" s="17">
        <v>2.8177599999999998</v>
      </c>
      <c r="CU35" s="17">
        <v>2.0822400000000001</v>
      </c>
      <c r="CV35" s="17"/>
      <c r="CW35" s="17"/>
      <c r="CX35" s="17"/>
      <c r="CY35" s="17">
        <v>0</v>
      </c>
      <c r="CZ35" s="17">
        <v>6.9</v>
      </c>
      <c r="DA35" s="17">
        <v>6.8787000000000003</v>
      </c>
      <c r="DB35" s="17">
        <v>6.8787000000000003</v>
      </c>
      <c r="DC35" s="17">
        <v>2.1299999999999999E-2</v>
      </c>
      <c r="DD35" s="17">
        <v>13.1</v>
      </c>
      <c r="DE35" s="17">
        <v>14.919420000000001</v>
      </c>
      <c r="DF35" s="17">
        <v>12.652570000000001</v>
      </c>
      <c r="DG35" s="17">
        <v>0.44742999999999999</v>
      </c>
      <c r="DH35" s="17">
        <v>80.2</v>
      </c>
      <c r="DI35" s="17">
        <v>50</v>
      </c>
      <c r="DJ35" s="17">
        <v>41.658110000000001</v>
      </c>
      <c r="DK35" s="17">
        <v>38.541890000000002</v>
      </c>
      <c r="DL35" s="17"/>
      <c r="DM35" s="17"/>
      <c r="DN35" s="17"/>
      <c r="DO35" s="17">
        <v>0</v>
      </c>
      <c r="DP35" s="17"/>
      <c r="DQ35" s="17"/>
      <c r="DR35" s="17"/>
      <c r="DS35" s="17">
        <v>0</v>
      </c>
      <c r="DT35" s="17">
        <v>8.4</v>
      </c>
      <c r="DU35" s="17"/>
      <c r="DV35" s="17">
        <v>8</v>
      </c>
      <c r="DW35" s="17">
        <v>0.4</v>
      </c>
      <c r="DX35" s="17"/>
      <c r="DY35" s="17"/>
      <c r="DZ35" s="17"/>
      <c r="EA35" s="17">
        <v>0</v>
      </c>
      <c r="EB35" s="17">
        <v>78</v>
      </c>
      <c r="EC35" s="17">
        <v>65.942350000000005</v>
      </c>
      <c r="ED35" s="17">
        <v>49.543199999999999</v>
      </c>
      <c r="EE35" s="17">
        <v>28.456800000000001</v>
      </c>
      <c r="EF35" s="17">
        <v>48.5</v>
      </c>
      <c r="EG35" s="17">
        <v>53.109169999999999</v>
      </c>
      <c r="EH35" s="17">
        <v>110.26321</v>
      </c>
      <c r="EI35" s="17">
        <v>-61.763210000000001</v>
      </c>
      <c r="EJ35" s="17"/>
      <c r="EK35" s="17"/>
      <c r="EL35" s="17"/>
      <c r="EM35" s="17">
        <v>0</v>
      </c>
      <c r="EN35" s="17"/>
      <c r="EO35" s="17"/>
      <c r="EP35" s="17"/>
      <c r="EQ35" s="17">
        <v>0</v>
      </c>
      <c r="ER35" s="17"/>
      <c r="ES35" s="17"/>
      <c r="ET35" s="17"/>
      <c r="EU35" s="17">
        <v>0</v>
      </c>
      <c r="EV35" s="17">
        <v>0</v>
      </c>
      <c r="EW35" s="17"/>
      <c r="EX35" s="17"/>
      <c r="EY35" s="17">
        <v>0</v>
      </c>
      <c r="EZ35" s="17"/>
      <c r="FA35" s="17"/>
      <c r="FB35" s="17"/>
      <c r="FC35" s="17">
        <v>0</v>
      </c>
      <c r="FD35" s="17">
        <v>26.8</v>
      </c>
      <c r="FE35" s="17">
        <v>27.99183</v>
      </c>
      <c r="FF35" s="17">
        <v>27.99183</v>
      </c>
      <c r="FG35" s="17">
        <v>-1.1918299999999999</v>
      </c>
      <c r="FH35" s="17">
        <v>0</v>
      </c>
      <c r="FI35" s="17"/>
      <c r="FJ35" s="17"/>
      <c r="FK35" s="17">
        <v>0</v>
      </c>
      <c r="FL35" s="17"/>
      <c r="FM35" s="17"/>
      <c r="FN35" s="17"/>
      <c r="FO35" s="17">
        <v>0</v>
      </c>
      <c r="FP35" s="17">
        <v>0</v>
      </c>
      <c r="FQ35" s="17"/>
      <c r="FR35" s="17"/>
      <c r="FS35" s="17">
        <v>0</v>
      </c>
      <c r="FT35" s="17">
        <v>9.1999999999999993</v>
      </c>
      <c r="FU35" s="17">
        <v>9.5</v>
      </c>
      <c r="FV35" s="17">
        <v>9.5</v>
      </c>
      <c r="FW35" s="17">
        <v>-0.3</v>
      </c>
      <c r="FX35" s="17">
        <v>60.9</v>
      </c>
      <c r="FY35" s="17">
        <v>65.006159999999994</v>
      </c>
      <c r="FZ35" s="17">
        <v>65.006159999999994</v>
      </c>
      <c r="GA35" s="17">
        <v>-4.10616</v>
      </c>
      <c r="GB35" s="17">
        <v>117.4</v>
      </c>
      <c r="GC35" s="17">
        <v>133.88666000000001</v>
      </c>
      <c r="GD35" s="17">
        <v>184.91498000000001</v>
      </c>
      <c r="GE35" s="17">
        <v>-67.514979999999994</v>
      </c>
      <c r="GF35" s="17">
        <v>118</v>
      </c>
      <c r="GG35" s="17">
        <v>133.88666000000001</v>
      </c>
      <c r="GH35" s="17">
        <v>184.91498000000001</v>
      </c>
      <c r="GI35" s="17">
        <v>-66.91498</v>
      </c>
      <c r="GJ35" s="17">
        <v>153.4</v>
      </c>
      <c r="GK35" s="17">
        <v>134.28872000000001</v>
      </c>
      <c r="GL35" s="17">
        <v>185.47028</v>
      </c>
      <c r="GM35" s="17">
        <v>-32.070279999999997</v>
      </c>
      <c r="GN35" s="17">
        <v>77.099999999999994</v>
      </c>
      <c r="GO35" s="17">
        <v>76.736490000000003</v>
      </c>
      <c r="GP35" s="17">
        <v>50.922989999999999</v>
      </c>
      <c r="GQ35" s="17">
        <v>26.177009999999999</v>
      </c>
      <c r="GR35" s="17">
        <v>7.6</v>
      </c>
      <c r="GS35" s="17">
        <v>7.9823300000000001</v>
      </c>
      <c r="GT35" s="17">
        <v>7.9823300000000001</v>
      </c>
      <c r="GU35" s="17">
        <v>-0.38233</v>
      </c>
      <c r="GV35" s="17">
        <v>9.1</v>
      </c>
      <c r="GW35" s="17">
        <v>8.3742199999999993</v>
      </c>
      <c r="GX35" s="17">
        <v>8.3742199999999993</v>
      </c>
      <c r="GY35" s="17">
        <v>0.72577999999999998</v>
      </c>
      <c r="GZ35" s="17">
        <v>18.7</v>
      </c>
      <c r="HA35" s="17">
        <v>15.067500000000001</v>
      </c>
      <c r="HB35" s="17">
        <v>18</v>
      </c>
      <c r="HC35" s="17">
        <v>0.7</v>
      </c>
      <c r="HD35" s="17"/>
      <c r="HE35" s="17"/>
      <c r="HF35" s="17"/>
      <c r="HG35" s="17">
        <v>0</v>
      </c>
      <c r="HH35" s="17">
        <v>2</v>
      </c>
      <c r="HI35" s="17">
        <v>1.3299000000000001</v>
      </c>
      <c r="HJ35" s="17">
        <v>1.3299000000000001</v>
      </c>
      <c r="HK35" s="17">
        <v>0.67010000000000003</v>
      </c>
      <c r="HL35" s="17">
        <v>14.6</v>
      </c>
      <c r="HM35" s="17">
        <v>13.13129</v>
      </c>
      <c r="HN35" s="17">
        <v>13.13129</v>
      </c>
      <c r="HO35" s="17">
        <v>1.46871</v>
      </c>
      <c r="HP35" s="17">
        <v>78.900000000000006</v>
      </c>
      <c r="HQ35" s="17">
        <v>82.474180000000004</v>
      </c>
      <c r="HR35" s="17">
        <v>31.11411</v>
      </c>
      <c r="HS35" s="17">
        <v>47.785890000000002</v>
      </c>
      <c r="HT35" s="17"/>
      <c r="HU35" s="17"/>
      <c r="HV35" s="17"/>
      <c r="HW35" s="17">
        <v>0</v>
      </c>
      <c r="HX35" s="17"/>
      <c r="HY35" s="17"/>
      <c r="HZ35" s="17"/>
      <c r="IA35" s="17">
        <v>0</v>
      </c>
      <c r="IB35" s="17">
        <v>27.7</v>
      </c>
      <c r="IC35" s="17">
        <v>52.051439999999999</v>
      </c>
      <c r="ID35" s="17">
        <v>70.358909999999995</v>
      </c>
      <c r="IE35" s="17">
        <v>-42.658909999999999</v>
      </c>
      <c r="IF35" s="17">
        <v>50.1</v>
      </c>
      <c r="IG35" s="17"/>
      <c r="IH35" s="17"/>
      <c r="II35" s="17">
        <v>50.1</v>
      </c>
      <c r="IJ35" s="17"/>
      <c r="IK35" s="17"/>
      <c r="IL35" s="17"/>
      <c r="IM35" s="17">
        <v>0</v>
      </c>
      <c r="IN35" s="17"/>
      <c r="IO35" s="17"/>
      <c r="IP35" s="17"/>
      <c r="IQ35" s="17">
        <v>0</v>
      </c>
      <c r="IR35" s="17"/>
      <c r="IS35" s="17"/>
      <c r="IT35" s="17"/>
      <c r="IU35" s="17">
        <v>0</v>
      </c>
      <c r="IV35" s="17"/>
      <c r="IW35" s="17"/>
      <c r="IX35" s="17"/>
      <c r="IY35" s="17">
        <v>0</v>
      </c>
      <c r="IZ35" s="17"/>
      <c r="JA35" s="17"/>
      <c r="JB35" s="17"/>
      <c r="JC35" s="17">
        <v>0</v>
      </c>
      <c r="JD35" s="17">
        <v>65.099999999999994</v>
      </c>
      <c r="JE35" s="17">
        <v>65.629930000000002</v>
      </c>
      <c r="JF35" s="17">
        <v>34.22175</v>
      </c>
      <c r="JG35" s="17">
        <v>30.878250000000001</v>
      </c>
      <c r="JH35" s="17">
        <v>86</v>
      </c>
      <c r="JI35" s="17">
        <v>117.63115000000001</v>
      </c>
      <c r="JJ35" s="17">
        <v>152.54404</v>
      </c>
      <c r="JK35" s="17">
        <v>-66.544039999999995</v>
      </c>
      <c r="JL35" s="17">
        <v>85.3</v>
      </c>
      <c r="JM35" s="17">
        <v>117.63115000000001</v>
      </c>
      <c r="JN35" s="17">
        <v>152.54404</v>
      </c>
      <c r="JO35" s="17">
        <v>-67.244039999999998</v>
      </c>
      <c r="JP35" s="17">
        <v>85.1</v>
      </c>
      <c r="JQ35" s="17">
        <v>117.63115000000001</v>
      </c>
      <c r="JR35" s="17">
        <v>152.54404</v>
      </c>
      <c r="JS35" s="17">
        <v>-67.444040000000001</v>
      </c>
      <c r="JT35" s="17">
        <v>173.5</v>
      </c>
      <c r="JU35" s="17">
        <v>176.97659999999999</v>
      </c>
      <c r="JV35" s="17">
        <v>229.50318999999999</v>
      </c>
      <c r="JW35" s="17">
        <v>-56.003189999999996</v>
      </c>
      <c r="JX35" s="17">
        <v>41.3</v>
      </c>
      <c r="JY35" s="17">
        <v>44.848439999999997</v>
      </c>
      <c r="JZ35" s="17">
        <v>44.848439999999997</v>
      </c>
      <c r="KA35" s="17">
        <v>-3.5484399999999998</v>
      </c>
      <c r="KB35" s="17">
        <v>27.1</v>
      </c>
      <c r="KC35" s="17">
        <v>22.49156</v>
      </c>
      <c r="KD35" s="17">
        <v>22.49156</v>
      </c>
      <c r="KE35" s="17">
        <v>4.6084399999999999</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0.5</v>
      </c>
      <c r="LE35" s="17">
        <v>0.37169999999999997</v>
      </c>
      <c r="LF35" s="17">
        <v>0.37169999999999997</v>
      </c>
      <c r="LG35" s="17">
        <v>0.1283</v>
      </c>
      <c r="LH35" s="17">
        <v>145.1</v>
      </c>
      <c r="LI35" s="17">
        <v>146.37541999999999</v>
      </c>
      <c r="LJ35" s="17">
        <v>161.19999000000001</v>
      </c>
      <c r="LK35" s="17">
        <v>-16.099989999999998</v>
      </c>
      <c r="LL35" s="17">
        <v>59.8</v>
      </c>
      <c r="LM35" s="17">
        <v>60.333889999999997</v>
      </c>
      <c r="LN35" s="17">
        <v>46.937719999999999</v>
      </c>
      <c r="LO35" s="17">
        <v>12.86228</v>
      </c>
      <c r="LP35" s="17">
        <v>45.5</v>
      </c>
      <c r="LQ35" s="17">
        <v>43.972760000000001</v>
      </c>
      <c r="LR35" s="17">
        <v>43.972760000000001</v>
      </c>
      <c r="LS35" s="17">
        <v>1.5272399999999999</v>
      </c>
      <c r="LT35" s="17">
        <v>62.4</v>
      </c>
      <c r="LU35" s="17">
        <v>59.354649999999999</v>
      </c>
      <c r="LV35" s="17">
        <v>54.403469999999999</v>
      </c>
      <c r="LW35" s="17">
        <v>7.9965299999999999</v>
      </c>
      <c r="LX35" s="17">
        <v>25.9</v>
      </c>
      <c r="LY35" s="17">
        <v>29.951450000000001</v>
      </c>
      <c r="LZ35" s="17">
        <v>29.951460000000001</v>
      </c>
      <c r="MA35" s="17">
        <v>-4.0514599999999996</v>
      </c>
      <c r="MB35" s="17"/>
      <c r="MC35" s="17"/>
      <c r="MD35" s="17"/>
      <c r="ME35" s="17">
        <v>0</v>
      </c>
      <c r="MF35" s="17"/>
      <c r="MG35" s="17"/>
      <c r="MH35" s="17"/>
      <c r="MI35" s="17">
        <v>0</v>
      </c>
      <c r="MJ35" s="17"/>
      <c r="MK35" s="17"/>
      <c r="ML35" s="17"/>
      <c r="MM35" s="17">
        <v>0</v>
      </c>
      <c r="MN35" s="17">
        <v>101.1</v>
      </c>
      <c r="MO35" s="17">
        <v>151.08876000000001</v>
      </c>
      <c r="MP35" s="17">
        <v>151.08876000000001</v>
      </c>
      <c r="MQ35" s="17">
        <v>-49.988759999999999</v>
      </c>
      <c r="MR35" s="17">
        <v>101.3</v>
      </c>
      <c r="MS35" s="17">
        <v>151.08876000000001</v>
      </c>
      <c r="MT35" s="17">
        <v>151.08876000000001</v>
      </c>
      <c r="MU35" s="17">
        <v>-49.788760000000003</v>
      </c>
      <c r="MV35" s="17">
        <v>122.1</v>
      </c>
      <c r="MW35" s="17">
        <v>151.54248000000001</v>
      </c>
      <c r="MX35" s="17">
        <v>151.54248000000001</v>
      </c>
      <c r="MY35" s="17">
        <v>-29.44248</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0.5</v>
      </c>
      <c r="OC35" s="17"/>
      <c r="OD35" s="17">
        <v>1.2190000000000001</v>
      </c>
      <c r="OE35" s="17">
        <v>-0.71899999999999997</v>
      </c>
      <c r="OF35" s="17">
        <v>120.5</v>
      </c>
      <c r="OG35" s="17">
        <v>131.6</v>
      </c>
      <c r="OH35" s="17">
        <v>127.58</v>
      </c>
      <c r="OI35" s="17">
        <v>-7.08</v>
      </c>
      <c r="OJ35" s="17">
        <v>73.7</v>
      </c>
      <c r="OK35" s="17"/>
      <c r="OL35" s="17">
        <v>77</v>
      </c>
      <c r="OM35" s="17">
        <v>-3.3</v>
      </c>
      <c r="ON35" s="17">
        <v>11.6</v>
      </c>
      <c r="OO35" s="17">
        <v>15.1</v>
      </c>
      <c r="OP35" s="17">
        <v>10.981</v>
      </c>
      <c r="OQ35" s="17">
        <v>0.61899999999999999</v>
      </c>
      <c r="OR35" s="17">
        <v>0.4</v>
      </c>
      <c r="OS35" s="17"/>
      <c r="OT35" s="17">
        <v>0.3</v>
      </c>
      <c r="OU35" s="17">
        <v>0.1</v>
      </c>
      <c r="OV35" s="17">
        <v>4.0999999999999996</v>
      </c>
      <c r="OW35" s="17">
        <v>3.9</v>
      </c>
      <c r="OX35" s="17">
        <v>3.9</v>
      </c>
      <c r="OY35" s="17">
        <v>0.2</v>
      </c>
      <c r="OZ35" s="17"/>
      <c r="PA35" s="17"/>
      <c r="PB35" s="17"/>
      <c r="PC35" s="17">
        <v>0</v>
      </c>
      <c r="PD35" s="17">
        <v>9.9</v>
      </c>
      <c r="PE35" s="17">
        <v>9.9830000000000005</v>
      </c>
      <c r="PF35" s="17">
        <v>9</v>
      </c>
      <c r="PG35" s="17">
        <v>0.9</v>
      </c>
      <c r="PH35" s="17">
        <v>4.9000000000000004</v>
      </c>
      <c r="PI35" s="17">
        <v>5.67</v>
      </c>
      <c r="PJ35" s="17">
        <v>1.46</v>
      </c>
      <c r="PK35" s="17">
        <v>3.44</v>
      </c>
      <c r="PL35" s="17">
        <v>210</v>
      </c>
      <c r="PM35" s="17"/>
      <c r="PN35" s="17">
        <v>204</v>
      </c>
      <c r="PO35" s="17">
        <v>6</v>
      </c>
      <c r="PP35" s="17">
        <v>0.3</v>
      </c>
      <c r="PQ35" s="17">
        <v>1</v>
      </c>
      <c r="PR35" s="17">
        <v>1</v>
      </c>
      <c r="PS35" s="17">
        <v>-0.7</v>
      </c>
      <c r="PT35" s="17">
        <v>1.4</v>
      </c>
      <c r="PU35" s="17">
        <v>1.5</v>
      </c>
      <c r="PV35" s="17">
        <v>1.5</v>
      </c>
      <c r="PW35" s="17">
        <v>-0.1</v>
      </c>
      <c r="PX35" s="17">
        <v>4.3</v>
      </c>
      <c r="PY35" s="17">
        <v>4</v>
      </c>
      <c r="PZ35" s="17">
        <v>4</v>
      </c>
      <c r="QA35" s="17">
        <v>0.3</v>
      </c>
      <c r="QB35" s="17">
        <v>18.7</v>
      </c>
      <c r="QC35" s="17">
        <v>18.932040000000001</v>
      </c>
      <c r="QD35" s="17">
        <v>18.932040000000001</v>
      </c>
      <c r="QE35" s="17">
        <v>-0.23204</v>
      </c>
      <c r="QF35" s="17">
        <v>5.7</v>
      </c>
      <c r="QG35" s="17">
        <v>3.1</v>
      </c>
      <c r="QH35" s="17">
        <v>3.1</v>
      </c>
      <c r="QI35" s="17">
        <v>2.6</v>
      </c>
      <c r="QJ35" s="17">
        <v>8</v>
      </c>
      <c r="QK35" s="17">
        <v>3.1</v>
      </c>
      <c r="QL35" s="17">
        <v>3.1</v>
      </c>
      <c r="QM35" s="17">
        <v>4.9000000000000004</v>
      </c>
      <c r="QN35" s="17">
        <v>3.4</v>
      </c>
      <c r="QO35" s="17">
        <v>3.4</v>
      </c>
      <c r="QP35" s="17">
        <v>3.4</v>
      </c>
      <c r="QQ35" s="17">
        <v>0</v>
      </c>
      <c r="QR35" s="17">
        <v>16.7</v>
      </c>
      <c r="QS35" s="17">
        <v>17.475729999999999</v>
      </c>
      <c r="QT35" s="17">
        <v>17.475729999999999</v>
      </c>
      <c r="QU35" s="17">
        <v>-0.77573000000000003</v>
      </c>
      <c r="QV35" s="17">
        <v>15.7</v>
      </c>
      <c r="QW35" s="17"/>
      <c r="QX35" s="17">
        <v>15.87</v>
      </c>
      <c r="QY35" s="17">
        <v>-0.17</v>
      </c>
      <c r="QZ35" s="17">
        <v>18.7</v>
      </c>
      <c r="RA35" s="17"/>
      <c r="RB35" s="17">
        <v>18.978000000000002</v>
      </c>
      <c r="RC35" s="17">
        <v>-0.27800000000000002</v>
      </c>
      <c r="RD35" s="17">
        <v>32.1</v>
      </c>
      <c r="RE35" s="17">
        <v>31.7</v>
      </c>
      <c r="RF35" s="17">
        <v>30.202000000000002</v>
      </c>
      <c r="RG35" s="17">
        <v>1.8979999999999999</v>
      </c>
      <c r="RH35" s="17">
        <v>88.5</v>
      </c>
      <c r="RI35" s="17">
        <v>91.2</v>
      </c>
      <c r="RJ35" s="17">
        <v>89.444000000000003</v>
      </c>
      <c r="RK35" s="17">
        <v>-0.94399999999999995</v>
      </c>
      <c r="RL35" s="17">
        <v>2.9</v>
      </c>
      <c r="RM35" s="17">
        <v>3</v>
      </c>
      <c r="RN35" s="17">
        <v>3</v>
      </c>
      <c r="RO35" s="17">
        <v>-0.1</v>
      </c>
      <c r="RP35" s="17">
        <v>2.4</v>
      </c>
      <c r="RQ35" s="17">
        <v>2.4</v>
      </c>
      <c r="RR35" s="17">
        <v>2.4</v>
      </c>
      <c r="RS35" s="17">
        <v>0</v>
      </c>
      <c r="RT35" s="17">
        <v>2.4</v>
      </c>
      <c r="RU35" s="17">
        <v>2.4</v>
      </c>
      <c r="RV35" s="17">
        <v>2.4</v>
      </c>
      <c r="RW35" s="17">
        <v>0</v>
      </c>
      <c r="RX35" s="17">
        <v>2.1</v>
      </c>
      <c r="RY35" s="17">
        <v>2.8</v>
      </c>
      <c r="RZ35" s="17">
        <v>2.8</v>
      </c>
      <c r="SA35" s="17">
        <v>-0.7</v>
      </c>
      <c r="SB35" s="17">
        <v>19.2</v>
      </c>
      <c r="SC35" s="17"/>
      <c r="SD35" s="17">
        <v>18.738</v>
      </c>
      <c r="SE35" s="17">
        <v>0.46200000000000002</v>
      </c>
      <c r="SF35" s="17">
        <v>2</v>
      </c>
      <c r="SG35" s="17">
        <v>1.821</v>
      </c>
      <c r="SH35" s="17">
        <v>1.821</v>
      </c>
      <c r="SI35" s="17">
        <v>0.17899999999999999</v>
      </c>
      <c r="SJ35" s="17">
        <v>7.4</v>
      </c>
      <c r="SK35" s="17">
        <v>12.039899999999999</v>
      </c>
      <c r="SL35" s="17">
        <v>16.274560000000001</v>
      </c>
      <c r="SM35" s="17">
        <v>-8.8745600000000007</v>
      </c>
      <c r="SN35" s="17">
        <v>1</v>
      </c>
      <c r="SO35" s="17">
        <v>0.84</v>
      </c>
      <c r="SP35" s="17">
        <v>0.84</v>
      </c>
      <c r="SQ35" s="17">
        <v>0.16</v>
      </c>
      <c r="SR35" s="17"/>
      <c r="SS35" s="17">
        <v>0.4</v>
      </c>
      <c r="ST35" s="17">
        <v>0.4</v>
      </c>
      <c r="SU35" s="17">
        <v>-0.4</v>
      </c>
      <c r="SV35" s="17">
        <v>3.4</v>
      </c>
      <c r="SW35" s="17">
        <v>4.3</v>
      </c>
      <c r="SX35" s="17">
        <v>4.3</v>
      </c>
      <c r="SY35" s="17">
        <v>-0.9</v>
      </c>
      <c r="SZ35" s="17">
        <v>2.4</v>
      </c>
      <c r="TA35" s="17">
        <v>2.2999999999999998</v>
      </c>
      <c r="TB35" s="17">
        <v>2.2999999999999998</v>
      </c>
      <c r="TC35" s="17">
        <v>0.1</v>
      </c>
      <c r="TD35" s="17">
        <v>3</v>
      </c>
      <c r="TE35" s="17">
        <v>3.5</v>
      </c>
      <c r="TF35" s="17">
        <v>3.5</v>
      </c>
      <c r="TG35" s="17">
        <v>-0.5</v>
      </c>
      <c r="TH35" s="17">
        <v>3.9</v>
      </c>
      <c r="TI35" s="17">
        <v>5</v>
      </c>
      <c r="TJ35" s="17">
        <v>5</v>
      </c>
      <c r="TK35" s="17">
        <v>-1.1000000000000001</v>
      </c>
      <c r="TL35" s="17">
        <v>0</v>
      </c>
      <c r="TM35" s="17"/>
      <c r="TN35" s="17">
        <v>10</v>
      </c>
      <c r="TO35" s="17">
        <v>-10</v>
      </c>
      <c r="TP35" s="17">
        <v>18.899999999999999</v>
      </c>
      <c r="TQ35" s="17">
        <v>20</v>
      </c>
      <c r="TR35" s="17">
        <v>19.378</v>
      </c>
      <c r="TS35" s="17">
        <v>-0.47799999999999998</v>
      </c>
      <c r="TT35" s="17">
        <v>81.400000000000006</v>
      </c>
      <c r="TU35" s="17">
        <v>64.5</v>
      </c>
      <c r="TV35" s="17">
        <v>63.326000000000001</v>
      </c>
      <c r="TW35" s="17">
        <v>18.074000000000002</v>
      </c>
      <c r="TX35" s="17">
        <v>37.5</v>
      </c>
      <c r="TY35" s="17"/>
      <c r="TZ35" s="17">
        <v>37.241999999999997</v>
      </c>
      <c r="UA35" s="17">
        <v>0.25800000000000001</v>
      </c>
      <c r="UB35" s="17">
        <v>111.2</v>
      </c>
      <c r="UC35" s="17">
        <v>108.7</v>
      </c>
      <c r="UD35" s="17">
        <v>91.174999999999997</v>
      </c>
      <c r="UE35" s="17">
        <v>20.024999999999999</v>
      </c>
      <c r="UF35" s="17">
        <v>105.5</v>
      </c>
      <c r="UG35" s="17">
        <v>102.6</v>
      </c>
      <c r="UH35" s="17">
        <v>86.771000000000001</v>
      </c>
      <c r="UI35" s="17">
        <v>18.728999999999999</v>
      </c>
      <c r="UJ35" s="17">
        <v>15</v>
      </c>
      <c r="UK35" s="17">
        <v>16.2</v>
      </c>
      <c r="UL35" s="17">
        <v>15.265000000000001</v>
      </c>
      <c r="UM35" s="17">
        <v>-0.26500000000000001</v>
      </c>
      <c r="UN35" s="17">
        <v>15.2</v>
      </c>
      <c r="UO35" s="17">
        <v>13.451000000000001</v>
      </c>
      <c r="UP35" s="17">
        <v>13.451000000000001</v>
      </c>
      <c r="UQ35" s="17">
        <v>1.7490000000000001</v>
      </c>
      <c r="UR35" s="17">
        <v>4.8</v>
      </c>
      <c r="US35" s="17">
        <v>6</v>
      </c>
      <c r="UT35" s="17">
        <v>6</v>
      </c>
      <c r="UU35" s="17">
        <v>-1.2</v>
      </c>
      <c r="UV35" s="17">
        <v>2</v>
      </c>
      <c r="UW35" s="17">
        <v>3</v>
      </c>
      <c r="UX35" s="17">
        <v>3</v>
      </c>
      <c r="UY35" s="17">
        <v>-1</v>
      </c>
      <c r="UZ35" s="17">
        <v>7.1</v>
      </c>
      <c r="VA35" s="17">
        <v>7</v>
      </c>
      <c r="VB35" s="17">
        <v>7</v>
      </c>
      <c r="VC35" s="17">
        <v>0.1</v>
      </c>
      <c r="VD35" s="17">
        <v>3.9</v>
      </c>
      <c r="VE35" s="17">
        <v>4</v>
      </c>
      <c r="VF35" s="17">
        <v>4</v>
      </c>
      <c r="VG35" s="17">
        <v>-0.1</v>
      </c>
      <c r="VH35" s="17">
        <v>4.4000000000000004</v>
      </c>
      <c r="VI35" s="17">
        <v>4</v>
      </c>
      <c r="VJ35" s="17">
        <v>4</v>
      </c>
      <c r="VK35" s="17">
        <v>0.4</v>
      </c>
      <c r="VL35" s="17">
        <v>4.4000000000000004</v>
      </c>
      <c r="VM35" s="17">
        <v>4.2</v>
      </c>
      <c r="VN35" s="17">
        <v>4.2</v>
      </c>
      <c r="VO35" s="17">
        <v>0.2</v>
      </c>
      <c r="VP35" s="17">
        <v>12.6</v>
      </c>
      <c r="VQ35" s="17">
        <v>12.2</v>
      </c>
      <c r="VR35" s="17">
        <v>8.2959999999999994</v>
      </c>
      <c r="VS35" s="17">
        <v>4.3040000000000003</v>
      </c>
      <c r="VT35" s="17">
        <v>252.8</v>
      </c>
      <c r="VU35" s="17"/>
      <c r="VV35" s="17">
        <v>229.82599999999999</v>
      </c>
      <c r="VW35" s="17">
        <v>22.974</v>
      </c>
      <c r="VX35" s="17">
        <v>17.600000000000001</v>
      </c>
      <c r="VY35" s="17"/>
      <c r="VZ35" s="17">
        <v>12.5</v>
      </c>
      <c r="WA35" s="17">
        <v>5.0999999999999996</v>
      </c>
      <c r="WB35" s="17">
        <v>152.80000000000001</v>
      </c>
      <c r="WC35" s="17"/>
      <c r="WD35" s="17">
        <v>144.48400000000001</v>
      </c>
      <c r="WE35" s="17">
        <v>8.3160000000000007</v>
      </c>
      <c r="WF35" s="17">
        <v>0.6</v>
      </c>
      <c r="WG35" s="17">
        <v>0.6</v>
      </c>
      <c r="WH35" s="17">
        <v>0.6</v>
      </c>
      <c r="WI35" s="17">
        <v>0</v>
      </c>
      <c r="WJ35" s="17">
        <v>132.80000000000001</v>
      </c>
      <c r="WK35" s="17">
        <v>122.8</v>
      </c>
      <c r="WL35" s="17">
        <v>124</v>
      </c>
      <c r="WM35" s="17">
        <v>8.8000000000000007</v>
      </c>
      <c r="WN35" s="17">
        <v>159.4</v>
      </c>
      <c r="WO35" s="17">
        <v>154.9</v>
      </c>
      <c r="WP35" s="17">
        <v>149</v>
      </c>
      <c r="WQ35" s="17">
        <v>10.4</v>
      </c>
      <c r="WR35" s="17">
        <v>110.2</v>
      </c>
      <c r="WS35" s="17"/>
      <c r="WT35" s="17">
        <v>110.816</v>
      </c>
      <c r="WU35" s="17">
        <v>-0.61599999999999999</v>
      </c>
      <c r="WV35" s="17">
        <v>17.600000000000001</v>
      </c>
      <c r="WW35" s="17"/>
      <c r="WX35" s="17">
        <v>15.63</v>
      </c>
      <c r="WY35" s="17">
        <v>1.97</v>
      </c>
      <c r="WZ35" s="17">
        <v>7.1</v>
      </c>
      <c r="XA35" s="17">
        <v>7.2</v>
      </c>
      <c r="XB35" s="17">
        <v>7.2</v>
      </c>
      <c r="XC35" s="17">
        <v>-0.1</v>
      </c>
      <c r="XD35" s="17">
        <v>0</v>
      </c>
      <c r="XE35" s="17"/>
      <c r="XF35" s="17">
        <v>19.223299999999998</v>
      </c>
      <c r="XG35" s="17">
        <v>-19.223299999999998</v>
      </c>
      <c r="XH35" s="17">
        <v>9.6999999999999993</v>
      </c>
      <c r="XI35" s="17">
        <v>10.8</v>
      </c>
      <c r="XJ35" s="17">
        <v>10.8</v>
      </c>
      <c r="XK35" s="17">
        <v>-1.1000000000000001</v>
      </c>
      <c r="XL35" s="17">
        <v>28.45</v>
      </c>
      <c r="XM35" s="17">
        <v>29</v>
      </c>
      <c r="XN35" s="17">
        <v>29</v>
      </c>
      <c r="XO35" s="17">
        <v>-0.55000000000000004</v>
      </c>
      <c r="XP35" s="17">
        <v>25.97</v>
      </c>
      <c r="XQ35" s="17">
        <v>29</v>
      </c>
      <c r="XR35" s="17">
        <v>29</v>
      </c>
      <c r="XS35" s="17">
        <v>-3.03</v>
      </c>
      <c r="XT35" s="17">
        <v>15.5</v>
      </c>
      <c r="XU35" s="17">
        <v>14</v>
      </c>
      <c r="XV35" s="17">
        <v>14</v>
      </c>
      <c r="XW35" s="17">
        <v>1.5</v>
      </c>
      <c r="XX35" s="17">
        <v>19.100000000000001</v>
      </c>
      <c r="XY35" s="17">
        <v>19</v>
      </c>
      <c r="XZ35" s="17">
        <v>19</v>
      </c>
      <c r="YA35" s="17">
        <v>0.1</v>
      </c>
      <c r="YB35" s="17">
        <v>9.1999999999999993</v>
      </c>
      <c r="YC35" s="17">
        <v>7.86</v>
      </c>
      <c r="YD35" s="17">
        <v>7.86</v>
      </c>
      <c r="YE35" s="17">
        <v>1.34</v>
      </c>
      <c r="YF35" s="17">
        <v>10.97</v>
      </c>
      <c r="YG35" s="17">
        <v>11</v>
      </c>
      <c r="YH35" s="17">
        <v>11</v>
      </c>
      <c r="YI35" s="17">
        <v>-0.03</v>
      </c>
    </row>
    <row r="36" spans="1:659" ht="24" customHeight="1" x14ac:dyDescent="0.3">
      <c r="A36" s="1"/>
      <c r="B36" s="16" t="s">
        <v>55</v>
      </c>
      <c r="C36" s="16" t="s">
        <v>866</v>
      </c>
      <c r="D36" s="17">
        <v>64.400000000000006</v>
      </c>
      <c r="E36" s="17">
        <v>48.948070000000001</v>
      </c>
      <c r="F36" s="17">
        <v>18.329899999999999</v>
      </c>
      <c r="G36" s="17">
        <v>46.070099999999996</v>
      </c>
      <c r="H36" s="17">
        <v>599.20000000000005</v>
      </c>
      <c r="I36" s="17">
        <v>600.02512999999999</v>
      </c>
      <c r="J36" s="17">
        <v>595.98167999999998</v>
      </c>
      <c r="K36" s="17">
        <v>3.2183199999999998</v>
      </c>
      <c r="L36" s="17">
        <v>143.9</v>
      </c>
      <c r="M36" s="17">
        <v>146.87699000000001</v>
      </c>
      <c r="N36" s="17">
        <v>146.87699000000001</v>
      </c>
      <c r="O36" s="17">
        <v>-2.9769899999999998</v>
      </c>
      <c r="P36" s="17"/>
      <c r="Q36" s="17"/>
      <c r="R36" s="17"/>
      <c r="S36" s="17">
        <v>0</v>
      </c>
      <c r="T36" s="17"/>
      <c r="U36" s="17"/>
      <c r="V36" s="17"/>
      <c r="W36" s="17">
        <v>0</v>
      </c>
      <c r="X36" s="17">
        <v>60.6</v>
      </c>
      <c r="Y36" s="17">
        <v>61.228160000000003</v>
      </c>
      <c r="Z36" s="17">
        <v>12.09104</v>
      </c>
      <c r="AA36" s="17">
        <v>48.508960000000002</v>
      </c>
      <c r="AB36" s="17">
        <v>75.2</v>
      </c>
      <c r="AC36" s="17">
        <v>81.981620000000007</v>
      </c>
      <c r="AD36" s="17">
        <v>73.793999999999997</v>
      </c>
      <c r="AE36" s="17">
        <v>1.4059999999999999</v>
      </c>
      <c r="AF36" s="17"/>
      <c r="AG36" s="17"/>
      <c r="AH36" s="17"/>
      <c r="AI36" s="17">
        <v>0</v>
      </c>
      <c r="AJ36" s="17"/>
      <c r="AK36" s="17"/>
      <c r="AL36" s="17"/>
      <c r="AM36" s="17">
        <v>0</v>
      </c>
      <c r="AN36" s="17">
        <v>129.19999999999999</v>
      </c>
      <c r="AO36" s="17">
        <v>135.58384000000001</v>
      </c>
      <c r="AP36" s="17">
        <v>135.58384000000001</v>
      </c>
      <c r="AQ36" s="17">
        <v>-6.3838400000000002</v>
      </c>
      <c r="AR36" s="17">
        <v>129</v>
      </c>
      <c r="AS36" s="17">
        <v>135.58384000000001</v>
      </c>
      <c r="AT36" s="17">
        <v>135.58384000000001</v>
      </c>
      <c r="AU36" s="17">
        <v>-6.5838400000000004</v>
      </c>
      <c r="AV36" s="17">
        <v>128.30000000000001</v>
      </c>
      <c r="AW36" s="17">
        <v>135.58384000000001</v>
      </c>
      <c r="AX36" s="17">
        <v>135.58384000000001</v>
      </c>
      <c r="AY36" s="17">
        <v>-7.2838399999999996</v>
      </c>
      <c r="AZ36" s="17">
        <v>223.8</v>
      </c>
      <c r="BA36" s="17">
        <v>203.98649</v>
      </c>
      <c r="BB36" s="17">
        <v>203.98649</v>
      </c>
      <c r="BC36" s="17">
        <v>19.813510000000001</v>
      </c>
      <c r="BD36" s="17">
        <v>211.3</v>
      </c>
      <c r="BE36" s="17">
        <v>207.04164</v>
      </c>
      <c r="BF36" s="17">
        <v>207.04164</v>
      </c>
      <c r="BG36" s="17">
        <v>4.2583599999999997</v>
      </c>
      <c r="BH36" s="17">
        <v>109.6</v>
      </c>
      <c r="BI36" s="17">
        <v>103.8317</v>
      </c>
      <c r="BJ36" s="17">
        <v>103.8317</v>
      </c>
      <c r="BK36" s="17">
        <v>5.7683</v>
      </c>
      <c r="BL36" s="17">
        <v>71.400000000000006</v>
      </c>
      <c r="BM36" s="17">
        <v>66.49485</v>
      </c>
      <c r="BN36" s="17">
        <v>66.49485</v>
      </c>
      <c r="BO36" s="17">
        <v>4.9051499999999999</v>
      </c>
      <c r="BP36" s="17">
        <v>3.1</v>
      </c>
      <c r="BQ36" s="17">
        <v>3.4527100000000002</v>
      </c>
      <c r="BR36" s="17">
        <v>3.4527100000000002</v>
      </c>
      <c r="BS36" s="17">
        <v>-0.35271000000000002</v>
      </c>
      <c r="BT36" s="17"/>
      <c r="BU36" s="17"/>
      <c r="BV36" s="17"/>
      <c r="BW36" s="17">
        <v>0</v>
      </c>
      <c r="BX36" s="17"/>
      <c r="BY36" s="17"/>
      <c r="BZ36" s="17"/>
      <c r="CA36" s="17">
        <v>0</v>
      </c>
      <c r="CB36" s="17"/>
      <c r="CC36" s="17"/>
      <c r="CD36" s="17"/>
      <c r="CE36" s="17">
        <v>0</v>
      </c>
      <c r="CF36" s="17"/>
      <c r="CG36" s="17"/>
      <c r="CH36" s="17"/>
      <c r="CI36" s="17">
        <v>0</v>
      </c>
      <c r="CJ36" s="17">
        <v>125</v>
      </c>
      <c r="CK36" s="17">
        <v>118.96357</v>
      </c>
      <c r="CL36" s="17">
        <v>118.96357</v>
      </c>
      <c r="CM36" s="17">
        <v>6.0364300000000002</v>
      </c>
      <c r="CN36" s="17">
        <v>6</v>
      </c>
      <c r="CO36" s="17">
        <v>5.1333399999999996</v>
      </c>
      <c r="CP36" s="17">
        <v>5.1333399999999996</v>
      </c>
      <c r="CQ36" s="17">
        <v>0.86665999999999999</v>
      </c>
      <c r="CR36" s="17">
        <v>5</v>
      </c>
      <c r="CS36" s="17">
        <v>2.8177599999999998</v>
      </c>
      <c r="CT36" s="17">
        <v>2.8177599999999998</v>
      </c>
      <c r="CU36" s="17">
        <v>2.1822400000000002</v>
      </c>
      <c r="CV36" s="17"/>
      <c r="CW36" s="17"/>
      <c r="CX36" s="17"/>
      <c r="CY36" s="17">
        <v>0</v>
      </c>
      <c r="CZ36" s="17">
        <v>6.9</v>
      </c>
      <c r="DA36" s="17">
        <v>6.8787000000000003</v>
      </c>
      <c r="DB36" s="17">
        <v>6.8787000000000003</v>
      </c>
      <c r="DC36" s="17">
        <v>2.1299999999999999E-2</v>
      </c>
      <c r="DD36" s="17">
        <v>13</v>
      </c>
      <c r="DE36" s="17">
        <v>14.919420000000001</v>
      </c>
      <c r="DF36" s="17">
        <v>14.919420000000001</v>
      </c>
      <c r="DG36" s="17">
        <v>-1.9194199999999999</v>
      </c>
      <c r="DH36" s="17">
        <v>80</v>
      </c>
      <c r="DI36" s="17">
        <v>50.000010000000003</v>
      </c>
      <c r="DJ36" s="17">
        <v>42.293010000000002</v>
      </c>
      <c r="DK36" s="17">
        <v>37.706989999999998</v>
      </c>
      <c r="DL36" s="17"/>
      <c r="DM36" s="17"/>
      <c r="DN36" s="17"/>
      <c r="DO36" s="17">
        <v>0</v>
      </c>
      <c r="DP36" s="17"/>
      <c r="DQ36" s="17"/>
      <c r="DR36" s="17"/>
      <c r="DS36" s="17">
        <v>0</v>
      </c>
      <c r="DT36" s="17">
        <v>8.5</v>
      </c>
      <c r="DU36" s="17"/>
      <c r="DV36" s="17">
        <v>8</v>
      </c>
      <c r="DW36" s="17">
        <v>0.5</v>
      </c>
      <c r="DX36" s="17"/>
      <c r="DY36" s="17"/>
      <c r="DZ36" s="17"/>
      <c r="EA36" s="17">
        <v>0</v>
      </c>
      <c r="EB36" s="17">
        <v>81.5</v>
      </c>
      <c r="EC36" s="17">
        <v>65.882769999999994</v>
      </c>
      <c r="ED36" s="17">
        <v>49.217770000000002</v>
      </c>
      <c r="EE36" s="17">
        <v>32.282229999999998</v>
      </c>
      <c r="EF36" s="17">
        <v>36.700000000000003</v>
      </c>
      <c r="EG36" s="17">
        <v>55.298259999999999</v>
      </c>
      <c r="EH36" s="17">
        <v>110.26321</v>
      </c>
      <c r="EI36" s="17">
        <v>-73.563209999999998</v>
      </c>
      <c r="EJ36" s="17"/>
      <c r="EK36" s="17"/>
      <c r="EL36" s="17"/>
      <c r="EM36" s="17">
        <v>0</v>
      </c>
      <c r="EN36" s="17"/>
      <c r="EO36" s="17"/>
      <c r="EP36" s="17"/>
      <c r="EQ36" s="17">
        <v>0</v>
      </c>
      <c r="ER36" s="17"/>
      <c r="ES36" s="17"/>
      <c r="ET36" s="17"/>
      <c r="EU36" s="17">
        <v>0</v>
      </c>
      <c r="EV36" s="17">
        <v>0</v>
      </c>
      <c r="EW36" s="17"/>
      <c r="EX36" s="17"/>
      <c r="EY36" s="17">
        <v>0</v>
      </c>
      <c r="EZ36" s="17"/>
      <c r="FA36" s="17"/>
      <c r="FB36" s="17"/>
      <c r="FC36" s="17">
        <v>0</v>
      </c>
      <c r="FD36" s="17">
        <v>26.8</v>
      </c>
      <c r="FE36" s="17">
        <v>27.99183</v>
      </c>
      <c r="FF36" s="17">
        <v>27.99183</v>
      </c>
      <c r="FG36" s="17">
        <v>-1.1918299999999999</v>
      </c>
      <c r="FH36" s="17">
        <v>0</v>
      </c>
      <c r="FI36" s="17"/>
      <c r="FJ36" s="17"/>
      <c r="FK36" s="17">
        <v>0</v>
      </c>
      <c r="FL36" s="17"/>
      <c r="FM36" s="17"/>
      <c r="FN36" s="17"/>
      <c r="FO36" s="17">
        <v>0</v>
      </c>
      <c r="FP36" s="17">
        <v>0</v>
      </c>
      <c r="FQ36" s="17"/>
      <c r="FR36" s="17"/>
      <c r="FS36" s="17">
        <v>0</v>
      </c>
      <c r="FT36" s="17">
        <v>9.1999999999999993</v>
      </c>
      <c r="FU36" s="17">
        <v>9.5</v>
      </c>
      <c r="FV36" s="17">
        <v>9.5</v>
      </c>
      <c r="FW36" s="17">
        <v>-0.3</v>
      </c>
      <c r="FX36" s="17">
        <v>61.4</v>
      </c>
      <c r="FY36" s="17">
        <v>65.006159999999994</v>
      </c>
      <c r="FZ36" s="17">
        <v>65.006159999999994</v>
      </c>
      <c r="GA36" s="17">
        <v>-3.60616</v>
      </c>
      <c r="GB36" s="17">
        <v>125.3</v>
      </c>
      <c r="GC36" s="17">
        <v>135.08430000000001</v>
      </c>
      <c r="GD36" s="17">
        <v>184.91498000000001</v>
      </c>
      <c r="GE36" s="17">
        <v>-59.614980000000003</v>
      </c>
      <c r="GF36" s="17">
        <v>124.8</v>
      </c>
      <c r="GG36" s="17">
        <v>135.08430000000001</v>
      </c>
      <c r="GH36" s="17">
        <v>184.91498000000001</v>
      </c>
      <c r="GI36" s="17">
        <v>-60.114980000000003</v>
      </c>
      <c r="GJ36" s="17">
        <v>152.6</v>
      </c>
      <c r="GK36" s="17">
        <v>135.48996</v>
      </c>
      <c r="GL36" s="17">
        <v>185.47028</v>
      </c>
      <c r="GM36" s="17">
        <v>-32.870280000000001</v>
      </c>
      <c r="GN36" s="17">
        <v>100.8</v>
      </c>
      <c r="GO36" s="17">
        <v>76.668379999999999</v>
      </c>
      <c r="GP36" s="17">
        <v>44.067</v>
      </c>
      <c r="GQ36" s="17">
        <v>56.732999999999997</v>
      </c>
      <c r="GR36" s="17">
        <v>7.6</v>
      </c>
      <c r="GS36" s="17">
        <v>7.9823300000000001</v>
      </c>
      <c r="GT36" s="17">
        <v>7.9823300000000001</v>
      </c>
      <c r="GU36" s="17">
        <v>-0.38233</v>
      </c>
      <c r="GV36" s="17">
        <v>9.1</v>
      </c>
      <c r="GW36" s="17">
        <v>8.3742199999999993</v>
      </c>
      <c r="GX36" s="17">
        <v>8.3742199999999993</v>
      </c>
      <c r="GY36" s="17">
        <v>0.72577999999999998</v>
      </c>
      <c r="GZ36" s="17">
        <v>20.8</v>
      </c>
      <c r="HA36" s="17">
        <v>15.067500000000001</v>
      </c>
      <c r="HB36" s="17">
        <v>15.067500000000001</v>
      </c>
      <c r="HC36" s="17">
        <v>5.7324999999999999</v>
      </c>
      <c r="HD36" s="17"/>
      <c r="HE36" s="17"/>
      <c r="HF36" s="17"/>
      <c r="HG36" s="17">
        <v>0</v>
      </c>
      <c r="HH36" s="17">
        <v>2</v>
      </c>
      <c r="HI36" s="17">
        <v>1.3299000000000001</v>
      </c>
      <c r="HJ36" s="17">
        <v>1.3299000000000001</v>
      </c>
      <c r="HK36" s="17">
        <v>0.67010000000000003</v>
      </c>
      <c r="HL36" s="17">
        <v>15.4</v>
      </c>
      <c r="HM36" s="17">
        <v>13.13129</v>
      </c>
      <c r="HN36" s="17">
        <v>13.13129</v>
      </c>
      <c r="HO36" s="17">
        <v>2.26871</v>
      </c>
      <c r="HP36" s="17">
        <v>32.799999999999997</v>
      </c>
      <c r="HQ36" s="17">
        <v>81.821719999999999</v>
      </c>
      <c r="HR36" s="17">
        <v>70.309610000000006</v>
      </c>
      <c r="HS36" s="17">
        <v>-37.509610000000002</v>
      </c>
      <c r="HT36" s="17"/>
      <c r="HU36" s="17"/>
      <c r="HV36" s="17"/>
      <c r="HW36" s="17">
        <v>0</v>
      </c>
      <c r="HX36" s="17"/>
      <c r="HY36" s="17"/>
      <c r="HZ36" s="17"/>
      <c r="IA36" s="17">
        <v>0</v>
      </c>
      <c r="IB36" s="17">
        <v>32.4</v>
      </c>
      <c r="IC36" s="17">
        <v>51.109960000000001</v>
      </c>
      <c r="ID36" s="17">
        <v>46.563580000000002</v>
      </c>
      <c r="IE36" s="17">
        <v>-14.16358</v>
      </c>
      <c r="IF36" s="17">
        <v>24</v>
      </c>
      <c r="IG36" s="17"/>
      <c r="IH36" s="17"/>
      <c r="II36" s="17">
        <v>24</v>
      </c>
      <c r="IJ36" s="17"/>
      <c r="IK36" s="17"/>
      <c r="IL36" s="17"/>
      <c r="IM36" s="17">
        <v>0</v>
      </c>
      <c r="IN36" s="17"/>
      <c r="IO36" s="17"/>
      <c r="IP36" s="17"/>
      <c r="IQ36" s="17">
        <v>0</v>
      </c>
      <c r="IR36" s="17"/>
      <c r="IS36" s="17"/>
      <c r="IT36" s="17"/>
      <c r="IU36" s="17">
        <v>0</v>
      </c>
      <c r="IV36" s="17"/>
      <c r="IW36" s="17"/>
      <c r="IX36" s="17"/>
      <c r="IY36" s="17">
        <v>0</v>
      </c>
      <c r="IZ36" s="17"/>
      <c r="JA36" s="17"/>
      <c r="JB36" s="17"/>
      <c r="JC36" s="17">
        <v>0</v>
      </c>
      <c r="JD36" s="17">
        <v>86.7</v>
      </c>
      <c r="JE36" s="17">
        <v>65.547060000000002</v>
      </c>
      <c r="JF36" s="17">
        <v>25.879840000000002</v>
      </c>
      <c r="JG36" s="17">
        <v>60.820160000000001</v>
      </c>
      <c r="JH36" s="17">
        <v>85.3</v>
      </c>
      <c r="JI36" s="17">
        <v>114.58249000000001</v>
      </c>
      <c r="JJ36" s="17">
        <v>140.41873000000001</v>
      </c>
      <c r="JK36" s="17">
        <v>-55.118729999999999</v>
      </c>
      <c r="JL36" s="17">
        <v>85.6</v>
      </c>
      <c r="JM36" s="17">
        <v>114.58249000000001</v>
      </c>
      <c r="JN36" s="17">
        <v>140.41873000000001</v>
      </c>
      <c r="JO36" s="17">
        <v>-54.818730000000002</v>
      </c>
      <c r="JP36" s="17">
        <v>85.8</v>
      </c>
      <c r="JQ36" s="17">
        <v>114.58249000000001</v>
      </c>
      <c r="JR36" s="17">
        <v>140.41873000000001</v>
      </c>
      <c r="JS36" s="17">
        <v>-54.618729999999999</v>
      </c>
      <c r="JT36" s="17">
        <v>173.2</v>
      </c>
      <c r="JU36" s="17">
        <v>172.38988000000001</v>
      </c>
      <c r="JV36" s="17">
        <v>211.26061000000001</v>
      </c>
      <c r="JW36" s="17">
        <v>-38.060609999999997</v>
      </c>
      <c r="JX36" s="17">
        <v>39.4</v>
      </c>
      <c r="JY36" s="17">
        <v>44.848439999999997</v>
      </c>
      <c r="JZ36" s="17">
        <v>44.848439999999997</v>
      </c>
      <c r="KA36" s="17">
        <v>-5.4484399999999997</v>
      </c>
      <c r="KB36" s="17">
        <v>26.9</v>
      </c>
      <c r="KC36" s="17">
        <v>22.49156</v>
      </c>
      <c r="KD36" s="17">
        <v>22.49156</v>
      </c>
      <c r="KE36" s="17">
        <v>4.4084399999999997</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0.5</v>
      </c>
      <c r="LE36" s="17">
        <v>0.37169999999999997</v>
      </c>
      <c r="LF36" s="17">
        <v>0.37169999999999997</v>
      </c>
      <c r="LG36" s="17">
        <v>0.1283</v>
      </c>
      <c r="LH36" s="17">
        <v>75.3</v>
      </c>
      <c r="LI36" s="17">
        <v>144.83878000000001</v>
      </c>
      <c r="LJ36" s="17">
        <v>80.767380000000003</v>
      </c>
      <c r="LK36" s="17">
        <v>-5.4673800000000004</v>
      </c>
      <c r="LL36" s="17">
        <v>71.7</v>
      </c>
      <c r="LM36" s="17">
        <v>60.270560000000003</v>
      </c>
      <c r="LN36" s="17">
        <v>92.444500000000005</v>
      </c>
      <c r="LO36" s="17">
        <v>-20.744499999999999</v>
      </c>
      <c r="LP36" s="17">
        <v>46.9</v>
      </c>
      <c r="LQ36" s="17">
        <v>43.972760000000001</v>
      </c>
      <c r="LR36" s="17">
        <v>43.972760000000001</v>
      </c>
      <c r="LS36" s="17">
        <v>2.9272399999999998</v>
      </c>
      <c r="LT36" s="17">
        <v>61.9</v>
      </c>
      <c r="LU36" s="17">
        <v>58.109699999999997</v>
      </c>
      <c r="LV36" s="17">
        <v>72.37388</v>
      </c>
      <c r="LW36" s="17">
        <v>-10.473879999999999</v>
      </c>
      <c r="LX36" s="17">
        <v>29.2</v>
      </c>
      <c r="LY36" s="17">
        <v>29.223849999999999</v>
      </c>
      <c r="LZ36" s="17">
        <v>29.951460000000001</v>
      </c>
      <c r="MA36" s="17">
        <v>-0.75146000000000002</v>
      </c>
      <c r="MB36" s="17"/>
      <c r="MC36" s="17"/>
      <c r="MD36" s="17"/>
      <c r="ME36" s="17">
        <v>0</v>
      </c>
      <c r="MF36" s="17"/>
      <c r="MG36" s="17"/>
      <c r="MH36" s="17"/>
      <c r="MI36" s="17">
        <v>0</v>
      </c>
      <c r="MJ36" s="17"/>
      <c r="MK36" s="17"/>
      <c r="ML36" s="17"/>
      <c r="MM36" s="17">
        <v>0</v>
      </c>
      <c r="MN36" s="17">
        <v>102.8</v>
      </c>
      <c r="MO36" s="17">
        <v>151.08876000000001</v>
      </c>
      <c r="MP36" s="17">
        <v>151.08876000000001</v>
      </c>
      <c r="MQ36" s="17">
        <v>-48.288760000000003</v>
      </c>
      <c r="MR36" s="17">
        <v>101.9</v>
      </c>
      <c r="MS36" s="17">
        <v>151.08876000000001</v>
      </c>
      <c r="MT36" s="17">
        <v>151.08876000000001</v>
      </c>
      <c r="MU36" s="17">
        <v>-49.188760000000002</v>
      </c>
      <c r="MV36" s="17">
        <v>121.5</v>
      </c>
      <c r="MW36" s="17">
        <v>151.54248000000001</v>
      </c>
      <c r="MX36" s="17">
        <v>151.54248000000001</v>
      </c>
      <c r="MY36" s="17">
        <v>-30.042480000000001</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1.1000000000000001</v>
      </c>
      <c r="OC36" s="17"/>
      <c r="OD36" s="17">
        <v>1.03</v>
      </c>
      <c r="OE36" s="17">
        <v>7.0000000000000007E-2</v>
      </c>
      <c r="OF36" s="17">
        <v>120.7</v>
      </c>
      <c r="OG36" s="17">
        <v>132.4</v>
      </c>
      <c r="OH36" s="17">
        <v>128.03</v>
      </c>
      <c r="OI36" s="17">
        <v>-7.33</v>
      </c>
      <c r="OJ36" s="17">
        <v>73.2</v>
      </c>
      <c r="OK36" s="17"/>
      <c r="OL36" s="17">
        <v>77</v>
      </c>
      <c r="OM36" s="17">
        <v>-3.8</v>
      </c>
      <c r="ON36" s="17">
        <v>12.8</v>
      </c>
      <c r="OO36" s="17">
        <v>14.5</v>
      </c>
      <c r="OP36" s="17">
        <v>10.369</v>
      </c>
      <c r="OQ36" s="17">
        <v>2.431</v>
      </c>
      <c r="OR36" s="17">
        <v>0.4</v>
      </c>
      <c r="OS36" s="17"/>
      <c r="OT36" s="17">
        <v>0.2</v>
      </c>
      <c r="OU36" s="17">
        <v>0.2</v>
      </c>
      <c r="OV36" s="17">
        <v>4.3</v>
      </c>
      <c r="OW36" s="17">
        <v>3.9</v>
      </c>
      <c r="OX36" s="17">
        <v>3.9</v>
      </c>
      <c r="OY36" s="17">
        <v>0.4</v>
      </c>
      <c r="OZ36" s="17"/>
      <c r="PA36" s="17"/>
      <c r="PB36" s="17"/>
      <c r="PC36" s="17">
        <v>0</v>
      </c>
      <c r="PD36" s="17">
        <v>9.9</v>
      </c>
      <c r="PE36" s="17">
        <v>9.9830000000000005</v>
      </c>
      <c r="PF36" s="17">
        <v>9</v>
      </c>
      <c r="PG36" s="17">
        <v>0.9</v>
      </c>
      <c r="PH36" s="17">
        <v>4.7</v>
      </c>
      <c r="PI36" s="17">
        <v>4.9765600000000001</v>
      </c>
      <c r="PJ36" s="17">
        <v>1.46</v>
      </c>
      <c r="PK36" s="17">
        <v>3.24</v>
      </c>
      <c r="PL36" s="17">
        <v>210</v>
      </c>
      <c r="PM36" s="17"/>
      <c r="PN36" s="17">
        <v>204</v>
      </c>
      <c r="PO36" s="17">
        <v>6</v>
      </c>
      <c r="PP36" s="17">
        <v>0.3</v>
      </c>
      <c r="PQ36" s="17">
        <v>1</v>
      </c>
      <c r="PR36" s="17">
        <v>1</v>
      </c>
      <c r="PS36" s="17">
        <v>-0.7</v>
      </c>
      <c r="PT36" s="17">
        <v>1.4</v>
      </c>
      <c r="PU36" s="17">
        <v>1.5</v>
      </c>
      <c r="PV36" s="17">
        <v>1.5</v>
      </c>
      <c r="PW36" s="17">
        <v>-0.1</v>
      </c>
      <c r="PX36" s="17">
        <v>4.3</v>
      </c>
      <c r="PY36" s="17">
        <v>4</v>
      </c>
      <c r="PZ36" s="17">
        <v>4</v>
      </c>
      <c r="QA36" s="17">
        <v>0.3</v>
      </c>
      <c r="QB36" s="17">
        <v>19.3</v>
      </c>
      <c r="QC36" s="17">
        <v>18.932040000000001</v>
      </c>
      <c r="QD36" s="17">
        <v>18.932040000000001</v>
      </c>
      <c r="QE36" s="17">
        <v>0.36796000000000001</v>
      </c>
      <c r="QF36" s="17">
        <v>5.7</v>
      </c>
      <c r="QG36" s="17">
        <v>3.1</v>
      </c>
      <c r="QH36" s="17">
        <v>3.1</v>
      </c>
      <c r="QI36" s="17">
        <v>2.6</v>
      </c>
      <c r="QJ36" s="17">
        <v>8</v>
      </c>
      <c r="QK36" s="17">
        <v>3.1</v>
      </c>
      <c r="QL36" s="17">
        <v>3.1</v>
      </c>
      <c r="QM36" s="17">
        <v>4.9000000000000004</v>
      </c>
      <c r="QN36" s="17">
        <v>3.4</v>
      </c>
      <c r="QO36" s="17">
        <v>3.4</v>
      </c>
      <c r="QP36" s="17">
        <v>3.4</v>
      </c>
      <c r="QQ36" s="17">
        <v>0</v>
      </c>
      <c r="QR36" s="17">
        <v>16.7</v>
      </c>
      <c r="QS36" s="17">
        <v>17.475729999999999</v>
      </c>
      <c r="QT36" s="17">
        <v>17.475729999999999</v>
      </c>
      <c r="QU36" s="17">
        <v>-0.77573000000000003</v>
      </c>
      <c r="QV36" s="17">
        <v>15.6</v>
      </c>
      <c r="QW36" s="17"/>
      <c r="QX36" s="17">
        <v>15.811</v>
      </c>
      <c r="QY36" s="17">
        <v>-0.21099999999999999</v>
      </c>
      <c r="QZ36" s="17">
        <v>18.7</v>
      </c>
      <c r="RA36" s="17"/>
      <c r="RB36" s="17">
        <v>18.986999999999998</v>
      </c>
      <c r="RC36" s="17">
        <v>-0.28699999999999998</v>
      </c>
      <c r="RD36" s="17">
        <v>32</v>
      </c>
      <c r="RE36" s="17">
        <v>31.6</v>
      </c>
      <c r="RF36" s="17">
        <v>30.283000000000001</v>
      </c>
      <c r="RG36" s="17">
        <v>1.7170000000000001</v>
      </c>
      <c r="RH36" s="17">
        <v>88.6</v>
      </c>
      <c r="RI36" s="17">
        <v>91.7</v>
      </c>
      <c r="RJ36" s="17">
        <v>89.766999999999996</v>
      </c>
      <c r="RK36" s="17">
        <v>-1.167</v>
      </c>
      <c r="RL36" s="17">
        <v>2.9</v>
      </c>
      <c r="RM36" s="17">
        <v>3</v>
      </c>
      <c r="RN36" s="17">
        <v>3</v>
      </c>
      <c r="RO36" s="17">
        <v>-0.1</v>
      </c>
      <c r="RP36" s="17">
        <v>2.4</v>
      </c>
      <c r="RQ36" s="17">
        <v>2.4</v>
      </c>
      <c r="RR36" s="17">
        <v>2.4</v>
      </c>
      <c r="RS36" s="17">
        <v>0</v>
      </c>
      <c r="RT36" s="17">
        <v>2.4</v>
      </c>
      <c r="RU36" s="17">
        <v>2.4</v>
      </c>
      <c r="RV36" s="17">
        <v>2.4</v>
      </c>
      <c r="RW36" s="17">
        <v>0</v>
      </c>
      <c r="RX36" s="17">
        <v>2.1</v>
      </c>
      <c r="RY36" s="17">
        <v>2.8</v>
      </c>
      <c r="RZ36" s="17">
        <v>2.8</v>
      </c>
      <c r="SA36" s="17">
        <v>-0.7</v>
      </c>
      <c r="SB36" s="17">
        <v>18.899999999999999</v>
      </c>
      <c r="SC36" s="17"/>
      <c r="SD36" s="17">
        <v>18.765999999999998</v>
      </c>
      <c r="SE36" s="17">
        <v>0.13400000000000001</v>
      </c>
      <c r="SF36" s="17">
        <v>2</v>
      </c>
      <c r="SG36" s="17">
        <v>1.821</v>
      </c>
      <c r="SH36" s="17">
        <v>1.821</v>
      </c>
      <c r="SI36" s="17">
        <v>0.17899999999999999</v>
      </c>
      <c r="SJ36" s="17">
        <v>7.5</v>
      </c>
      <c r="SK36" s="17">
        <v>11.82213</v>
      </c>
      <c r="SL36" s="17">
        <v>10.770519999999999</v>
      </c>
      <c r="SM36" s="17">
        <v>-3.2705199999999999</v>
      </c>
      <c r="SN36" s="17">
        <v>1</v>
      </c>
      <c r="SO36" s="17">
        <v>0.84</v>
      </c>
      <c r="SP36" s="17">
        <v>0.84</v>
      </c>
      <c r="SQ36" s="17">
        <v>0.16</v>
      </c>
      <c r="SR36" s="17"/>
      <c r="SS36" s="17">
        <v>0.4</v>
      </c>
      <c r="ST36" s="17">
        <v>0.4</v>
      </c>
      <c r="SU36" s="17">
        <v>-0.4</v>
      </c>
      <c r="SV36" s="17">
        <v>3.4</v>
      </c>
      <c r="SW36" s="17">
        <v>4.3</v>
      </c>
      <c r="SX36" s="17">
        <v>4.3</v>
      </c>
      <c r="SY36" s="17">
        <v>-0.9</v>
      </c>
      <c r="SZ36" s="17">
        <v>2.4</v>
      </c>
      <c r="TA36" s="17">
        <v>2.2999999999999998</v>
      </c>
      <c r="TB36" s="17">
        <v>2.2999999999999998</v>
      </c>
      <c r="TC36" s="17">
        <v>0.1</v>
      </c>
      <c r="TD36" s="17">
        <v>3.2</v>
      </c>
      <c r="TE36" s="17">
        <v>3.5</v>
      </c>
      <c r="TF36" s="17">
        <v>3.5</v>
      </c>
      <c r="TG36" s="17">
        <v>-0.3</v>
      </c>
      <c r="TH36" s="17">
        <v>4.4000000000000004</v>
      </c>
      <c r="TI36" s="17">
        <v>5</v>
      </c>
      <c r="TJ36" s="17">
        <v>5</v>
      </c>
      <c r="TK36" s="17">
        <v>-0.6</v>
      </c>
      <c r="TL36" s="17">
        <v>0</v>
      </c>
      <c r="TM36" s="17"/>
      <c r="TN36" s="17">
        <v>10</v>
      </c>
      <c r="TO36" s="17">
        <v>-10</v>
      </c>
      <c r="TP36" s="17">
        <v>14.7</v>
      </c>
      <c r="TQ36" s="17">
        <v>19.7</v>
      </c>
      <c r="TR36" s="17">
        <v>19.911000000000001</v>
      </c>
      <c r="TS36" s="17">
        <v>-5.2110000000000003</v>
      </c>
      <c r="TT36" s="17">
        <v>81.8</v>
      </c>
      <c r="TU36" s="17">
        <v>68</v>
      </c>
      <c r="TV36" s="17">
        <v>67.501000000000005</v>
      </c>
      <c r="TW36" s="17">
        <v>14.298999999999999</v>
      </c>
      <c r="TX36" s="17">
        <v>37.1</v>
      </c>
      <c r="TY36" s="17"/>
      <c r="TZ36" s="17">
        <v>37.238</v>
      </c>
      <c r="UA36" s="17">
        <v>-0.13800000000000001</v>
      </c>
      <c r="UB36" s="17">
        <v>105.8</v>
      </c>
      <c r="UC36" s="17">
        <v>107.4</v>
      </c>
      <c r="UD36" s="17">
        <v>91.126000000000005</v>
      </c>
      <c r="UE36" s="17">
        <v>14.673999999999999</v>
      </c>
      <c r="UF36" s="17">
        <v>105.9</v>
      </c>
      <c r="UG36" s="17">
        <v>100.6</v>
      </c>
      <c r="UH36" s="17">
        <v>86.486999999999995</v>
      </c>
      <c r="UI36" s="17">
        <v>19.413</v>
      </c>
      <c r="UJ36" s="17">
        <v>15.1</v>
      </c>
      <c r="UK36" s="17">
        <v>16.600000000000001</v>
      </c>
      <c r="UL36" s="17">
        <v>15.356</v>
      </c>
      <c r="UM36" s="17">
        <v>-0.25600000000000001</v>
      </c>
      <c r="UN36" s="17">
        <v>15.2</v>
      </c>
      <c r="UO36" s="17">
        <v>13.489000000000001</v>
      </c>
      <c r="UP36" s="17">
        <v>13.489000000000001</v>
      </c>
      <c r="UQ36" s="17">
        <v>1.7110000000000001</v>
      </c>
      <c r="UR36" s="17">
        <v>4.8</v>
      </c>
      <c r="US36" s="17">
        <v>6</v>
      </c>
      <c r="UT36" s="17">
        <v>6</v>
      </c>
      <c r="UU36" s="17">
        <v>-1.2</v>
      </c>
      <c r="UV36" s="17">
        <v>2</v>
      </c>
      <c r="UW36" s="17">
        <v>3</v>
      </c>
      <c r="UX36" s="17">
        <v>3</v>
      </c>
      <c r="UY36" s="17">
        <v>-1</v>
      </c>
      <c r="UZ36" s="17">
        <v>7.1</v>
      </c>
      <c r="VA36" s="17">
        <v>7</v>
      </c>
      <c r="VB36" s="17">
        <v>7</v>
      </c>
      <c r="VC36" s="17">
        <v>0.1</v>
      </c>
      <c r="VD36" s="17">
        <v>3.9</v>
      </c>
      <c r="VE36" s="17">
        <v>4</v>
      </c>
      <c r="VF36" s="17">
        <v>4</v>
      </c>
      <c r="VG36" s="17">
        <v>-0.1</v>
      </c>
      <c r="VH36" s="17">
        <v>4.4000000000000004</v>
      </c>
      <c r="VI36" s="17">
        <v>4</v>
      </c>
      <c r="VJ36" s="17">
        <v>4</v>
      </c>
      <c r="VK36" s="17">
        <v>0.4</v>
      </c>
      <c r="VL36" s="17">
        <v>4.4000000000000004</v>
      </c>
      <c r="VM36" s="17">
        <v>4.2</v>
      </c>
      <c r="VN36" s="17">
        <v>4.2</v>
      </c>
      <c r="VO36" s="17">
        <v>0.2</v>
      </c>
      <c r="VP36" s="17">
        <v>11.3</v>
      </c>
      <c r="VQ36" s="17">
        <v>11.4</v>
      </c>
      <c r="VR36" s="17">
        <v>6.72</v>
      </c>
      <c r="VS36" s="17">
        <v>4.58</v>
      </c>
      <c r="VT36" s="17">
        <v>253.3</v>
      </c>
      <c r="VU36" s="17"/>
      <c r="VV36" s="17">
        <v>228.60900000000001</v>
      </c>
      <c r="VW36" s="17">
        <v>24.690999999999999</v>
      </c>
      <c r="VX36" s="17">
        <v>16.100000000000001</v>
      </c>
      <c r="VY36" s="17"/>
      <c r="VZ36" s="17">
        <v>12.5</v>
      </c>
      <c r="WA36" s="17">
        <v>3.6</v>
      </c>
      <c r="WB36" s="17">
        <v>152.30000000000001</v>
      </c>
      <c r="WC36" s="17"/>
      <c r="WD36" s="17">
        <v>144.48400000000001</v>
      </c>
      <c r="WE36" s="17">
        <v>7.8159999999999998</v>
      </c>
      <c r="WF36" s="17">
        <v>0.6</v>
      </c>
      <c r="WG36" s="17">
        <v>0.6</v>
      </c>
      <c r="WH36" s="17">
        <v>0.6</v>
      </c>
      <c r="WI36" s="17">
        <v>0</v>
      </c>
      <c r="WJ36" s="17">
        <v>129.69999999999999</v>
      </c>
      <c r="WK36" s="17">
        <v>123.8</v>
      </c>
      <c r="WL36" s="17">
        <v>126</v>
      </c>
      <c r="WM36" s="17">
        <v>3.7</v>
      </c>
      <c r="WN36" s="17">
        <v>160.5</v>
      </c>
      <c r="WO36" s="17">
        <v>155.80000000000001</v>
      </c>
      <c r="WP36" s="17">
        <v>151</v>
      </c>
      <c r="WQ36" s="17">
        <v>9.5</v>
      </c>
      <c r="WR36" s="17">
        <v>109.8</v>
      </c>
      <c r="WS36" s="17"/>
      <c r="WT36" s="17">
        <v>110.733</v>
      </c>
      <c r="WU36" s="17">
        <v>-0.93300000000000005</v>
      </c>
      <c r="WV36" s="17">
        <v>16.899999999999999</v>
      </c>
      <c r="WW36" s="17"/>
      <c r="WX36" s="17">
        <v>13.69</v>
      </c>
      <c r="WY36" s="17">
        <v>3.21</v>
      </c>
      <c r="WZ36" s="17">
        <v>7.1</v>
      </c>
      <c r="XA36" s="17">
        <v>7.2</v>
      </c>
      <c r="XB36" s="17">
        <v>7.2</v>
      </c>
      <c r="XC36" s="17">
        <v>-0.1</v>
      </c>
      <c r="XD36" s="17">
        <v>0</v>
      </c>
      <c r="XE36" s="17"/>
      <c r="XF36" s="17">
        <v>19.223299999999998</v>
      </c>
      <c r="XG36" s="17">
        <v>-19.223299999999998</v>
      </c>
      <c r="XH36" s="17">
        <v>9.1999999999999993</v>
      </c>
      <c r="XI36" s="17">
        <v>10.8</v>
      </c>
      <c r="XJ36" s="17">
        <v>10.8</v>
      </c>
      <c r="XK36" s="17">
        <v>-1.6</v>
      </c>
      <c r="XL36" s="17">
        <v>28.67</v>
      </c>
      <c r="XM36" s="17">
        <v>29</v>
      </c>
      <c r="XN36" s="17">
        <v>29</v>
      </c>
      <c r="XO36" s="17">
        <v>-0.33</v>
      </c>
      <c r="XP36" s="17">
        <v>26.09</v>
      </c>
      <c r="XQ36" s="17">
        <v>29</v>
      </c>
      <c r="XR36" s="17">
        <v>29</v>
      </c>
      <c r="XS36" s="17">
        <v>-2.91</v>
      </c>
      <c r="XT36" s="17">
        <v>15.2</v>
      </c>
      <c r="XU36" s="17">
        <v>14</v>
      </c>
      <c r="XV36" s="17">
        <v>14</v>
      </c>
      <c r="XW36" s="17">
        <v>1.2</v>
      </c>
      <c r="XX36" s="17">
        <v>19.100000000000001</v>
      </c>
      <c r="XY36" s="17">
        <v>19</v>
      </c>
      <c r="XZ36" s="17">
        <v>19</v>
      </c>
      <c r="YA36" s="17">
        <v>0.1</v>
      </c>
      <c r="YB36" s="17">
        <v>7.9</v>
      </c>
      <c r="YC36" s="17">
        <v>7.86</v>
      </c>
      <c r="YD36" s="17">
        <v>7.86</v>
      </c>
      <c r="YE36" s="17">
        <v>0.04</v>
      </c>
      <c r="YF36" s="17">
        <v>10.99</v>
      </c>
      <c r="YG36" s="17">
        <v>11</v>
      </c>
      <c r="YH36" s="17">
        <v>11</v>
      </c>
      <c r="YI36" s="17">
        <v>-0.01</v>
      </c>
    </row>
    <row r="37" spans="1:659" ht="24" customHeight="1" x14ac:dyDescent="0.3">
      <c r="A37" s="1"/>
      <c r="B37" s="16" t="s">
        <v>55</v>
      </c>
      <c r="C37" s="16" t="s">
        <v>867</v>
      </c>
      <c r="D37" s="17">
        <v>58.7</v>
      </c>
      <c r="E37" s="17">
        <v>47.589289999999998</v>
      </c>
      <c r="F37" s="17">
        <v>18.329899999999999</v>
      </c>
      <c r="G37" s="17">
        <v>40.370100000000001</v>
      </c>
      <c r="H37" s="17">
        <v>601.79999999999995</v>
      </c>
      <c r="I37" s="17">
        <v>600.02512999999999</v>
      </c>
      <c r="J37" s="17">
        <v>594.80685000000005</v>
      </c>
      <c r="K37" s="17">
        <v>6.99315</v>
      </c>
      <c r="L37" s="17">
        <v>144.30000000000001</v>
      </c>
      <c r="M37" s="17">
        <v>146.87699000000001</v>
      </c>
      <c r="N37" s="17">
        <v>146.87699000000001</v>
      </c>
      <c r="O37" s="17">
        <v>-2.5769899999999999</v>
      </c>
      <c r="P37" s="17"/>
      <c r="Q37" s="17"/>
      <c r="R37" s="17"/>
      <c r="S37" s="17">
        <v>0</v>
      </c>
      <c r="T37" s="17"/>
      <c r="U37" s="17"/>
      <c r="V37" s="17"/>
      <c r="W37" s="17">
        <v>0</v>
      </c>
      <c r="X37" s="17">
        <v>60.2</v>
      </c>
      <c r="Y37" s="17">
        <v>61.228160000000003</v>
      </c>
      <c r="Z37" s="17">
        <v>12.09104</v>
      </c>
      <c r="AA37" s="17">
        <v>48.108960000000003</v>
      </c>
      <c r="AB37" s="17">
        <v>70.900000000000006</v>
      </c>
      <c r="AC37" s="17">
        <v>81.981620000000007</v>
      </c>
      <c r="AD37" s="17">
        <v>73.793999999999997</v>
      </c>
      <c r="AE37" s="17">
        <v>-2.8940000000000001</v>
      </c>
      <c r="AF37" s="17"/>
      <c r="AG37" s="17"/>
      <c r="AH37" s="17"/>
      <c r="AI37" s="17">
        <v>0</v>
      </c>
      <c r="AJ37" s="17"/>
      <c r="AK37" s="17"/>
      <c r="AL37" s="17"/>
      <c r="AM37" s="17">
        <v>0</v>
      </c>
      <c r="AN37" s="17">
        <v>129.19999999999999</v>
      </c>
      <c r="AO37" s="17">
        <v>135.58384000000001</v>
      </c>
      <c r="AP37" s="17">
        <v>135.58384000000001</v>
      </c>
      <c r="AQ37" s="17">
        <v>-6.3838400000000002</v>
      </c>
      <c r="AR37" s="17">
        <v>130.19999999999999</v>
      </c>
      <c r="AS37" s="17">
        <v>135.58384000000001</v>
      </c>
      <c r="AT37" s="17">
        <v>135.58384000000001</v>
      </c>
      <c r="AU37" s="17">
        <v>-5.3838400000000002</v>
      </c>
      <c r="AV37" s="17">
        <v>128.80000000000001</v>
      </c>
      <c r="AW37" s="17">
        <v>135.58384000000001</v>
      </c>
      <c r="AX37" s="17">
        <v>135.58384000000001</v>
      </c>
      <c r="AY37" s="17">
        <v>-6.7838399999999996</v>
      </c>
      <c r="AZ37" s="17">
        <v>223.9</v>
      </c>
      <c r="BA37" s="17">
        <v>203.98649</v>
      </c>
      <c r="BB37" s="17">
        <v>203.98649</v>
      </c>
      <c r="BC37" s="17">
        <v>19.913509999999999</v>
      </c>
      <c r="BD37" s="17">
        <v>211.9</v>
      </c>
      <c r="BE37" s="17">
        <v>207.04164</v>
      </c>
      <c r="BF37" s="17">
        <v>207.04164</v>
      </c>
      <c r="BG37" s="17">
        <v>4.8583600000000002</v>
      </c>
      <c r="BH37" s="17">
        <v>110</v>
      </c>
      <c r="BI37" s="17">
        <v>103.8317</v>
      </c>
      <c r="BJ37" s="17">
        <v>103.8317</v>
      </c>
      <c r="BK37" s="17">
        <v>6.1683000000000003</v>
      </c>
      <c r="BL37" s="17">
        <v>129.80000000000001</v>
      </c>
      <c r="BM37" s="17">
        <v>66.49485</v>
      </c>
      <c r="BN37" s="17">
        <v>66.49485</v>
      </c>
      <c r="BO37" s="17">
        <v>63.305149999999998</v>
      </c>
      <c r="BP37" s="17">
        <v>3</v>
      </c>
      <c r="BQ37" s="17">
        <v>3.4527100000000002</v>
      </c>
      <c r="BR37" s="17">
        <v>3.4527100000000002</v>
      </c>
      <c r="BS37" s="17">
        <v>-0.45271</v>
      </c>
      <c r="BT37" s="17"/>
      <c r="BU37" s="17"/>
      <c r="BV37" s="17"/>
      <c r="BW37" s="17">
        <v>0</v>
      </c>
      <c r="BX37" s="17"/>
      <c r="BY37" s="17"/>
      <c r="BZ37" s="17"/>
      <c r="CA37" s="17">
        <v>0</v>
      </c>
      <c r="CB37" s="17"/>
      <c r="CC37" s="17"/>
      <c r="CD37" s="17"/>
      <c r="CE37" s="17">
        <v>0</v>
      </c>
      <c r="CF37" s="17"/>
      <c r="CG37" s="17"/>
      <c r="CH37" s="17"/>
      <c r="CI37" s="17">
        <v>0</v>
      </c>
      <c r="CJ37" s="17">
        <v>120.2</v>
      </c>
      <c r="CK37" s="17">
        <v>118.96357</v>
      </c>
      <c r="CL37" s="17">
        <v>118.96357</v>
      </c>
      <c r="CM37" s="17">
        <v>1.2364299999999999</v>
      </c>
      <c r="CN37" s="17">
        <v>5.6</v>
      </c>
      <c r="CO37" s="17">
        <v>5.1333399999999996</v>
      </c>
      <c r="CP37" s="17">
        <v>5.1333399999999996</v>
      </c>
      <c r="CQ37" s="17">
        <v>0.46666000000000002</v>
      </c>
      <c r="CR37" s="17">
        <v>5</v>
      </c>
      <c r="CS37" s="17">
        <v>2.8177599999999998</v>
      </c>
      <c r="CT37" s="17">
        <v>2.8177599999999998</v>
      </c>
      <c r="CU37" s="17">
        <v>2.1822400000000002</v>
      </c>
      <c r="CV37" s="17"/>
      <c r="CW37" s="17"/>
      <c r="CX37" s="17"/>
      <c r="CY37" s="17">
        <v>0</v>
      </c>
      <c r="CZ37" s="17">
        <v>6.9</v>
      </c>
      <c r="DA37" s="17">
        <v>6.8787000000000003</v>
      </c>
      <c r="DB37" s="17">
        <v>6.8787000000000003</v>
      </c>
      <c r="DC37" s="17">
        <v>2.1299999999999999E-2</v>
      </c>
      <c r="DD37" s="17">
        <v>13.1</v>
      </c>
      <c r="DE37" s="17">
        <v>14.919420000000001</v>
      </c>
      <c r="DF37" s="17">
        <v>9.7984500000000008</v>
      </c>
      <c r="DG37" s="17">
        <v>3.3015500000000002</v>
      </c>
      <c r="DH37" s="17">
        <v>81.099999999999994</v>
      </c>
      <c r="DI37" s="17">
        <v>50</v>
      </c>
      <c r="DJ37" s="17">
        <v>40.326149999999998</v>
      </c>
      <c r="DK37" s="17">
        <v>40.773850000000003</v>
      </c>
      <c r="DL37" s="17"/>
      <c r="DM37" s="17"/>
      <c r="DN37" s="17"/>
      <c r="DO37" s="17">
        <v>0</v>
      </c>
      <c r="DP37" s="17"/>
      <c r="DQ37" s="17"/>
      <c r="DR37" s="17"/>
      <c r="DS37" s="17">
        <v>0</v>
      </c>
      <c r="DT37" s="17">
        <v>8.5</v>
      </c>
      <c r="DU37" s="17"/>
      <c r="DV37" s="17">
        <v>8</v>
      </c>
      <c r="DW37" s="17">
        <v>0.5</v>
      </c>
      <c r="DX37" s="17"/>
      <c r="DY37" s="17"/>
      <c r="DZ37" s="17"/>
      <c r="EA37" s="17">
        <v>0</v>
      </c>
      <c r="EB37" s="17">
        <v>80.2</v>
      </c>
      <c r="EC37" s="17">
        <v>66.293049999999994</v>
      </c>
      <c r="ED37" s="17">
        <v>49.787820000000004</v>
      </c>
      <c r="EE37" s="17">
        <v>30.412179999999999</v>
      </c>
      <c r="EF37" s="17">
        <v>51.7</v>
      </c>
      <c r="EG37" s="17">
        <v>53.485239999999997</v>
      </c>
      <c r="EH37" s="17">
        <v>80.326179999999994</v>
      </c>
      <c r="EI37" s="17">
        <v>-28.626180000000002</v>
      </c>
      <c r="EJ37" s="17"/>
      <c r="EK37" s="17"/>
      <c r="EL37" s="17"/>
      <c r="EM37" s="17">
        <v>0</v>
      </c>
      <c r="EN37" s="17"/>
      <c r="EO37" s="17"/>
      <c r="EP37" s="17"/>
      <c r="EQ37" s="17">
        <v>0</v>
      </c>
      <c r="ER37" s="17"/>
      <c r="ES37" s="17"/>
      <c r="ET37" s="17"/>
      <c r="EU37" s="17">
        <v>0</v>
      </c>
      <c r="EV37" s="17">
        <v>0</v>
      </c>
      <c r="EW37" s="17"/>
      <c r="EX37" s="17"/>
      <c r="EY37" s="17">
        <v>0</v>
      </c>
      <c r="EZ37" s="17"/>
      <c r="FA37" s="17"/>
      <c r="FB37" s="17"/>
      <c r="FC37" s="17">
        <v>0</v>
      </c>
      <c r="FD37" s="17">
        <v>25</v>
      </c>
      <c r="FE37" s="17">
        <v>27.99183</v>
      </c>
      <c r="FF37" s="17">
        <v>27.99183</v>
      </c>
      <c r="FG37" s="17">
        <v>-2.9918300000000002</v>
      </c>
      <c r="FH37" s="17">
        <v>0</v>
      </c>
      <c r="FI37" s="17">
        <v>30.92784</v>
      </c>
      <c r="FJ37" s="17"/>
      <c r="FK37" s="17">
        <v>0</v>
      </c>
      <c r="FL37" s="17"/>
      <c r="FM37" s="17"/>
      <c r="FN37" s="17"/>
      <c r="FO37" s="17">
        <v>0</v>
      </c>
      <c r="FP37" s="17">
        <v>0</v>
      </c>
      <c r="FQ37" s="17"/>
      <c r="FR37" s="17"/>
      <c r="FS37" s="17">
        <v>0</v>
      </c>
      <c r="FT37" s="17">
        <v>9.1999999999999993</v>
      </c>
      <c r="FU37" s="17">
        <v>9.5</v>
      </c>
      <c r="FV37" s="17">
        <v>9.5</v>
      </c>
      <c r="FW37" s="17">
        <v>-0.3</v>
      </c>
      <c r="FX37" s="17">
        <v>61.2</v>
      </c>
      <c r="FY37" s="17">
        <v>65.006159999999994</v>
      </c>
      <c r="FZ37" s="17">
        <v>65.006159999999994</v>
      </c>
      <c r="GA37" s="17">
        <v>-3.8061600000000002</v>
      </c>
      <c r="GB37" s="17">
        <v>123.4</v>
      </c>
      <c r="GC37" s="17">
        <v>133.88659999999999</v>
      </c>
      <c r="GD37" s="17">
        <v>181.64240000000001</v>
      </c>
      <c r="GE37" s="17">
        <v>-58.242400000000004</v>
      </c>
      <c r="GF37" s="17">
        <v>123.4</v>
      </c>
      <c r="GG37" s="17">
        <v>133.88659999999999</v>
      </c>
      <c r="GH37" s="17">
        <v>181.64240000000001</v>
      </c>
      <c r="GI37" s="17">
        <v>-58.242400000000004</v>
      </c>
      <c r="GJ37" s="17">
        <v>154.80000000000001</v>
      </c>
      <c r="GK37" s="17">
        <v>134.28865999999999</v>
      </c>
      <c r="GL37" s="17">
        <v>182.18787</v>
      </c>
      <c r="GM37" s="17">
        <v>-27.387869999999999</v>
      </c>
      <c r="GN37" s="17">
        <v>96.1</v>
      </c>
      <c r="GO37" s="17">
        <v>73.920590000000004</v>
      </c>
      <c r="GP37" s="17">
        <v>42.480460000000001</v>
      </c>
      <c r="GQ37" s="17">
        <v>53.619540000000001</v>
      </c>
      <c r="GR37" s="17">
        <v>7.6</v>
      </c>
      <c r="GS37" s="17">
        <v>7.9823300000000001</v>
      </c>
      <c r="GT37" s="17">
        <v>7.9823300000000001</v>
      </c>
      <c r="GU37" s="17">
        <v>-0.38233</v>
      </c>
      <c r="GV37" s="17">
        <v>9.1</v>
      </c>
      <c r="GW37" s="17">
        <v>8.3742199999999993</v>
      </c>
      <c r="GX37" s="17">
        <v>8.3742199999999993</v>
      </c>
      <c r="GY37" s="17">
        <v>0.72577999999999998</v>
      </c>
      <c r="GZ37" s="17">
        <v>20.100000000000001</v>
      </c>
      <c r="HA37" s="17">
        <v>15.067500000000001</v>
      </c>
      <c r="HB37" s="17">
        <v>18</v>
      </c>
      <c r="HC37" s="17">
        <v>2.1</v>
      </c>
      <c r="HD37" s="17"/>
      <c r="HE37" s="17"/>
      <c r="HF37" s="17"/>
      <c r="HG37" s="17">
        <v>0</v>
      </c>
      <c r="HH37" s="17">
        <v>2</v>
      </c>
      <c r="HI37" s="17">
        <v>1.3299000000000001</v>
      </c>
      <c r="HJ37" s="17">
        <v>1.3299000000000001</v>
      </c>
      <c r="HK37" s="17">
        <v>0.67010000000000003</v>
      </c>
      <c r="HL37" s="17">
        <v>14.9</v>
      </c>
      <c r="HM37" s="17">
        <v>26.262589999999999</v>
      </c>
      <c r="HN37" s="17">
        <v>26.262589999999999</v>
      </c>
      <c r="HO37" s="17">
        <v>-11.362590000000001</v>
      </c>
      <c r="HP37" s="17">
        <v>82.6</v>
      </c>
      <c r="HQ37" s="17">
        <v>82.474230000000006</v>
      </c>
      <c r="HR37" s="17">
        <v>46.993400000000001</v>
      </c>
      <c r="HS37" s="17">
        <v>35.6066</v>
      </c>
      <c r="HT37" s="17"/>
      <c r="HU37" s="17"/>
      <c r="HV37" s="17"/>
      <c r="HW37" s="17">
        <v>0</v>
      </c>
      <c r="HX37" s="17"/>
      <c r="HY37" s="17"/>
      <c r="HZ37" s="17"/>
      <c r="IA37" s="17">
        <v>0</v>
      </c>
      <c r="IB37" s="17">
        <v>31.2</v>
      </c>
      <c r="IC37" s="17">
        <v>45.227670000000003</v>
      </c>
      <c r="ID37" s="17">
        <v>41.564549999999997</v>
      </c>
      <c r="IE37" s="17">
        <v>-10.364549999999999</v>
      </c>
      <c r="IF37" s="17">
        <v>0</v>
      </c>
      <c r="IG37" s="17"/>
      <c r="IH37" s="17"/>
      <c r="II37" s="17">
        <v>0</v>
      </c>
      <c r="IJ37" s="17"/>
      <c r="IK37" s="17"/>
      <c r="IL37" s="17"/>
      <c r="IM37" s="17">
        <v>0</v>
      </c>
      <c r="IN37" s="17"/>
      <c r="IO37" s="17"/>
      <c r="IP37" s="17"/>
      <c r="IQ37" s="17">
        <v>0</v>
      </c>
      <c r="IR37" s="17"/>
      <c r="IS37" s="17"/>
      <c r="IT37" s="17"/>
      <c r="IU37" s="17">
        <v>0</v>
      </c>
      <c r="IV37" s="17"/>
      <c r="IW37" s="17"/>
      <c r="IX37" s="17"/>
      <c r="IY37" s="17">
        <v>0</v>
      </c>
      <c r="IZ37" s="17"/>
      <c r="JA37" s="17"/>
      <c r="JB37" s="17"/>
      <c r="JC37" s="17">
        <v>0</v>
      </c>
      <c r="JD37" s="17">
        <v>85.8</v>
      </c>
      <c r="JE37" s="17">
        <v>62.203719999999997</v>
      </c>
      <c r="JF37" s="17">
        <v>23.94943</v>
      </c>
      <c r="JG37" s="17">
        <v>61.850569999999998</v>
      </c>
      <c r="JH37" s="17">
        <v>86.3</v>
      </c>
      <c r="JI37" s="17">
        <v>98.542479999999998</v>
      </c>
      <c r="JJ37" s="17">
        <v>132.07662999999999</v>
      </c>
      <c r="JK37" s="17">
        <v>-45.776629999999997</v>
      </c>
      <c r="JL37" s="17">
        <v>86.8</v>
      </c>
      <c r="JM37" s="17">
        <v>98.542479999999998</v>
      </c>
      <c r="JN37" s="17">
        <v>132.07662999999999</v>
      </c>
      <c r="JO37" s="17">
        <v>-45.276629999999997</v>
      </c>
      <c r="JP37" s="17">
        <v>86.4</v>
      </c>
      <c r="JQ37" s="17">
        <v>98.542479999999998</v>
      </c>
      <c r="JR37" s="17">
        <v>132.07662999999999</v>
      </c>
      <c r="JS37" s="17">
        <v>-45.676630000000003</v>
      </c>
      <c r="JT37" s="17">
        <v>174.9</v>
      </c>
      <c r="JU37" s="17">
        <v>148.25761</v>
      </c>
      <c r="JV37" s="17">
        <v>198.70989</v>
      </c>
      <c r="JW37" s="17">
        <v>-23.809889999999999</v>
      </c>
      <c r="JX37" s="17">
        <v>40.4</v>
      </c>
      <c r="JY37" s="17">
        <v>44.848439999999997</v>
      </c>
      <c r="JZ37" s="17">
        <v>44.848439999999997</v>
      </c>
      <c r="KA37" s="17">
        <v>-4.4484399999999997</v>
      </c>
      <c r="KB37" s="17">
        <v>27.1</v>
      </c>
      <c r="KC37" s="17">
        <v>22.49156</v>
      </c>
      <c r="KD37" s="17">
        <v>22.49156</v>
      </c>
      <c r="KE37" s="17">
        <v>4.6084399999999999</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0.5</v>
      </c>
      <c r="LE37" s="17">
        <v>0.37169999999999997</v>
      </c>
      <c r="LF37" s="17">
        <v>0.37169999999999997</v>
      </c>
      <c r="LG37" s="17">
        <v>0.1283</v>
      </c>
      <c r="LH37" s="17">
        <v>146.80000000000001</v>
      </c>
      <c r="LI37" s="17">
        <v>145.99930000000001</v>
      </c>
      <c r="LJ37" s="17">
        <v>134.02062000000001</v>
      </c>
      <c r="LK37" s="17">
        <v>12.77938</v>
      </c>
      <c r="LL37" s="17">
        <v>63.8</v>
      </c>
      <c r="LM37" s="17">
        <v>59.793810000000001</v>
      </c>
      <c r="LN37" s="17">
        <v>88.551860000000005</v>
      </c>
      <c r="LO37" s="17">
        <v>-24.751860000000001</v>
      </c>
      <c r="LP37" s="17">
        <v>46.6</v>
      </c>
      <c r="LQ37" s="17">
        <v>43.972760000000001</v>
      </c>
      <c r="LR37" s="17">
        <v>43.972760000000001</v>
      </c>
      <c r="LS37" s="17">
        <v>2.62724</v>
      </c>
      <c r="LT37" s="17">
        <v>62.1</v>
      </c>
      <c r="LU37" s="17">
        <v>59.48028</v>
      </c>
      <c r="LV37" s="17">
        <v>72.37388</v>
      </c>
      <c r="LW37" s="17">
        <v>-10.27388</v>
      </c>
      <c r="LX37" s="17">
        <v>29.1</v>
      </c>
      <c r="LY37" s="17">
        <v>29.951460000000001</v>
      </c>
      <c r="LZ37" s="17">
        <v>29.951460000000001</v>
      </c>
      <c r="MA37" s="17">
        <v>-0.85145999999999999</v>
      </c>
      <c r="MB37" s="17"/>
      <c r="MC37" s="17"/>
      <c r="MD37" s="17"/>
      <c r="ME37" s="17">
        <v>0</v>
      </c>
      <c r="MF37" s="17"/>
      <c r="MG37" s="17"/>
      <c r="MH37" s="17"/>
      <c r="MI37" s="17">
        <v>0</v>
      </c>
      <c r="MJ37" s="17"/>
      <c r="MK37" s="17"/>
      <c r="ML37" s="17"/>
      <c r="MM37" s="17">
        <v>0</v>
      </c>
      <c r="MN37" s="17">
        <v>102.7</v>
      </c>
      <c r="MO37" s="17">
        <v>151.08876000000001</v>
      </c>
      <c r="MP37" s="17">
        <v>151.08876000000001</v>
      </c>
      <c r="MQ37" s="17">
        <v>-48.388759999999998</v>
      </c>
      <c r="MR37" s="17">
        <v>102.8</v>
      </c>
      <c r="MS37" s="17">
        <v>151.08876000000001</v>
      </c>
      <c r="MT37" s="17">
        <v>151.08876000000001</v>
      </c>
      <c r="MU37" s="17">
        <v>-48.288760000000003</v>
      </c>
      <c r="MV37" s="17">
        <v>123.3</v>
      </c>
      <c r="MW37" s="17">
        <v>151.54248000000001</v>
      </c>
      <c r="MX37" s="17">
        <v>151.54248000000001</v>
      </c>
      <c r="MY37" s="17">
        <v>-28.24248</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0.9</v>
      </c>
      <c r="OC37" s="17"/>
      <c r="OD37" s="17">
        <v>0.999</v>
      </c>
      <c r="OE37" s="17">
        <v>-9.9000000000000005E-2</v>
      </c>
      <c r="OF37" s="17">
        <v>121</v>
      </c>
      <c r="OG37" s="17">
        <v>132.9</v>
      </c>
      <c r="OH37" s="17">
        <v>128.09</v>
      </c>
      <c r="OI37" s="17">
        <v>-7.09</v>
      </c>
      <c r="OJ37" s="17">
        <v>77.400000000000006</v>
      </c>
      <c r="OK37" s="17"/>
      <c r="OL37" s="17">
        <v>77</v>
      </c>
      <c r="OM37" s="17">
        <v>0.4</v>
      </c>
      <c r="ON37" s="17">
        <v>12</v>
      </c>
      <c r="OO37" s="17">
        <v>13.7</v>
      </c>
      <c r="OP37" s="17">
        <v>9.5020000000000007</v>
      </c>
      <c r="OQ37" s="17">
        <v>2.4980000000000002</v>
      </c>
      <c r="OR37" s="17">
        <v>0.4</v>
      </c>
      <c r="OS37" s="17"/>
      <c r="OT37" s="17">
        <v>0.2</v>
      </c>
      <c r="OU37" s="17">
        <v>0.2</v>
      </c>
      <c r="OV37" s="17">
        <v>4.2</v>
      </c>
      <c r="OW37" s="17">
        <v>3.9</v>
      </c>
      <c r="OX37" s="17">
        <v>3.9</v>
      </c>
      <c r="OY37" s="17">
        <v>0.3</v>
      </c>
      <c r="OZ37" s="17"/>
      <c r="PA37" s="17"/>
      <c r="PB37" s="17"/>
      <c r="PC37" s="17">
        <v>0</v>
      </c>
      <c r="PD37" s="17">
        <v>9.9</v>
      </c>
      <c r="PE37" s="17">
        <v>9.9830000000000005</v>
      </c>
      <c r="PF37" s="17">
        <v>9</v>
      </c>
      <c r="PG37" s="17">
        <v>0.9</v>
      </c>
      <c r="PH37" s="17">
        <v>4.9000000000000004</v>
      </c>
      <c r="PI37" s="17">
        <v>4.7305200000000003</v>
      </c>
      <c r="PJ37" s="17">
        <v>1.46</v>
      </c>
      <c r="PK37" s="17">
        <v>3.44</v>
      </c>
      <c r="PL37" s="17">
        <v>210.1</v>
      </c>
      <c r="PM37" s="17"/>
      <c r="PN37" s="17">
        <v>204</v>
      </c>
      <c r="PO37" s="17">
        <v>6.1</v>
      </c>
      <c r="PP37" s="17">
        <v>0.3</v>
      </c>
      <c r="PQ37" s="17">
        <v>1</v>
      </c>
      <c r="PR37" s="17">
        <v>1</v>
      </c>
      <c r="PS37" s="17">
        <v>-0.7</v>
      </c>
      <c r="PT37" s="17">
        <v>1.4</v>
      </c>
      <c r="PU37" s="17">
        <v>1.5</v>
      </c>
      <c r="PV37" s="17">
        <v>1.5</v>
      </c>
      <c r="PW37" s="17">
        <v>-0.1</v>
      </c>
      <c r="PX37" s="17">
        <v>4.4000000000000004</v>
      </c>
      <c r="PY37" s="17">
        <v>4</v>
      </c>
      <c r="PZ37" s="17">
        <v>4</v>
      </c>
      <c r="QA37" s="17">
        <v>0.4</v>
      </c>
      <c r="QB37" s="17">
        <v>19.100000000000001</v>
      </c>
      <c r="QC37" s="17">
        <v>18.932040000000001</v>
      </c>
      <c r="QD37" s="17">
        <v>18.932040000000001</v>
      </c>
      <c r="QE37" s="17">
        <v>0.16796</v>
      </c>
      <c r="QF37" s="17">
        <v>5.7</v>
      </c>
      <c r="QG37" s="17">
        <v>3.1</v>
      </c>
      <c r="QH37" s="17">
        <v>3.1</v>
      </c>
      <c r="QI37" s="17">
        <v>2.6</v>
      </c>
      <c r="QJ37" s="17">
        <v>8</v>
      </c>
      <c r="QK37" s="17">
        <v>3.1</v>
      </c>
      <c r="QL37" s="17">
        <v>3.1</v>
      </c>
      <c r="QM37" s="17">
        <v>4.9000000000000004</v>
      </c>
      <c r="QN37" s="17">
        <v>3.4</v>
      </c>
      <c r="QO37" s="17">
        <v>3.4</v>
      </c>
      <c r="QP37" s="17">
        <v>3.4</v>
      </c>
      <c r="QQ37" s="17">
        <v>0</v>
      </c>
      <c r="QR37" s="17">
        <v>16.7</v>
      </c>
      <c r="QS37" s="17">
        <v>17.475729999999999</v>
      </c>
      <c r="QT37" s="17">
        <v>17.475729999999999</v>
      </c>
      <c r="QU37" s="17">
        <v>-0.77573000000000003</v>
      </c>
      <c r="QV37" s="17">
        <v>15.7</v>
      </c>
      <c r="QW37" s="17"/>
      <c r="QX37" s="17">
        <v>15.705</v>
      </c>
      <c r="QY37" s="17">
        <v>-5.0000000000000001E-3</v>
      </c>
      <c r="QZ37" s="17">
        <v>18.600000000000001</v>
      </c>
      <c r="RA37" s="17"/>
      <c r="RB37" s="17">
        <v>18.96</v>
      </c>
      <c r="RC37" s="17">
        <v>-0.36</v>
      </c>
      <c r="RD37" s="17">
        <v>32</v>
      </c>
      <c r="RE37" s="17">
        <v>31.5</v>
      </c>
      <c r="RF37" s="17">
        <v>30.34</v>
      </c>
      <c r="RG37" s="17">
        <v>1.66</v>
      </c>
      <c r="RH37" s="17">
        <v>88.4</v>
      </c>
      <c r="RI37" s="17">
        <v>91.8</v>
      </c>
      <c r="RJ37" s="17">
        <v>90.04</v>
      </c>
      <c r="RK37" s="17">
        <v>-1.64</v>
      </c>
      <c r="RL37" s="17">
        <v>2.9</v>
      </c>
      <c r="RM37" s="17">
        <v>3</v>
      </c>
      <c r="RN37" s="17">
        <v>3</v>
      </c>
      <c r="RO37" s="17">
        <v>-0.1</v>
      </c>
      <c r="RP37" s="17">
        <v>2.4</v>
      </c>
      <c r="RQ37" s="17">
        <v>2.4</v>
      </c>
      <c r="RR37" s="17">
        <v>2.4</v>
      </c>
      <c r="RS37" s="17">
        <v>0</v>
      </c>
      <c r="RT37" s="17">
        <v>2.4</v>
      </c>
      <c r="RU37" s="17">
        <v>2.4</v>
      </c>
      <c r="RV37" s="17">
        <v>2.4</v>
      </c>
      <c r="RW37" s="17">
        <v>0</v>
      </c>
      <c r="RX37" s="17">
        <v>2.1</v>
      </c>
      <c r="RY37" s="17">
        <v>2.8</v>
      </c>
      <c r="RZ37" s="17">
        <v>2.8</v>
      </c>
      <c r="SA37" s="17">
        <v>-0.7</v>
      </c>
      <c r="SB37" s="17">
        <v>18.5</v>
      </c>
      <c r="SC37" s="17"/>
      <c r="SD37" s="17">
        <v>18.603999999999999</v>
      </c>
      <c r="SE37" s="17">
        <v>-0.104</v>
      </c>
      <c r="SF37" s="17">
        <v>2</v>
      </c>
      <c r="SG37" s="17">
        <v>1.821</v>
      </c>
      <c r="SH37" s="17">
        <v>1.821</v>
      </c>
      <c r="SI37" s="17">
        <v>0.17899999999999999</v>
      </c>
      <c r="SJ37" s="17">
        <v>7.5</v>
      </c>
      <c r="SK37" s="17">
        <v>10.461510000000001</v>
      </c>
      <c r="SL37" s="17">
        <v>9.6142000000000003</v>
      </c>
      <c r="SM37" s="17">
        <v>-2.1141999999999999</v>
      </c>
      <c r="SN37" s="17">
        <v>1</v>
      </c>
      <c r="SO37" s="17">
        <v>0.8</v>
      </c>
      <c r="SP37" s="17">
        <v>0.8</v>
      </c>
      <c r="SQ37" s="17">
        <v>0.2</v>
      </c>
      <c r="SR37" s="17"/>
      <c r="SS37" s="17">
        <v>0.4</v>
      </c>
      <c r="ST37" s="17">
        <v>0.4</v>
      </c>
      <c r="SU37" s="17">
        <v>-0.4</v>
      </c>
      <c r="SV37" s="17">
        <v>3.4</v>
      </c>
      <c r="SW37" s="17">
        <v>4.3</v>
      </c>
      <c r="SX37" s="17">
        <v>4.3</v>
      </c>
      <c r="SY37" s="17">
        <v>-0.9</v>
      </c>
      <c r="SZ37" s="17">
        <v>2.4</v>
      </c>
      <c r="TA37" s="17">
        <v>2.2999999999999998</v>
      </c>
      <c r="TB37" s="17">
        <v>2.2999999999999998</v>
      </c>
      <c r="TC37" s="17">
        <v>0.1</v>
      </c>
      <c r="TD37" s="17">
        <v>3.2</v>
      </c>
      <c r="TE37" s="17">
        <v>3.5</v>
      </c>
      <c r="TF37" s="17">
        <v>3.5</v>
      </c>
      <c r="TG37" s="17">
        <v>-0.3</v>
      </c>
      <c r="TH37" s="17">
        <v>4.0999999999999996</v>
      </c>
      <c r="TI37" s="17">
        <v>5</v>
      </c>
      <c r="TJ37" s="17">
        <v>5</v>
      </c>
      <c r="TK37" s="17">
        <v>-0.9</v>
      </c>
      <c r="TL37" s="17">
        <v>0</v>
      </c>
      <c r="TM37" s="17"/>
      <c r="TN37" s="17">
        <v>10</v>
      </c>
      <c r="TO37" s="17">
        <v>-10</v>
      </c>
      <c r="TP37" s="17">
        <v>13.2</v>
      </c>
      <c r="TQ37" s="17">
        <v>19</v>
      </c>
      <c r="TR37" s="17">
        <v>20.254999999999999</v>
      </c>
      <c r="TS37" s="17">
        <v>-7.0549999999999997</v>
      </c>
      <c r="TT37" s="17">
        <v>81.8</v>
      </c>
      <c r="TU37" s="17">
        <v>68.5</v>
      </c>
      <c r="TV37" s="17">
        <v>70.751999999999995</v>
      </c>
      <c r="TW37" s="17">
        <v>11.048</v>
      </c>
      <c r="TX37" s="17">
        <v>37</v>
      </c>
      <c r="TY37" s="17"/>
      <c r="TZ37" s="17">
        <v>37.076999999999998</v>
      </c>
      <c r="UA37" s="17">
        <v>-7.6999999999999999E-2</v>
      </c>
      <c r="UB37" s="17">
        <v>106.1</v>
      </c>
      <c r="UC37" s="17">
        <v>106.4</v>
      </c>
      <c r="UD37" s="17">
        <v>91.247</v>
      </c>
      <c r="UE37" s="17">
        <v>14.853</v>
      </c>
      <c r="UF37" s="17">
        <v>105.1</v>
      </c>
      <c r="UG37" s="17">
        <v>99.7</v>
      </c>
      <c r="UH37" s="17">
        <v>86.558999999999997</v>
      </c>
      <c r="UI37" s="17">
        <v>18.541</v>
      </c>
      <c r="UJ37" s="17">
        <v>15.2</v>
      </c>
      <c r="UK37" s="17">
        <v>16.600000000000001</v>
      </c>
      <c r="UL37" s="17">
        <v>15.427</v>
      </c>
      <c r="UM37" s="17">
        <v>-0.22700000000000001</v>
      </c>
      <c r="UN37" s="17">
        <v>15.2</v>
      </c>
      <c r="UO37" s="17">
        <v>13.545</v>
      </c>
      <c r="UP37" s="17">
        <v>13.545</v>
      </c>
      <c r="UQ37" s="17">
        <v>1.655</v>
      </c>
      <c r="UR37" s="17">
        <v>4.8</v>
      </c>
      <c r="US37" s="17">
        <v>6</v>
      </c>
      <c r="UT37" s="17">
        <v>6</v>
      </c>
      <c r="UU37" s="17">
        <v>-1.2</v>
      </c>
      <c r="UV37" s="17">
        <v>2</v>
      </c>
      <c r="UW37" s="17">
        <v>3</v>
      </c>
      <c r="UX37" s="17">
        <v>3</v>
      </c>
      <c r="UY37" s="17">
        <v>-1</v>
      </c>
      <c r="UZ37" s="17">
        <v>7.7</v>
      </c>
      <c r="VA37" s="17">
        <v>7</v>
      </c>
      <c r="VB37" s="17">
        <v>7</v>
      </c>
      <c r="VC37" s="17">
        <v>0.7</v>
      </c>
      <c r="VD37" s="17">
        <v>3.9</v>
      </c>
      <c r="VE37" s="17">
        <v>4</v>
      </c>
      <c r="VF37" s="17">
        <v>4</v>
      </c>
      <c r="VG37" s="17">
        <v>-0.1</v>
      </c>
      <c r="VH37" s="17">
        <v>4.4000000000000004</v>
      </c>
      <c r="VI37" s="17">
        <v>4</v>
      </c>
      <c r="VJ37" s="17">
        <v>4</v>
      </c>
      <c r="VK37" s="17">
        <v>0.4</v>
      </c>
      <c r="VL37" s="17">
        <v>4.4000000000000004</v>
      </c>
      <c r="VM37" s="17">
        <v>4.2</v>
      </c>
      <c r="VN37" s="17">
        <v>4.2</v>
      </c>
      <c r="VO37" s="17">
        <v>0.2</v>
      </c>
      <c r="VP37" s="17">
        <v>11.4</v>
      </c>
      <c r="VQ37" s="17">
        <v>9.9</v>
      </c>
      <c r="VR37" s="17">
        <v>5.3289999999999997</v>
      </c>
      <c r="VS37" s="17">
        <v>6.0709999999999997</v>
      </c>
      <c r="VT37" s="17">
        <v>252.8</v>
      </c>
      <c r="VU37" s="17"/>
      <c r="VV37" s="17">
        <v>237.268</v>
      </c>
      <c r="VW37" s="17">
        <v>15.532</v>
      </c>
      <c r="VX37" s="17">
        <v>14.5</v>
      </c>
      <c r="VY37" s="17"/>
      <c r="VZ37" s="17">
        <v>12.62</v>
      </c>
      <c r="WA37" s="17">
        <v>1.88</v>
      </c>
      <c r="WB37" s="17">
        <v>152.19999999999999</v>
      </c>
      <c r="WC37" s="17"/>
      <c r="WD37" s="17">
        <v>144.48400000000001</v>
      </c>
      <c r="WE37" s="17">
        <v>7.7160000000000002</v>
      </c>
      <c r="WF37" s="17">
        <v>0.6</v>
      </c>
      <c r="WG37" s="17">
        <v>0.6</v>
      </c>
      <c r="WH37" s="17">
        <v>0.6</v>
      </c>
      <c r="WI37" s="17">
        <v>0</v>
      </c>
      <c r="WJ37" s="17">
        <v>129.30000000000001</v>
      </c>
      <c r="WK37" s="17">
        <v>124.8</v>
      </c>
      <c r="WL37" s="17">
        <v>127</v>
      </c>
      <c r="WM37" s="17">
        <v>2.2999999999999998</v>
      </c>
      <c r="WN37" s="17">
        <v>148</v>
      </c>
      <c r="WO37" s="17">
        <v>155.6</v>
      </c>
      <c r="WP37" s="17">
        <v>153</v>
      </c>
      <c r="WQ37" s="17">
        <v>-5</v>
      </c>
      <c r="WR37" s="17">
        <v>109.7</v>
      </c>
      <c r="WS37" s="17"/>
      <c r="WT37" s="17">
        <v>110.128</v>
      </c>
      <c r="WU37" s="17">
        <v>-0.42799999999999999</v>
      </c>
      <c r="WV37" s="17">
        <v>14.8</v>
      </c>
      <c r="WW37" s="17"/>
      <c r="WX37" s="17">
        <v>11.88</v>
      </c>
      <c r="WY37" s="17">
        <v>2.92</v>
      </c>
      <c r="WZ37" s="17">
        <v>7.1</v>
      </c>
      <c r="XA37" s="17">
        <v>7.2</v>
      </c>
      <c r="XB37" s="17">
        <v>7.2</v>
      </c>
      <c r="XC37" s="17">
        <v>-0.1</v>
      </c>
      <c r="XD37" s="17">
        <v>0</v>
      </c>
      <c r="XE37" s="17"/>
      <c r="XF37" s="17">
        <v>19.223299999999998</v>
      </c>
      <c r="XG37" s="17">
        <v>-19.223299999999998</v>
      </c>
      <c r="XH37" s="17">
        <v>9.6999999999999993</v>
      </c>
      <c r="XI37" s="17">
        <v>10.8</v>
      </c>
      <c r="XJ37" s="17">
        <v>10.8</v>
      </c>
      <c r="XK37" s="17">
        <v>-1.1000000000000001</v>
      </c>
      <c r="XL37" s="17">
        <v>28.41</v>
      </c>
      <c r="XM37" s="17">
        <v>29</v>
      </c>
      <c r="XN37" s="17">
        <v>29</v>
      </c>
      <c r="XO37" s="17">
        <v>-0.59</v>
      </c>
      <c r="XP37" s="17">
        <v>25.79</v>
      </c>
      <c r="XQ37" s="17">
        <v>29</v>
      </c>
      <c r="XR37" s="17">
        <v>29</v>
      </c>
      <c r="XS37" s="17">
        <v>-3.21</v>
      </c>
      <c r="XT37" s="17">
        <v>15.5</v>
      </c>
      <c r="XU37" s="17">
        <v>14</v>
      </c>
      <c r="XV37" s="17">
        <v>14</v>
      </c>
      <c r="XW37" s="17">
        <v>1.5</v>
      </c>
      <c r="XX37" s="17">
        <v>19.100000000000001</v>
      </c>
      <c r="XY37" s="17">
        <v>19</v>
      </c>
      <c r="XZ37" s="17">
        <v>19</v>
      </c>
      <c r="YA37" s="17">
        <v>0.1</v>
      </c>
      <c r="YB37" s="17">
        <v>7.4</v>
      </c>
      <c r="YC37" s="17">
        <v>7.86</v>
      </c>
      <c r="YD37" s="17">
        <v>7.86</v>
      </c>
      <c r="YE37" s="17">
        <v>-0.46</v>
      </c>
      <c r="YF37" s="17">
        <v>10.96</v>
      </c>
      <c r="YG37" s="17">
        <v>11</v>
      </c>
      <c r="YH37" s="17">
        <v>11</v>
      </c>
      <c r="YI37" s="17">
        <v>-0.04</v>
      </c>
    </row>
    <row r="38" spans="1:659" ht="24" customHeight="1" x14ac:dyDescent="0.3">
      <c r="A38" s="1"/>
      <c r="B38" s="16" t="s">
        <v>55</v>
      </c>
      <c r="C38" s="16" t="s">
        <v>868</v>
      </c>
      <c r="D38" s="17">
        <v>88.4</v>
      </c>
      <c r="E38" s="17">
        <v>23.513739999999999</v>
      </c>
      <c r="F38" s="17">
        <v>18.329899999999999</v>
      </c>
      <c r="G38" s="17">
        <v>70.070099999999996</v>
      </c>
      <c r="H38" s="17">
        <v>597.5</v>
      </c>
      <c r="I38" s="17">
        <v>600.02512999999999</v>
      </c>
      <c r="J38" s="17">
        <v>594.00242000000003</v>
      </c>
      <c r="K38" s="17">
        <v>3.4975800000000001</v>
      </c>
      <c r="L38" s="17">
        <v>144.4</v>
      </c>
      <c r="M38" s="17">
        <v>146.87699000000001</v>
      </c>
      <c r="N38" s="17">
        <v>146.87699000000001</v>
      </c>
      <c r="O38" s="17">
        <v>-2.4769899999999998</v>
      </c>
      <c r="P38" s="17"/>
      <c r="Q38" s="17"/>
      <c r="R38" s="17"/>
      <c r="S38" s="17">
        <v>0</v>
      </c>
      <c r="T38" s="17"/>
      <c r="U38" s="17"/>
      <c r="V38" s="17"/>
      <c r="W38" s="17">
        <v>0</v>
      </c>
      <c r="X38" s="17">
        <v>60.1</v>
      </c>
      <c r="Y38" s="17">
        <v>61.228160000000003</v>
      </c>
      <c r="Z38" s="17">
        <v>12.09104</v>
      </c>
      <c r="AA38" s="17">
        <v>48.008960000000002</v>
      </c>
      <c r="AB38" s="17">
        <v>73.2</v>
      </c>
      <c r="AC38" s="17">
        <v>81.981620000000007</v>
      </c>
      <c r="AD38" s="17">
        <v>73.793999999999997</v>
      </c>
      <c r="AE38" s="17">
        <v>-0.59399999999999997</v>
      </c>
      <c r="AF38" s="17"/>
      <c r="AG38" s="17"/>
      <c r="AH38" s="17"/>
      <c r="AI38" s="17">
        <v>0</v>
      </c>
      <c r="AJ38" s="17"/>
      <c r="AK38" s="17"/>
      <c r="AL38" s="17"/>
      <c r="AM38" s="17">
        <v>0</v>
      </c>
      <c r="AN38" s="17">
        <v>129.1</v>
      </c>
      <c r="AO38" s="17">
        <v>135.58384000000001</v>
      </c>
      <c r="AP38" s="17">
        <v>135.58384000000001</v>
      </c>
      <c r="AQ38" s="17">
        <v>-6.4838399999999998</v>
      </c>
      <c r="AR38" s="17">
        <v>129.19999999999999</v>
      </c>
      <c r="AS38" s="17">
        <v>135.58384000000001</v>
      </c>
      <c r="AT38" s="17">
        <v>135.58384000000001</v>
      </c>
      <c r="AU38" s="17">
        <v>-6.3838400000000002</v>
      </c>
      <c r="AV38" s="17">
        <v>129.69999999999999</v>
      </c>
      <c r="AW38" s="17">
        <v>135.58384000000001</v>
      </c>
      <c r="AX38" s="17">
        <v>135.58384000000001</v>
      </c>
      <c r="AY38" s="17">
        <v>-5.8838400000000002</v>
      </c>
      <c r="AZ38" s="17">
        <v>223.5</v>
      </c>
      <c r="BA38" s="17">
        <v>203.98649</v>
      </c>
      <c r="BB38" s="17">
        <v>203.98649</v>
      </c>
      <c r="BC38" s="17">
        <v>19.51351</v>
      </c>
      <c r="BD38" s="17">
        <v>211.4</v>
      </c>
      <c r="BE38" s="17">
        <v>152.13233</v>
      </c>
      <c r="BF38" s="17">
        <v>207.04164</v>
      </c>
      <c r="BG38" s="17">
        <v>4.3583600000000002</v>
      </c>
      <c r="BH38" s="17">
        <v>110</v>
      </c>
      <c r="BI38" s="17">
        <v>76.294589999999999</v>
      </c>
      <c r="BJ38" s="17">
        <v>103.8317</v>
      </c>
      <c r="BK38" s="17">
        <v>6.1683000000000003</v>
      </c>
      <c r="BL38" s="17">
        <v>73.099999999999994</v>
      </c>
      <c r="BM38" s="17">
        <v>66.49485</v>
      </c>
      <c r="BN38" s="17">
        <v>66.49485</v>
      </c>
      <c r="BO38" s="17">
        <v>6.6051500000000001</v>
      </c>
      <c r="BP38" s="17">
        <v>3.1</v>
      </c>
      <c r="BQ38" s="17">
        <v>3.4527100000000002</v>
      </c>
      <c r="BR38" s="17">
        <v>3.4527100000000002</v>
      </c>
      <c r="BS38" s="17">
        <v>-0.35271000000000002</v>
      </c>
      <c r="BT38" s="17"/>
      <c r="BU38" s="17"/>
      <c r="BV38" s="17"/>
      <c r="BW38" s="17">
        <v>0</v>
      </c>
      <c r="BX38" s="17"/>
      <c r="BY38" s="17"/>
      <c r="BZ38" s="17"/>
      <c r="CA38" s="17">
        <v>0</v>
      </c>
      <c r="CB38" s="17"/>
      <c r="CC38" s="17"/>
      <c r="CD38" s="17"/>
      <c r="CE38" s="17">
        <v>0</v>
      </c>
      <c r="CF38" s="17"/>
      <c r="CG38" s="17"/>
      <c r="CH38" s="17"/>
      <c r="CI38" s="17">
        <v>0</v>
      </c>
      <c r="CJ38" s="17">
        <v>121.5</v>
      </c>
      <c r="CK38" s="17">
        <v>118.96357</v>
      </c>
      <c r="CL38" s="17">
        <v>118.96357</v>
      </c>
      <c r="CM38" s="17">
        <v>2.5364300000000002</v>
      </c>
      <c r="CN38" s="17">
        <v>5.5</v>
      </c>
      <c r="CO38" s="17">
        <v>5.1333399999999996</v>
      </c>
      <c r="CP38" s="17">
        <v>5.1333399999999996</v>
      </c>
      <c r="CQ38" s="17">
        <v>0.36665999999999999</v>
      </c>
      <c r="CR38" s="17">
        <v>5</v>
      </c>
      <c r="CS38" s="17">
        <v>2.8177599999999998</v>
      </c>
      <c r="CT38" s="17">
        <v>2.8177599999999998</v>
      </c>
      <c r="CU38" s="17">
        <v>2.1822400000000002</v>
      </c>
      <c r="CV38" s="17"/>
      <c r="CW38" s="17"/>
      <c r="CX38" s="17"/>
      <c r="CY38" s="17">
        <v>0</v>
      </c>
      <c r="CZ38" s="17">
        <v>6.9</v>
      </c>
      <c r="DA38" s="17">
        <v>6.8787000000000003</v>
      </c>
      <c r="DB38" s="17">
        <v>6.8787000000000003</v>
      </c>
      <c r="DC38" s="17">
        <v>2.1299999999999999E-2</v>
      </c>
      <c r="DD38" s="17">
        <v>13</v>
      </c>
      <c r="DE38" s="17">
        <v>14.919420000000001</v>
      </c>
      <c r="DF38" s="17">
        <v>2.4742299999999999</v>
      </c>
      <c r="DG38" s="17">
        <v>10.52577</v>
      </c>
      <c r="DH38" s="17">
        <v>80.7</v>
      </c>
      <c r="DI38" s="17">
        <v>50</v>
      </c>
      <c r="DJ38" s="17">
        <v>40.623429999999999</v>
      </c>
      <c r="DK38" s="17">
        <v>40.076569999999997</v>
      </c>
      <c r="DL38" s="17"/>
      <c r="DM38" s="17"/>
      <c r="DN38" s="17"/>
      <c r="DO38" s="17">
        <v>0</v>
      </c>
      <c r="DP38" s="17"/>
      <c r="DQ38" s="17"/>
      <c r="DR38" s="17"/>
      <c r="DS38" s="17">
        <v>0</v>
      </c>
      <c r="DT38" s="17">
        <v>8.5</v>
      </c>
      <c r="DU38" s="17"/>
      <c r="DV38" s="17">
        <v>8</v>
      </c>
      <c r="DW38" s="17">
        <v>0.5</v>
      </c>
      <c r="DX38" s="17"/>
      <c r="DY38" s="17"/>
      <c r="DZ38" s="17"/>
      <c r="EA38" s="17">
        <v>0</v>
      </c>
      <c r="EB38" s="17">
        <v>79.8</v>
      </c>
      <c r="EC38" s="17">
        <v>55.001420000000003</v>
      </c>
      <c r="ED38" s="17">
        <v>49.760339999999999</v>
      </c>
      <c r="EE38" s="17">
        <v>30.039660000000001</v>
      </c>
      <c r="EF38" s="17">
        <v>36.9</v>
      </c>
      <c r="EG38" s="17">
        <v>44.845370000000003</v>
      </c>
      <c r="EH38" s="17">
        <v>110.26321</v>
      </c>
      <c r="EI38" s="17">
        <v>-73.363209999999995</v>
      </c>
      <c r="EJ38" s="17"/>
      <c r="EK38" s="17"/>
      <c r="EL38" s="17"/>
      <c r="EM38" s="17">
        <v>0</v>
      </c>
      <c r="EN38" s="17"/>
      <c r="EO38" s="17"/>
      <c r="EP38" s="17"/>
      <c r="EQ38" s="17">
        <v>0</v>
      </c>
      <c r="ER38" s="17"/>
      <c r="ES38" s="17"/>
      <c r="ET38" s="17"/>
      <c r="EU38" s="17">
        <v>0</v>
      </c>
      <c r="EV38" s="17">
        <v>0</v>
      </c>
      <c r="EW38" s="17"/>
      <c r="EX38" s="17"/>
      <c r="EY38" s="17">
        <v>0</v>
      </c>
      <c r="EZ38" s="17"/>
      <c r="FA38" s="17"/>
      <c r="FB38" s="17"/>
      <c r="FC38" s="17">
        <v>0</v>
      </c>
      <c r="FD38" s="17">
        <v>23.2</v>
      </c>
      <c r="FE38" s="17">
        <v>27.99183</v>
      </c>
      <c r="FF38" s="17">
        <v>27.99183</v>
      </c>
      <c r="FG38" s="17">
        <v>-4.79183</v>
      </c>
      <c r="FH38" s="17">
        <v>0</v>
      </c>
      <c r="FI38" s="17"/>
      <c r="FJ38" s="17"/>
      <c r="FK38" s="17">
        <v>0</v>
      </c>
      <c r="FL38" s="17"/>
      <c r="FM38" s="17"/>
      <c r="FN38" s="17"/>
      <c r="FO38" s="17">
        <v>0</v>
      </c>
      <c r="FP38" s="17">
        <v>0</v>
      </c>
      <c r="FQ38" s="17"/>
      <c r="FR38" s="17"/>
      <c r="FS38" s="17">
        <v>0</v>
      </c>
      <c r="FT38" s="17">
        <v>9.1999999999999993</v>
      </c>
      <c r="FU38" s="17">
        <v>9.5</v>
      </c>
      <c r="FV38" s="17">
        <v>9.5</v>
      </c>
      <c r="FW38" s="17">
        <v>-0.3</v>
      </c>
      <c r="FX38" s="17">
        <v>63.4</v>
      </c>
      <c r="FY38" s="17">
        <v>65.006159999999994</v>
      </c>
      <c r="FZ38" s="17">
        <v>65.006159999999994</v>
      </c>
      <c r="GA38" s="17">
        <v>-1.60616</v>
      </c>
      <c r="GB38" s="17">
        <v>122</v>
      </c>
      <c r="GC38" s="17">
        <v>133.88659999999999</v>
      </c>
      <c r="GD38" s="17">
        <v>184.91498000000001</v>
      </c>
      <c r="GE38" s="17">
        <v>-62.91498</v>
      </c>
      <c r="GF38" s="17">
        <v>121.9</v>
      </c>
      <c r="GG38" s="17">
        <v>133.88659999999999</v>
      </c>
      <c r="GH38" s="17">
        <v>184.91498000000001</v>
      </c>
      <c r="GI38" s="17">
        <v>-63.014980000000001</v>
      </c>
      <c r="GJ38" s="17">
        <v>154</v>
      </c>
      <c r="GK38" s="17">
        <v>134.28865999999999</v>
      </c>
      <c r="GL38" s="17">
        <v>185.47028</v>
      </c>
      <c r="GM38" s="17">
        <v>-31.470279999999999</v>
      </c>
      <c r="GN38" s="17">
        <v>96.1</v>
      </c>
      <c r="GO38" s="17">
        <v>100.45917</v>
      </c>
      <c r="GP38" s="17">
        <v>42.500570000000003</v>
      </c>
      <c r="GQ38" s="17">
        <v>53.599429999999998</v>
      </c>
      <c r="GR38" s="17">
        <v>7.6</v>
      </c>
      <c r="GS38" s="17">
        <v>7.9823300000000001</v>
      </c>
      <c r="GT38" s="17">
        <v>7.9823300000000001</v>
      </c>
      <c r="GU38" s="17">
        <v>-0.38233</v>
      </c>
      <c r="GV38" s="17">
        <v>9.1</v>
      </c>
      <c r="GW38" s="17">
        <v>8.3742199999999993</v>
      </c>
      <c r="GX38" s="17">
        <v>8.3742199999999993</v>
      </c>
      <c r="GY38" s="17">
        <v>0.72577999999999998</v>
      </c>
      <c r="GZ38" s="17">
        <v>20.2</v>
      </c>
      <c r="HA38" s="17">
        <v>15.067500000000001</v>
      </c>
      <c r="HB38" s="17">
        <v>18</v>
      </c>
      <c r="HC38" s="17">
        <v>2.2000000000000002</v>
      </c>
      <c r="HD38" s="17"/>
      <c r="HE38" s="17"/>
      <c r="HF38" s="17"/>
      <c r="HG38" s="17">
        <v>0</v>
      </c>
      <c r="HH38" s="17">
        <v>2</v>
      </c>
      <c r="HI38" s="17">
        <v>1.3299000000000001</v>
      </c>
      <c r="HJ38" s="17">
        <v>1.3299000000000001</v>
      </c>
      <c r="HK38" s="17">
        <v>0.67010000000000003</v>
      </c>
      <c r="HL38" s="17">
        <v>15</v>
      </c>
      <c r="HM38" s="17">
        <v>26.262589999999999</v>
      </c>
      <c r="HN38" s="17">
        <v>26.262589999999999</v>
      </c>
      <c r="HO38" s="17">
        <v>-11.262589999999999</v>
      </c>
      <c r="HP38" s="17">
        <v>67.3</v>
      </c>
      <c r="HQ38" s="17">
        <v>82.474230000000006</v>
      </c>
      <c r="HR38" s="17">
        <v>43.682989999999997</v>
      </c>
      <c r="HS38" s="17">
        <v>23.617010000000001</v>
      </c>
      <c r="HT38" s="17"/>
      <c r="HU38" s="17"/>
      <c r="HV38" s="17"/>
      <c r="HW38" s="17">
        <v>0</v>
      </c>
      <c r="HX38" s="17"/>
      <c r="HY38" s="17"/>
      <c r="HZ38" s="17"/>
      <c r="IA38" s="17">
        <v>0</v>
      </c>
      <c r="IB38" s="17">
        <v>86.4</v>
      </c>
      <c r="IC38" s="17">
        <v>77.660849999999996</v>
      </c>
      <c r="ID38" s="17">
        <v>42.379289999999997</v>
      </c>
      <c r="IE38" s="17">
        <v>44.020710000000001</v>
      </c>
      <c r="IF38" s="17">
        <v>0</v>
      </c>
      <c r="IG38" s="17"/>
      <c r="IH38" s="17"/>
      <c r="II38" s="17">
        <v>0</v>
      </c>
      <c r="IJ38" s="17"/>
      <c r="IK38" s="17"/>
      <c r="IL38" s="17"/>
      <c r="IM38" s="17">
        <v>0</v>
      </c>
      <c r="IN38" s="17"/>
      <c r="IO38" s="17"/>
      <c r="IP38" s="17"/>
      <c r="IQ38" s="17">
        <v>0</v>
      </c>
      <c r="IR38" s="17"/>
      <c r="IS38" s="17"/>
      <c r="IT38" s="17"/>
      <c r="IU38" s="17">
        <v>0</v>
      </c>
      <c r="IV38" s="17"/>
      <c r="IW38" s="17"/>
      <c r="IX38" s="17"/>
      <c r="IY38" s="17">
        <v>0</v>
      </c>
      <c r="IZ38" s="17"/>
      <c r="JA38" s="17"/>
      <c r="JB38" s="17"/>
      <c r="JC38" s="17">
        <v>0</v>
      </c>
      <c r="JD38" s="17">
        <v>85.4</v>
      </c>
      <c r="JE38" s="17">
        <v>90.148499999999999</v>
      </c>
      <c r="JF38" s="17">
        <v>23.97391</v>
      </c>
      <c r="JG38" s="17">
        <v>61.426090000000002</v>
      </c>
      <c r="JH38" s="17">
        <v>86</v>
      </c>
      <c r="JI38" s="17">
        <v>96.082930000000005</v>
      </c>
      <c r="JJ38" s="17">
        <v>121.70786</v>
      </c>
      <c r="JK38" s="17">
        <v>-35.707859999999997</v>
      </c>
      <c r="JL38" s="17">
        <v>85.3</v>
      </c>
      <c r="JM38" s="17">
        <v>96.082930000000005</v>
      </c>
      <c r="JN38" s="17">
        <v>121.70786</v>
      </c>
      <c r="JO38" s="17">
        <v>-36.407859999999999</v>
      </c>
      <c r="JP38" s="17">
        <v>85.9</v>
      </c>
      <c r="JQ38" s="17">
        <v>96.082930000000005</v>
      </c>
      <c r="JR38" s="17">
        <v>121.70786</v>
      </c>
      <c r="JS38" s="17">
        <v>-35.807859999999998</v>
      </c>
      <c r="JT38" s="17">
        <v>174.2</v>
      </c>
      <c r="JU38" s="17">
        <v>144.55719999999999</v>
      </c>
      <c r="JV38" s="17">
        <v>183.11002999999999</v>
      </c>
      <c r="JW38" s="17">
        <v>-8.9100300000000008</v>
      </c>
      <c r="JX38" s="17">
        <v>39.799999999999997</v>
      </c>
      <c r="JY38" s="17">
        <v>44.848439999999997</v>
      </c>
      <c r="JZ38" s="17">
        <v>44.848439999999997</v>
      </c>
      <c r="KA38" s="17">
        <v>-5.0484400000000003</v>
      </c>
      <c r="KB38" s="17">
        <v>27</v>
      </c>
      <c r="KC38" s="17">
        <v>22.49156</v>
      </c>
      <c r="KD38" s="17">
        <v>22.49156</v>
      </c>
      <c r="KE38" s="17">
        <v>4.5084400000000002</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0.5</v>
      </c>
      <c r="LE38" s="17">
        <v>0.37169999999999997</v>
      </c>
      <c r="LF38" s="17">
        <v>0.37169999999999997</v>
      </c>
      <c r="LG38" s="17">
        <v>0.1283</v>
      </c>
      <c r="LH38" s="17">
        <v>161.19999999999999</v>
      </c>
      <c r="LI38" s="17">
        <v>175.25773000000001</v>
      </c>
      <c r="LJ38" s="17">
        <v>107.39400000000001</v>
      </c>
      <c r="LK38" s="17">
        <v>53.805999999999997</v>
      </c>
      <c r="LL38" s="17">
        <v>58.1</v>
      </c>
      <c r="LM38" s="17">
        <v>82.178799999999995</v>
      </c>
      <c r="LN38" s="17">
        <v>91.531369999999995</v>
      </c>
      <c r="LO38" s="17">
        <v>-33.431370000000001</v>
      </c>
      <c r="LP38" s="17">
        <v>46.4</v>
      </c>
      <c r="LQ38" s="17">
        <v>43.972760000000001</v>
      </c>
      <c r="LR38" s="17">
        <v>43.972760000000001</v>
      </c>
      <c r="LS38" s="17">
        <v>2.4272399999999998</v>
      </c>
      <c r="LT38" s="17">
        <v>61.6</v>
      </c>
      <c r="LU38" s="17">
        <v>68.319999999999993</v>
      </c>
      <c r="LV38" s="17">
        <v>72.37388</v>
      </c>
      <c r="LW38" s="17">
        <v>-10.77388</v>
      </c>
      <c r="LX38" s="17">
        <v>29.8</v>
      </c>
      <c r="LY38" s="17">
        <v>28.273790000000002</v>
      </c>
      <c r="LZ38" s="17">
        <v>29.951460000000001</v>
      </c>
      <c r="MA38" s="17">
        <v>-0.15146000000000001</v>
      </c>
      <c r="MB38" s="17"/>
      <c r="MC38" s="17"/>
      <c r="MD38" s="17"/>
      <c r="ME38" s="17">
        <v>0</v>
      </c>
      <c r="MF38" s="17"/>
      <c r="MG38" s="17"/>
      <c r="MH38" s="17"/>
      <c r="MI38" s="17">
        <v>0</v>
      </c>
      <c r="MJ38" s="17"/>
      <c r="MK38" s="17"/>
      <c r="ML38" s="17"/>
      <c r="MM38" s="17">
        <v>0</v>
      </c>
      <c r="MN38" s="17">
        <v>102</v>
      </c>
      <c r="MO38" s="17">
        <v>109.89</v>
      </c>
      <c r="MP38" s="17">
        <v>151.08876000000001</v>
      </c>
      <c r="MQ38" s="17">
        <v>-49.088760000000001</v>
      </c>
      <c r="MR38" s="17">
        <v>102.1</v>
      </c>
      <c r="MS38" s="17">
        <v>109.89</v>
      </c>
      <c r="MT38" s="17">
        <v>151.08876000000001</v>
      </c>
      <c r="MU38" s="17">
        <v>-48.988759999999999</v>
      </c>
      <c r="MV38" s="17">
        <v>122.3</v>
      </c>
      <c r="MW38" s="17">
        <v>110.22</v>
      </c>
      <c r="MX38" s="17">
        <v>151.54248000000001</v>
      </c>
      <c r="MY38" s="17">
        <v>-29.24248</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0.9</v>
      </c>
      <c r="OC38" s="17"/>
      <c r="OD38" s="17">
        <v>0.93400000000000005</v>
      </c>
      <c r="OE38" s="17">
        <v>-3.4000000000000002E-2</v>
      </c>
      <c r="OF38" s="17">
        <v>120.6</v>
      </c>
      <c r="OG38" s="17">
        <v>133.30000000000001</v>
      </c>
      <c r="OH38" s="17">
        <v>128.15</v>
      </c>
      <c r="OI38" s="17">
        <v>-7.55</v>
      </c>
      <c r="OJ38" s="17">
        <v>80.3</v>
      </c>
      <c r="OK38" s="17"/>
      <c r="OL38" s="17">
        <v>77</v>
      </c>
      <c r="OM38" s="17">
        <v>3.3</v>
      </c>
      <c r="ON38" s="17">
        <v>10</v>
      </c>
      <c r="OO38" s="17">
        <v>12.7</v>
      </c>
      <c r="OP38" s="17">
        <v>7.87</v>
      </c>
      <c r="OQ38" s="17">
        <v>2.13</v>
      </c>
      <c r="OR38" s="17">
        <v>0.3</v>
      </c>
      <c r="OS38" s="17"/>
      <c r="OT38" s="17">
        <v>0.1</v>
      </c>
      <c r="OU38" s="17">
        <v>0.2</v>
      </c>
      <c r="OV38" s="17">
        <v>4</v>
      </c>
      <c r="OW38" s="17">
        <v>3.9</v>
      </c>
      <c r="OX38" s="17">
        <v>3.9</v>
      </c>
      <c r="OY38" s="17">
        <v>0.1</v>
      </c>
      <c r="OZ38" s="17"/>
      <c r="PA38" s="17"/>
      <c r="PB38" s="17"/>
      <c r="PC38" s="17">
        <v>0</v>
      </c>
      <c r="PD38" s="17">
        <v>9.9</v>
      </c>
      <c r="PE38" s="17">
        <v>9.9830000000000005</v>
      </c>
      <c r="PF38" s="17">
        <v>9</v>
      </c>
      <c r="PG38" s="17">
        <v>0.9</v>
      </c>
      <c r="PH38" s="17">
        <v>4.9000000000000004</v>
      </c>
      <c r="PI38" s="17">
        <v>5.67</v>
      </c>
      <c r="PJ38" s="17">
        <v>1.46</v>
      </c>
      <c r="PK38" s="17">
        <v>3.44</v>
      </c>
      <c r="PL38" s="17">
        <v>210</v>
      </c>
      <c r="PM38" s="17"/>
      <c r="PN38" s="17">
        <v>204</v>
      </c>
      <c r="PO38" s="17">
        <v>6</v>
      </c>
      <c r="PP38" s="17">
        <v>0.3</v>
      </c>
      <c r="PQ38" s="17">
        <v>1</v>
      </c>
      <c r="PR38" s="17">
        <v>1</v>
      </c>
      <c r="PS38" s="17">
        <v>-0.7</v>
      </c>
      <c r="PT38" s="17">
        <v>1.4</v>
      </c>
      <c r="PU38" s="17">
        <v>1.5</v>
      </c>
      <c r="PV38" s="17">
        <v>1.5</v>
      </c>
      <c r="PW38" s="17">
        <v>-0.1</v>
      </c>
      <c r="PX38" s="17">
        <v>4.3</v>
      </c>
      <c r="PY38" s="17">
        <v>4</v>
      </c>
      <c r="PZ38" s="17">
        <v>4</v>
      </c>
      <c r="QA38" s="17">
        <v>0.3</v>
      </c>
      <c r="QB38" s="17">
        <v>18.899999999999999</v>
      </c>
      <c r="QC38" s="17">
        <v>18.932040000000001</v>
      </c>
      <c r="QD38" s="17">
        <v>18.932040000000001</v>
      </c>
      <c r="QE38" s="17">
        <v>-3.2039999999999999E-2</v>
      </c>
      <c r="QF38" s="17">
        <v>6.2</v>
      </c>
      <c r="QG38" s="17">
        <v>3.1</v>
      </c>
      <c r="QH38" s="17">
        <v>3.1</v>
      </c>
      <c r="QI38" s="17">
        <v>3.1</v>
      </c>
      <c r="QJ38" s="17">
        <v>7.5</v>
      </c>
      <c r="QK38" s="17">
        <v>3.1</v>
      </c>
      <c r="QL38" s="17">
        <v>3.1</v>
      </c>
      <c r="QM38" s="17">
        <v>4.4000000000000004</v>
      </c>
      <c r="QN38" s="17">
        <v>3.4</v>
      </c>
      <c r="QO38" s="17">
        <v>3.4</v>
      </c>
      <c r="QP38" s="17">
        <v>3.4</v>
      </c>
      <c r="QQ38" s="17">
        <v>0</v>
      </c>
      <c r="QR38" s="17">
        <v>16.7</v>
      </c>
      <c r="QS38" s="17">
        <v>17.475729999999999</v>
      </c>
      <c r="QT38" s="17">
        <v>17.475729999999999</v>
      </c>
      <c r="QU38" s="17">
        <v>-0.77573000000000003</v>
      </c>
      <c r="QV38" s="17">
        <v>15.4</v>
      </c>
      <c r="QW38" s="17"/>
      <c r="QX38" s="17">
        <v>15.478999999999999</v>
      </c>
      <c r="QY38" s="17">
        <v>-7.9000000000000001E-2</v>
      </c>
      <c r="QZ38" s="17">
        <v>18.5</v>
      </c>
      <c r="RA38" s="17"/>
      <c r="RB38" s="17">
        <v>18.812999999999999</v>
      </c>
      <c r="RC38" s="17">
        <v>-0.313</v>
      </c>
      <c r="RD38" s="17">
        <v>32</v>
      </c>
      <c r="RE38" s="17">
        <v>31.4</v>
      </c>
      <c r="RF38" s="17">
        <v>30.373999999999999</v>
      </c>
      <c r="RG38" s="17">
        <v>1.6259999999999999</v>
      </c>
      <c r="RH38" s="17">
        <v>88.6</v>
      </c>
      <c r="RI38" s="17">
        <v>91.9</v>
      </c>
      <c r="RJ38" s="17">
        <v>90.263000000000005</v>
      </c>
      <c r="RK38" s="17">
        <v>-1.663</v>
      </c>
      <c r="RL38" s="17">
        <v>2.9</v>
      </c>
      <c r="RM38" s="17">
        <v>3</v>
      </c>
      <c r="RN38" s="17">
        <v>3</v>
      </c>
      <c r="RO38" s="17">
        <v>-0.1</v>
      </c>
      <c r="RP38" s="17">
        <v>2.4</v>
      </c>
      <c r="RQ38" s="17">
        <v>2.4</v>
      </c>
      <c r="RR38" s="17">
        <v>2.4</v>
      </c>
      <c r="RS38" s="17">
        <v>0</v>
      </c>
      <c r="RT38" s="17">
        <v>2.4</v>
      </c>
      <c r="RU38" s="17">
        <v>2.4</v>
      </c>
      <c r="RV38" s="17">
        <v>2.4</v>
      </c>
      <c r="RW38" s="17">
        <v>0</v>
      </c>
      <c r="RX38" s="17">
        <v>2.1</v>
      </c>
      <c r="RY38" s="17">
        <v>2.8</v>
      </c>
      <c r="RZ38" s="17">
        <v>2.8</v>
      </c>
      <c r="SA38" s="17">
        <v>-0.7</v>
      </c>
      <c r="SB38" s="17">
        <v>18.100000000000001</v>
      </c>
      <c r="SC38" s="17"/>
      <c r="SD38" s="17">
        <v>18.048999999999999</v>
      </c>
      <c r="SE38" s="17">
        <v>5.0999999999999997E-2</v>
      </c>
      <c r="SF38" s="17">
        <v>2</v>
      </c>
      <c r="SG38" s="17">
        <v>1.821</v>
      </c>
      <c r="SH38" s="17">
        <v>1.821</v>
      </c>
      <c r="SI38" s="17">
        <v>0.17899999999999999</v>
      </c>
      <c r="SJ38" s="17">
        <v>9.9</v>
      </c>
      <c r="SK38" s="17">
        <v>17.963560000000001</v>
      </c>
      <c r="SL38" s="17">
        <v>9.8026599999999995</v>
      </c>
      <c r="SM38" s="17">
        <v>9.7339999999999996E-2</v>
      </c>
      <c r="SN38" s="17">
        <v>1</v>
      </c>
      <c r="SO38" s="17">
        <v>0.84</v>
      </c>
      <c r="SP38" s="17">
        <v>0.84</v>
      </c>
      <c r="SQ38" s="17">
        <v>0.16</v>
      </c>
      <c r="SR38" s="17"/>
      <c r="SS38" s="17">
        <v>0.4</v>
      </c>
      <c r="ST38" s="17">
        <v>0.4</v>
      </c>
      <c r="SU38" s="17">
        <v>-0.4</v>
      </c>
      <c r="SV38" s="17">
        <v>3.4</v>
      </c>
      <c r="SW38" s="17">
        <v>4.3</v>
      </c>
      <c r="SX38" s="17">
        <v>4.3</v>
      </c>
      <c r="SY38" s="17">
        <v>-0.9</v>
      </c>
      <c r="SZ38" s="17">
        <v>2.2000000000000002</v>
      </c>
      <c r="TA38" s="17">
        <v>2.2999999999999998</v>
      </c>
      <c r="TB38" s="17">
        <v>2.2999999999999998</v>
      </c>
      <c r="TC38" s="17">
        <v>-0.1</v>
      </c>
      <c r="TD38" s="17">
        <v>3.3</v>
      </c>
      <c r="TE38" s="17">
        <v>3.5</v>
      </c>
      <c r="TF38" s="17">
        <v>3.5</v>
      </c>
      <c r="TG38" s="17">
        <v>-0.2</v>
      </c>
      <c r="TH38" s="17">
        <v>4.0999999999999996</v>
      </c>
      <c r="TI38" s="17">
        <v>5</v>
      </c>
      <c r="TJ38" s="17">
        <v>5</v>
      </c>
      <c r="TK38" s="17">
        <v>-0.9</v>
      </c>
      <c r="TL38" s="17">
        <v>0</v>
      </c>
      <c r="TM38" s="17"/>
      <c r="TN38" s="17">
        <v>10</v>
      </c>
      <c r="TO38" s="17">
        <v>-10</v>
      </c>
      <c r="TP38" s="17">
        <v>13.4</v>
      </c>
      <c r="TQ38" s="17">
        <v>19.7</v>
      </c>
      <c r="TR38" s="17">
        <v>20.027000000000001</v>
      </c>
      <c r="TS38" s="17">
        <v>-6.6269999999999998</v>
      </c>
      <c r="TT38" s="17">
        <v>81.7</v>
      </c>
      <c r="TU38" s="17">
        <v>83.2</v>
      </c>
      <c r="TV38" s="17">
        <v>71.234999999999999</v>
      </c>
      <c r="TW38" s="17">
        <v>10.465</v>
      </c>
      <c r="TX38" s="17">
        <v>36.299999999999997</v>
      </c>
      <c r="TY38" s="17"/>
      <c r="TZ38" s="17">
        <v>36.628</v>
      </c>
      <c r="UA38" s="17">
        <v>-0.32800000000000001</v>
      </c>
      <c r="UB38" s="17">
        <v>105.6</v>
      </c>
      <c r="UC38" s="17">
        <v>105.8</v>
      </c>
      <c r="UD38" s="17">
        <v>91.878</v>
      </c>
      <c r="UE38" s="17">
        <v>13.722</v>
      </c>
      <c r="UF38" s="17">
        <v>105.5</v>
      </c>
      <c r="UG38" s="17">
        <v>98.8</v>
      </c>
      <c r="UH38" s="17">
        <v>87.697999999999993</v>
      </c>
      <c r="UI38" s="17">
        <v>17.802</v>
      </c>
      <c r="UJ38" s="17">
        <v>15.1</v>
      </c>
      <c r="UK38" s="17">
        <v>16.600000000000001</v>
      </c>
      <c r="UL38" s="17">
        <v>15.433999999999999</v>
      </c>
      <c r="UM38" s="17">
        <v>-0.33400000000000002</v>
      </c>
      <c r="UN38" s="17">
        <v>15.2</v>
      </c>
      <c r="UO38" s="17">
        <v>13.653</v>
      </c>
      <c r="UP38" s="17">
        <v>13.653</v>
      </c>
      <c r="UQ38" s="17">
        <v>1.5469999999999999</v>
      </c>
      <c r="UR38" s="17">
        <v>4.8</v>
      </c>
      <c r="US38" s="17">
        <v>6</v>
      </c>
      <c r="UT38" s="17">
        <v>6</v>
      </c>
      <c r="UU38" s="17">
        <v>-1.2</v>
      </c>
      <c r="UV38" s="17">
        <v>2</v>
      </c>
      <c r="UW38" s="17">
        <v>3</v>
      </c>
      <c r="UX38" s="17">
        <v>3</v>
      </c>
      <c r="UY38" s="17">
        <v>-1</v>
      </c>
      <c r="UZ38" s="17">
        <v>7.7</v>
      </c>
      <c r="VA38" s="17">
        <v>7</v>
      </c>
      <c r="VB38" s="17">
        <v>7</v>
      </c>
      <c r="VC38" s="17">
        <v>0.7</v>
      </c>
      <c r="VD38" s="17">
        <v>3.7</v>
      </c>
      <c r="VE38" s="17">
        <v>4</v>
      </c>
      <c r="VF38" s="17">
        <v>4</v>
      </c>
      <c r="VG38" s="17">
        <v>-0.3</v>
      </c>
      <c r="VH38" s="17">
        <v>4.3</v>
      </c>
      <c r="VI38" s="17">
        <v>4</v>
      </c>
      <c r="VJ38" s="17">
        <v>4</v>
      </c>
      <c r="VK38" s="17">
        <v>0.3</v>
      </c>
      <c r="VL38" s="17">
        <v>4.5</v>
      </c>
      <c r="VM38" s="17">
        <v>4.2</v>
      </c>
      <c r="VN38" s="17">
        <v>4.2</v>
      </c>
      <c r="VO38" s="17">
        <v>0.3</v>
      </c>
      <c r="VP38" s="17">
        <v>11.4</v>
      </c>
      <c r="VQ38" s="17">
        <v>9.9</v>
      </c>
      <c r="VR38" s="17">
        <v>4.4969999999999999</v>
      </c>
      <c r="VS38" s="17">
        <v>6.9029999999999996</v>
      </c>
      <c r="VT38" s="17">
        <v>252.9</v>
      </c>
      <c r="VU38" s="17"/>
      <c r="VV38" s="17">
        <v>248.72900000000001</v>
      </c>
      <c r="VW38" s="17">
        <v>4.1710000000000003</v>
      </c>
      <c r="VX38" s="17">
        <v>12.2</v>
      </c>
      <c r="VY38" s="17"/>
      <c r="VZ38" s="17">
        <v>12.622999999999999</v>
      </c>
      <c r="WA38" s="17">
        <v>-0.42299999999999999</v>
      </c>
      <c r="WB38" s="17">
        <v>148.6</v>
      </c>
      <c r="WC38" s="17"/>
      <c r="WD38" s="17">
        <v>144.48400000000001</v>
      </c>
      <c r="WE38" s="17">
        <v>4.1159999999999997</v>
      </c>
      <c r="WF38" s="17">
        <v>0.6</v>
      </c>
      <c r="WG38" s="17">
        <v>0.6</v>
      </c>
      <c r="WH38" s="17">
        <v>0.6</v>
      </c>
      <c r="WI38" s="17">
        <v>0</v>
      </c>
      <c r="WJ38" s="17">
        <v>128.80000000000001</v>
      </c>
      <c r="WK38" s="17">
        <v>126.1</v>
      </c>
      <c r="WL38" s="17">
        <v>128</v>
      </c>
      <c r="WM38" s="17">
        <v>0.8</v>
      </c>
      <c r="WN38" s="17">
        <v>162.6</v>
      </c>
      <c r="WO38" s="17">
        <v>155.80000000000001</v>
      </c>
      <c r="WP38" s="17">
        <v>156</v>
      </c>
      <c r="WQ38" s="17">
        <v>6.6</v>
      </c>
      <c r="WR38" s="17">
        <v>107</v>
      </c>
      <c r="WS38" s="17"/>
      <c r="WT38" s="17">
        <v>108.464</v>
      </c>
      <c r="WU38" s="17">
        <v>-1.464</v>
      </c>
      <c r="WV38" s="17">
        <v>13.2</v>
      </c>
      <c r="WW38" s="17"/>
      <c r="WX38" s="17">
        <v>12.106999999999999</v>
      </c>
      <c r="WY38" s="17">
        <v>1.093</v>
      </c>
      <c r="WZ38" s="17">
        <v>7.1</v>
      </c>
      <c r="XA38" s="17">
        <v>7.2</v>
      </c>
      <c r="XB38" s="17">
        <v>7.2</v>
      </c>
      <c r="XC38" s="17">
        <v>-0.1</v>
      </c>
      <c r="XD38" s="17">
        <v>0</v>
      </c>
      <c r="XE38" s="17"/>
      <c r="XF38" s="17">
        <v>19.223299999999998</v>
      </c>
      <c r="XG38" s="17">
        <v>-19.223299999999998</v>
      </c>
      <c r="XH38" s="17">
        <v>9.9</v>
      </c>
      <c r="XI38" s="17">
        <v>10.8</v>
      </c>
      <c r="XJ38" s="17">
        <v>10.8</v>
      </c>
      <c r="XK38" s="17">
        <v>-0.9</v>
      </c>
      <c r="XL38" s="17">
        <v>28.54</v>
      </c>
      <c r="XM38" s="17">
        <v>29</v>
      </c>
      <c r="XN38" s="17">
        <v>29</v>
      </c>
      <c r="XO38" s="17">
        <v>-0.46</v>
      </c>
      <c r="XP38" s="17">
        <v>25.83</v>
      </c>
      <c r="XQ38" s="17">
        <v>29</v>
      </c>
      <c r="XR38" s="17">
        <v>29</v>
      </c>
      <c r="XS38" s="17">
        <v>-3.17</v>
      </c>
      <c r="XT38" s="17">
        <v>15.4</v>
      </c>
      <c r="XU38" s="17">
        <v>14</v>
      </c>
      <c r="XV38" s="17">
        <v>14</v>
      </c>
      <c r="XW38" s="17">
        <v>1.4</v>
      </c>
      <c r="XX38" s="17">
        <v>19.100000000000001</v>
      </c>
      <c r="XY38" s="17">
        <v>19</v>
      </c>
      <c r="XZ38" s="17">
        <v>19</v>
      </c>
      <c r="YA38" s="17">
        <v>0.1</v>
      </c>
      <c r="YB38" s="17">
        <v>7.2</v>
      </c>
      <c r="YC38" s="17">
        <v>7.86</v>
      </c>
      <c r="YD38" s="17">
        <v>7.86</v>
      </c>
      <c r="YE38" s="17">
        <v>-0.66</v>
      </c>
      <c r="YF38" s="17">
        <v>10.96</v>
      </c>
      <c r="YG38" s="17">
        <v>11</v>
      </c>
      <c r="YH38" s="17">
        <v>11</v>
      </c>
      <c r="YI38" s="17">
        <v>-0.04</v>
      </c>
    </row>
    <row r="39" spans="1:659" ht="24" customHeight="1" x14ac:dyDescent="0.3">
      <c r="A39" s="1"/>
      <c r="B39" s="16" t="s">
        <v>55</v>
      </c>
      <c r="C39" s="16" t="s">
        <v>869</v>
      </c>
      <c r="D39" s="17">
        <v>89.7</v>
      </c>
      <c r="E39" s="17">
        <v>27.70974</v>
      </c>
      <c r="F39" s="17">
        <v>18.329899999999999</v>
      </c>
      <c r="G39" s="17">
        <v>71.370099999999994</v>
      </c>
      <c r="H39" s="17">
        <v>597.9</v>
      </c>
      <c r="I39" s="17">
        <v>600.02512999999999</v>
      </c>
      <c r="J39" s="17">
        <v>601.24170000000004</v>
      </c>
      <c r="K39" s="17">
        <v>-3.3416999999999999</v>
      </c>
      <c r="L39" s="17">
        <v>144.69999999999999</v>
      </c>
      <c r="M39" s="17">
        <v>146.87699000000001</v>
      </c>
      <c r="N39" s="17">
        <v>146.87699000000001</v>
      </c>
      <c r="O39" s="17">
        <v>-2.17699</v>
      </c>
      <c r="P39" s="17"/>
      <c r="Q39" s="17"/>
      <c r="R39" s="17"/>
      <c r="S39" s="17">
        <v>0</v>
      </c>
      <c r="T39" s="17"/>
      <c r="U39" s="17"/>
      <c r="V39" s="17"/>
      <c r="W39" s="17">
        <v>0</v>
      </c>
      <c r="X39" s="17">
        <v>60.1</v>
      </c>
      <c r="Y39" s="17">
        <v>61.228160000000003</v>
      </c>
      <c r="Z39" s="17">
        <v>12.09104</v>
      </c>
      <c r="AA39" s="17">
        <v>48.008960000000002</v>
      </c>
      <c r="AB39" s="17">
        <v>86.3</v>
      </c>
      <c r="AC39" s="17">
        <v>81.981620000000007</v>
      </c>
      <c r="AD39" s="17">
        <v>73.793999999999997</v>
      </c>
      <c r="AE39" s="17">
        <v>12.506</v>
      </c>
      <c r="AF39" s="17"/>
      <c r="AG39" s="17"/>
      <c r="AH39" s="17"/>
      <c r="AI39" s="17">
        <v>0</v>
      </c>
      <c r="AJ39" s="17"/>
      <c r="AK39" s="17"/>
      <c r="AL39" s="17"/>
      <c r="AM39" s="17">
        <v>0</v>
      </c>
      <c r="AN39" s="17">
        <v>129.69999999999999</v>
      </c>
      <c r="AO39" s="17">
        <v>135.58384000000001</v>
      </c>
      <c r="AP39" s="17">
        <v>135.58384000000001</v>
      </c>
      <c r="AQ39" s="17">
        <v>-5.8838400000000002</v>
      </c>
      <c r="AR39" s="17">
        <v>129.80000000000001</v>
      </c>
      <c r="AS39" s="17">
        <v>135.58384000000001</v>
      </c>
      <c r="AT39" s="17">
        <v>135.58384000000001</v>
      </c>
      <c r="AU39" s="17">
        <v>-5.7838399999999996</v>
      </c>
      <c r="AV39" s="17">
        <v>129.69999999999999</v>
      </c>
      <c r="AW39" s="17">
        <v>135.58384000000001</v>
      </c>
      <c r="AX39" s="17">
        <v>135.58384000000001</v>
      </c>
      <c r="AY39" s="17">
        <v>-5.8838400000000002</v>
      </c>
      <c r="AZ39" s="17">
        <v>223.5</v>
      </c>
      <c r="BA39" s="17">
        <v>203.98649</v>
      </c>
      <c r="BB39" s="17">
        <v>203.98649</v>
      </c>
      <c r="BC39" s="17">
        <v>19.51351</v>
      </c>
      <c r="BD39" s="17">
        <v>211.3</v>
      </c>
      <c r="BE39" s="17">
        <v>201.99298999999999</v>
      </c>
      <c r="BF39" s="17">
        <v>207.04164</v>
      </c>
      <c r="BG39" s="17">
        <v>4.2583599999999997</v>
      </c>
      <c r="BH39" s="17">
        <v>109.9</v>
      </c>
      <c r="BI39" s="17">
        <v>101.29979</v>
      </c>
      <c r="BJ39" s="17">
        <v>103.8317</v>
      </c>
      <c r="BK39" s="17">
        <v>6.0682999999999998</v>
      </c>
      <c r="BL39" s="17">
        <v>66.599999999999994</v>
      </c>
      <c r="BM39" s="17"/>
      <c r="BN39" s="17"/>
      <c r="BO39" s="17">
        <v>66.599999999999994</v>
      </c>
      <c r="BP39" s="17">
        <v>3</v>
      </c>
      <c r="BQ39" s="17">
        <v>3.4527100000000002</v>
      </c>
      <c r="BR39" s="17">
        <v>3.4527100000000002</v>
      </c>
      <c r="BS39" s="17">
        <v>-0.45271</v>
      </c>
      <c r="BT39" s="17"/>
      <c r="BU39" s="17"/>
      <c r="BV39" s="17"/>
      <c r="BW39" s="17">
        <v>0</v>
      </c>
      <c r="BX39" s="17"/>
      <c r="BY39" s="17"/>
      <c r="BZ39" s="17"/>
      <c r="CA39" s="17">
        <v>0</v>
      </c>
      <c r="CB39" s="17"/>
      <c r="CC39" s="17"/>
      <c r="CD39" s="17"/>
      <c r="CE39" s="17">
        <v>0</v>
      </c>
      <c r="CF39" s="17"/>
      <c r="CG39" s="17"/>
      <c r="CH39" s="17"/>
      <c r="CI39" s="17">
        <v>0</v>
      </c>
      <c r="CJ39" s="17">
        <v>119.8</v>
      </c>
      <c r="CK39" s="17">
        <v>118.96357</v>
      </c>
      <c r="CL39" s="17">
        <v>118.96357</v>
      </c>
      <c r="CM39" s="17">
        <v>0.83643000000000001</v>
      </c>
      <c r="CN39" s="17">
        <v>5.5</v>
      </c>
      <c r="CO39" s="17">
        <v>5.1333399999999996</v>
      </c>
      <c r="CP39" s="17">
        <v>5.1333399999999996</v>
      </c>
      <c r="CQ39" s="17">
        <v>0.36665999999999999</v>
      </c>
      <c r="CR39" s="17">
        <v>5</v>
      </c>
      <c r="CS39" s="17">
        <v>2.8177599999999998</v>
      </c>
      <c r="CT39" s="17">
        <v>2.8177599999999998</v>
      </c>
      <c r="CU39" s="17">
        <v>2.1822400000000002</v>
      </c>
      <c r="CV39" s="17"/>
      <c r="CW39" s="17"/>
      <c r="CX39" s="17"/>
      <c r="CY39" s="17">
        <v>0</v>
      </c>
      <c r="CZ39" s="17">
        <v>6.9</v>
      </c>
      <c r="DA39" s="17">
        <v>6.8787000000000003</v>
      </c>
      <c r="DB39" s="17">
        <v>6.8787000000000003</v>
      </c>
      <c r="DC39" s="17">
        <v>2.1299999999999999E-2</v>
      </c>
      <c r="DD39" s="17">
        <v>13.1</v>
      </c>
      <c r="DE39" s="17">
        <v>14.919420000000001</v>
      </c>
      <c r="DF39" s="17">
        <v>14.919420000000001</v>
      </c>
      <c r="DG39" s="17">
        <v>-1.81942</v>
      </c>
      <c r="DH39" s="17">
        <v>80.3</v>
      </c>
      <c r="DI39" s="17">
        <v>50</v>
      </c>
      <c r="DJ39" s="17">
        <v>46.950870000000002</v>
      </c>
      <c r="DK39" s="17">
        <v>33.349130000000002</v>
      </c>
      <c r="DL39" s="17"/>
      <c r="DM39" s="17"/>
      <c r="DN39" s="17"/>
      <c r="DO39" s="17">
        <v>0</v>
      </c>
      <c r="DP39" s="17"/>
      <c r="DQ39" s="17"/>
      <c r="DR39" s="17"/>
      <c r="DS39" s="17">
        <v>0</v>
      </c>
      <c r="DT39" s="17">
        <v>8.5</v>
      </c>
      <c r="DU39" s="17"/>
      <c r="DV39" s="17">
        <v>8</v>
      </c>
      <c r="DW39" s="17">
        <v>0.5</v>
      </c>
      <c r="DX39" s="17"/>
      <c r="DY39" s="17"/>
      <c r="DZ39" s="17"/>
      <c r="EA39" s="17">
        <v>0</v>
      </c>
      <c r="EB39" s="17">
        <v>80.3</v>
      </c>
      <c r="EC39" s="17">
        <v>56.249079999999999</v>
      </c>
      <c r="ED39" s="17">
        <v>50.920490000000001</v>
      </c>
      <c r="EE39" s="17">
        <v>29.37951</v>
      </c>
      <c r="EF39" s="17">
        <v>31.8</v>
      </c>
      <c r="EG39" s="17">
        <v>32.314079999999997</v>
      </c>
      <c r="EH39" s="17">
        <v>110.26321</v>
      </c>
      <c r="EI39" s="17">
        <v>-78.463210000000004</v>
      </c>
      <c r="EJ39" s="17"/>
      <c r="EK39" s="17"/>
      <c r="EL39" s="17"/>
      <c r="EM39" s="17">
        <v>0</v>
      </c>
      <c r="EN39" s="17"/>
      <c r="EO39" s="17"/>
      <c r="EP39" s="17"/>
      <c r="EQ39" s="17">
        <v>0</v>
      </c>
      <c r="ER39" s="17"/>
      <c r="ES39" s="17"/>
      <c r="ET39" s="17"/>
      <c r="EU39" s="17">
        <v>0</v>
      </c>
      <c r="EV39" s="17">
        <v>0</v>
      </c>
      <c r="EW39" s="17"/>
      <c r="EX39" s="17"/>
      <c r="EY39" s="17">
        <v>0</v>
      </c>
      <c r="EZ39" s="17"/>
      <c r="FA39" s="17"/>
      <c r="FB39" s="17"/>
      <c r="FC39" s="17">
        <v>0</v>
      </c>
      <c r="FD39" s="17">
        <v>24</v>
      </c>
      <c r="FE39" s="17">
        <v>27.99183</v>
      </c>
      <c r="FF39" s="17">
        <v>27.99183</v>
      </c>
      <c r="FG39" s="17">
        <v>-3.9918300000000002</v>
      </c>
      <c r="FH39" s="17">
        <v>0</v>
      </c>
      <c r="FI39" s="17"/>
      <c r="FJ39" s="17"/>
      <c r="FK39" s="17">
        <v>0</v>
      </c>
      <c r="FL39" s="17"/>
      <c r="FM39" s="17"/>
      <c r="FN39" s="17"/>
      <c r="FO39" s="17">
        <v>0</v>
      </c>
      <c r="FP39" s="17">
        <v>0</v>
      </c>
      <c r="FQ39" s="17"/>
      <c r="FR39" s="17"/>
      <c r="FS39" s="17">
        <v>0</v>
      </c>
      <c r="FT39" s="17">
        <v>9.1999999999999993</v>
      </c>
      <c r="FU39" s="17">
        <v>9.5</v>
      </c>
      <c r="FV39" s="17">
        <v>9.5</v>
      </c>
      <c r="FW39" s="17">
        <v>-0.3</v>
      </c>
      <c r="FX39" s="17">
        <v>63.3</v>
      </c>
      <c r="FY39" s="17">
        <v>65.006159999999994</v>
      </c>
      <c r="FZ39" s="17">
        <v>65.006159999999994</v>
      </c>
      <c r="GA39" s="17">
        <v>-1.7061599999999999</v>
      </c>
      <c r="GB39" s="17">
        <v>123.1</v>
      </c>
      <c r="GC39" s="17">
        <v>133.88659999999999</v>
      </c>
      <c r="GD39" s="17">
        <v>184.91498000000001</v>
      </c>
      <c r="GE39" s="17">
        <v>-61.814979999999998</v>
      </c>
      <c r="GF39" s="17">
        <v>123.2</v>
      </c>
      <c r="GG39" s="17">
        <v>133.88659999999999</v>
      </c>
      <c r="GH39" s="17">
        <v>184.91498000000001</v>
      </c>
      <c r="GI39" s="17">
        <v>-61.714979999999997</v>
      </c>
      <c r="GJ39" s="17">
        <v>153.69999999999999</v>
      </c>
      <c r="GK39" s="17">
        <v>134.28865999999999</v>
      </c>
      <c r="GL39" s="17">
        <v>185.47028</v>
      </c>
      <c r="GM39" s="17">
        <v>-31.77028</v>
      </c>
      <c r="GN39" s="17">
        <v>96.3</v>
      </c>
      <c r="GO39" s="17">
        <v>100.45917</v>
      </c>
      <c r="GP39" s="17">
        <v>48.650750000000002</v>
      </c>
      <c r="GQ39" s="17">
        <v>47.649250000000002</v>
      </c>
      <c r="GR39" s="17">
        <v>7.7</v>
      </c>
      <c r="GS39" s="17">
        <v>7.9823300000000001</v>
      </c>
      <c r="GT39" s="17">
        <v>7.9823300000000001</v>
      </c>
      <c r="GU39" s="17">
        <v>-0.28233000000000003</v>
      </c>
      <c r="GV39" s="17">
        <v>9</v>
      </c>
      <c r="GW39" s="17">
        <v>8.3742199999999993</v>
      </c>
      <c r="GX39" s="17">
        <v>8.3742199999999993</v>
      </c>
      <c r="GY39" s="17">
        <v>0.62578</v>
      </c>
      <c r="GZ39" s="17">
        <v>20.100000000000001</v>
      </c>
      <c r="HA39" s="17">
        <v>15.067500000000001</v>
      </c>
      <c r="HB39" s="17">
        <v>18</v>
      </c>
      <c r="HC39" s="17">
        <v>2.1</v>
      </c>
      <c r="HD39" s="17"/>
      <c r="HE39" s="17"/>
      <c r="HF39" s="17"/>
      <c r="HG39" s="17">
        <v>0</v>
      </c>
      <c r="HH39" s="17">
        <v>2</v>
      </c>
      <c r="HI39" s="17">
        <v>1.3299000000000001</v>
      </c>
      <c r="HJ39" s="17">
        <v>1.3299000000000001</v>
      </c>
      <c r="HK39" s="17">
        <v>0.67010000000000003</v>
      </c>
      <c r="HL39" s="17">
        <v>14.9</v>
      </c>
      <c r="HM39" s="17">
        <v>26.262589999999999</v>
      </c>
      <c r="HN39" s="17">
        <v>26.262589999999999</v>
      </c>
      <c r="HO39" s="17">
        <v>-11.362590000000001</v>
      </c>
      <c r="HP39" s="17">
        <v>34</v>
      </c>
      <c r="HQ39" s="17">
        <v>82.474230000000006</v>
      </c>
      <c r="HR39" s="17">
        <v>31.934850000000001</v>
      </c>
      <c r="HS39" s="17">
        <v>2.06515</v>
      </c>
      <c r="HT39" s="17"/>
      <c r="HU39" s="17"/>
      <c r="HV39" s="17"/>
      <c r="HW39" s="17">
        <v>0</v>
      </c>
      <c r="HX39" s="17"/>
      <c r="HY39" s="17"/>
      <c r="HZ39" s="17"/>
      <c r="IA39" s="17">
        <v>0</v>
      </c>
      <c r="IB39" s="17">
        <v>86.6</v>
      </c>
      <c r="IC39" s="17">
        <v>85.482579999999999</v>
      </c>
      <c r="ID39" s="17">
        <v>64.383579999999995</v>
      </c>
      <c r="IE39" s="17">
        <v>22.216419999999999</v>
      </c>
      <c r="IF39" s="17">
        <v>0</v>
      </c>
      <c r="IG39" s="17"/>
      <c r="IH39" s="17"/>
      <c r="II39" s="17">
        <v>0</v>
      </c>
      <c r="IJ39" s="17"/>
      <c r="IK39" s="17"/>
      <c r="IL39" s="17"/>
      <c r="IM39" s="17">
        <v>0</v>
      </c>
      <c r="IN39" s="17"/>
      <c r="IO39" s="17"/>
      <c r="IP39" s="17"/>
      <c r="IQ39" s="17">
        <v>0</v>
      </c>
      <c r="IR39" s="17"/>
      <c r="IS39" s="17"/>
      <c r="IT39" s="17"/>
      <c r="IU39" s="17">
        <v>0</v>
      </c>
      <c r="IV39" s="17"/>
      <c r="IW39" s="17"/>
      <c r="IX39" s="17"/>
      <c r="IY39" s="17">
        <v>0</v>
      </c>
      <c r="IZ39" s="17"/>
      <c r="JA39" s="17"/>
      <c r="JB39" s="17"/>
      <c r="JC39" s="17">
        <v>0</v>
      </c>
      <c r="JD39" s="17">
        <v>91</v>
      </c>
      <c r="JE39" s="17">
        <v>90.148499999999999</v>
      </c>
      <c r="JF39" s="17">
        <v>31.457039999999999</v>
      </c>
      <c r="JG39" s="17">
        <v>59.542960000000001</v>
      </c>
      <c r="JH39" s="17">
        <v>86.5</v>
      </c>
      <c r="JI39" s="17">
        <v>96.082930000000005</v>
      </c>
      <c r="JJ39" s="17">
        <v>128.7354</v>
      </c>
      <c r="JK39" s="17">
        <v>-42.235399999999998</v>
      </c>
      <c r="JL39" s="17">
        <v>86.2</v>
      </c>
      <c r="JM39" s="17">
        <v>96.082930000000005</v>
      </c>
      <c r="JN39" s="17">
        <v>128.7354</v>
      </c>
      <c r="JO39" s="17">
        <v>-42.535400000000003</v>
      </c>
      <c r="JP39" s="17">
        <v>85.9</v>
      </c>
      <c r="JQ39" s="17">
        <v>96.082930000000005</v>
      </c>
      <c r="JR39" s="17">
        <v>128.7354</v>
      </c>
      <c r="JS39" s="17">
        <v>-42.8354</v>
      </c>
      <c r="JT39" s="17">
        <v>174.2</v>
      </c>
      <c r="JU39" s="17">
        <v>144.55719999999999</v>
      </c>
      <c r="JV39" s="17">
        <v>193.68297999999999</v>
      </c>
      <c r="JW39" s="17">
        <v>-19.482980000000001</v>
      </c>
      <c r="JX39" s="17">
        <v>40</v>
      </c>
      <c r="JY39" s="17">
        <v>44.848439999999997</v>
      </c>
      <c r="JZ39" s="17">
        <v>44.848439999999997</v>
      </c>
      <c r="KA39" s="17">
        <v>-4.8484400000000001</v>
      </c>
      <c r="KB39" s="17">
        <v>27</v>
      </c>
      <c r="KC39" s="17">
        <v>22.49156</v>
      </c>
      <c r="KD39" s="17">
        <v>22.49156</v>
      </c>
      <c r="KE39" s="17">
        <v>4.5084400000000002</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0.5</v>
      </c>
      <c r="LE39" s="17">
        <v>0.37169999999999997</v>
      </c>
      <c r="LF39" s="17">
        <v>0.37169999999999997</v>
      </c>
      <c r="LG39" s="17">
        <v>0.1283</v>
      </c>
      <c r="LH39" s="17">
        <v>104.1</v>
      </c>
      <c r="LI39" s="17">
        <v>187.78900999999999</v>
      </c>
      <c r="LJ39" s="17">
        <v>160.37925999999999</v>
      </c>
      <c r="LK39" s="17">
        <v>-56.279260000000001</v>
      </c>
      <c r="LL39" s="17">
        <v>48.2</v>
      </c>
      <c r="LM39" s="17">
        <v>82.178799999999995</v>
      </c>
      <c r="LN39" s="17">
        <v>52.437640000000002</v>
      </c>
      <c r="LO39" s="17">
        <v>-4.2376399999999999</v>
      </c>
      <c r="LP39" s="17">
        <v>46.5</v>
      </c>
      <c r="LQ39" s="17">
        <v>43.972760000000001</v>
      </c>
      <c r="LR39" s="17">
        <v>43.972760000000001</v>
      </c>
      <c r="LS39" s="17">
        <v>2.5272399999999999</v>
      </c>
      <c r="LT39" s="17">
        <v>61.7</v>
      </c>
      <c r="LU39" s="17">
        <v>68.319999999999993</v>
      </c>
      <c r="LV39" s="17">
        <v>54.677590000000002</v>
      </c>
      <c r="LW39" s="17">
        <v>7.0224099999999998</v>
      </c>
      <c r="LX39" s="17">
        <v>29.1</v>
      </c>
      <c r="LY39" s="17">
        <v>28.273790000000002</v>
      </c>
      <c r="LZ39" s="17">
        <v>29.951460000000001</v>
      </c>
      <c r="MA39" s="17">
        <v>-0.85145999999999999</v>
      </c>
      <c r="MB39" s="17"/>
      <c r="MC39" s="17"/>
      <c r="MD39" s="17"/>
      <c r="ME39" s="17">
        <v>0</v>
      </c>
      <c r="MF39" s="17"/>
      <c r="MG39" s="17"/>
      <c r="MH39" s="17"/>
      <c r="MI39" s="17">
        <v>0</v>
      </c>
      <c r="MJ39" s="17"/>
      <c r="MK39" s="17"/>
      <c r="ML39" s="17"/>
      <c r="MM39" s="17">
        <v>0</v>
      </c>
      <c r="MN39" s="17">
        <v>102.6</v>
      </c>
      <c r="MO39" s="17">
        <v>109.89</v>
      </c>
      <c r="MP39" s="17">
        <v>151.08876000000001</v>
      </c>
      <c r="MQ39" s="17">
        <v>-48.488759999999999</v>
      </c>
      <c r="MR39" s="17">
        <v>102.6</v>
      </c>
      <c r="MS39" s="17">
        <v>109.89</v>
      </c>
      <c r="MT39" s="17">
        <v>151.08876000000001</v>
      </c>
      <c r="MU39" s="17">
        <v>-48.488759999999999</v>
      </c>
      <c r="MV39" s="17">
        <v>123</v>
      </c>
      <c r="MW39" s="17">
        <v>110.22</v>
      </c>
      <c r="MX39" s="17">
        <v>151.54248000000001</v>
      </c>
      <c r="MY39" s="17">
        <v>-28.542480000000001</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0.7</v>
      </c>
      <c r="OC39" s="17"/>
      <c r="OD39" s="17">
        <v>0.78600000000000003</v>
      </c>
      <c r="OE39" s="17">
        <v>-8.5999999999999993E-2</v>
      </c>
      <c r="OF39" s="17">
        <v>120.8</v>
      </c>
      <c r="OG39" s="17">
        <v>133.6</v>
      </c>
      <c r="OH39" s="17">
        <v>127.82</v>
      </c>
      <c r="OI39" s="17">
        <v>-7.02</v>
      </c>
      <c r="OJ39" s="17">
        <v>80.5</v>
      </c>
      <c r="OK39" s="17"/>
      <c r="OL39" s="17">
        <v>77</v>
      </c>
      <c r="OM39" s="17">
        <v>3.5</v>
      </c>
      <c r="ON39" s="17">
        <v>8.8000000000000007</v>
      </c>
      <c r="OO39" s="17">
        <v>11.3</v>
      </c>
      <c r="OP39" s="17">
        <v>6.5110000000000001</v>
      </c>
      <c r="OQ39" s="17">
        <v>2.2890000000000001</v>
      </c>
      <c r="OR39" s="17">
        <v>0.3</v>
      </c>
      <c r="OS39" s="17"/>
      <c r="OT39" s="17">
        <v>0.1</v>
      </c>
      <c r="OU39" s="17">
        <v>0.2</v>
      </c>
      <c r="OV39" s="17">
        <v>4</v>
      </c>
      <c r="OW39" s="17">
        <v>3.9</v>
      </c>
      <c r="OX39" s="17">
        <v>3.9</v>
      </c>
      <c r="OY39" s="17">
        <v>0.1</v>
      </c>
      <c r="OZ39" s="17"/>
      <c r="PA39" s="17"/>
      <c r="PB39" s="17"/>
      <c r="PC39" s="17">
        <v>0</v>
      </c>
      <c r="PD39" s="17">
        <v>9.9</v>
      </c>
      <c r="PE39" s="17">
        <v>9.9830000000000005</v>
      </c>
      <c r="PF39" s="17">
        <v>9</v>
      </c>
      <c r="PG39" s="17">
        <v>0.9</v>
      </c>
      <c r="PH39" s="17">
        <v>4.9000000000000004</v>
      </c>
      <c r="PI39" s="17">
        <v>5.67</v>
      </c>
      <c r="PJ39" s="17">
        <v>1.46</v>
      </c>
      <c r="PK39" s="17">
        <v>3.44</v>
      </c>
      <c r="PL39" s="17">
        <v>206.4</v>
      </c>
      <c r="PM39" s="17"/>
      <c r="PN39" s="17">
        <v>204</v>
      </c>
      <c r="PO39" s="17">
        <v>2.4</v>
      </c>
      <c r="PP39" s="17">
        <v>0.3</v>
      </c>
      <c r="PQ39" s="17">
        <v>1</v>
      </c>
      <c r="PR39" s="17">
        <v>1</v>
      </c>
      <c r="PS39" s="17">
        <v>-0.7</v>
      </c>
      <c r="PT39" s="17">
        <v>1.4</v>
      </c>
      <c r="PU39" s="17">
        <v>1.5</v>
      </c>
      <c r="PV39" s="17">
        <v>1.5</v>
      </c>
      <c r="PW39" s="17">
        <v>-0.1</v>
      </c>
      <c r="PX39" s="17">
        <v>4.2</v>
      </c>
      <c r="PY39" s="17">
        <v>4</v>
      </c>
      <c r="PZ39" s="17">
        <v>4</v>
      </c>
      <c r="QA39" s="17">
        <v>0.2</v>
      </c>
      <c r="QB39" s="17">
        <v>19.100000000000001</v>
      </c>
      <c r="QC39" s="17">
        <v>18.932040000000001</v>
      </c>
      <c r="QD39" s="17">
        <v>18.932040000000001</v>
      </c>
      <c r="QE39" s="17">
        <v>0.16796</v>
      </c>
      <c r="QF39" s="17">
        <v>6.3</v>
      </c>
      <c r="QG39" s="17">
        <v>3.1</v>
      </c>
      <c r="QH39" s="17">
        <v>3.1</v>
      </c>
      <c r="QI39" s="17">
        <v>3.2</v>
      </c>
      <c r="QJ39" s="17">
        <v>7</v>
      </c>
      <c r="QK39" s="17">
        <v>3.1</v>
      </c>
      <c r="QL39" s="17">
        <v>3.1</v>
      </c>
      <c r="QM39" s="17">
        <v>3.9</v>
      </c>
      <c r="QN39" s="17">
        <v>3.4</v>
      </c>
      <c r="QO39" s="17">
        <v>3.4</v>
      </c>
      <c r="QP39" s="17">
        <v>3.4</v>
      </c>
      <c r="QQ39" s="17">
        <v>0</v>
      </c>
      <c r="QR39" s="17">
        <v>16.7</v>
      </c>
      <c r="QS39" s="17">
        <v>17.475729999999999</v>
      </c>
      <c r="QT39" s="17">
        <v>17.475729999999999</v>
      </c>
      <c r="QU39" s="17">
        <v>-0.77573000000000003</v>
      </c>
      <c r="QV39" s="17">
        <v>14.8</v>
      </c>
      <c r="QW39" s="17"/>
      <c r="QX39" s="17">
        <v>15.086</v>
      </c>
      <c r="QY39" s="17">
        <v>-0.28599999999999998</v>
      </c>
      <c r="QZ39" s="17">
        <v>17.899999999999999</v>
      </c>
      <c r="RA39" s="17"/>
      <c r="RB39" s="17">
        <v>18.411000000000001</v>
      </c>
      <c r="RC39" s="17">
        <v>-0.51100000000000001</v>
      </c>
      <c r="RD39" s="17">
        <v>31.9</v>
      </c>
      <c r="RE39" s="17">
        <v>31.1</v>
      </c>
      <c r="RF39" s="17">
        <v>30.404</v>
      </c>
      <c r="RG39" s="17">
        <v>1.496</v>
      </c>
      <c r="RH39" s="17">
        <v>88.4</v>
      </c>
      <c r="RI39" s="17">
        <v>92</v>
      </c>
      <c r="RJ39" s="17">
        <v>90.361000000000004</v>
      </c>
      <c r="RK39" s="17">
        <v>-1.9610000000000001</v>
      </c>
      <c r="RL39" s="17">
        <v>2.9</v>
      </c>
      <c r="RM39" s="17">
        <v>3</v>
      </c>
      <c r="RN39" s="17">
        <v>3</v>
      </c>
      <c r="RO39" s="17">
        <v>-0.1</v>
      </c>
      <c r="RP39" s="17">
        <v>2.4</v>
      </c>
      <c r="RQ39" s="17">
        <v>2.4</v>
      </c>
      <c r="RR39" s="17">
        <v>2.4</v>
      </c>
      <c r="RS39" s="17">
        <v>0</v>
      </c>
      <c r="RT39" s="17">
        <v>2.4</v>
      </c>
      <c r="RU39" s="17">
        <v>2.4</v>
      </c>
      <c r="RV39" s="17">
        <v>2.4</v>
      </c>
      <c r="RW39" s="17">
        <v>0</v>
      </c>
      <c r="RX39" s="17">
        <v>2.2000000000000002</v>
      </c>
      <c r="RY39" s="17">
        <v>2.8</v>
      </c>
      <c r="RZ39" s="17">
        <v>2.8</v>
      </c>
      <c r="SA39" s="17">
        <v>-0.6</v>
      </c>
      <c r="SB39" s="17">
        <v>0</v>
      </c>
      <c r="SC39" s="17"/>
      <c r="SD39" s="17">
        <v>16.87</v>
      </c>
      <c r="SE39" s="17">
        <v>-16.87</v>
      </c>
      <c r="SF39" s="17">
        <v>1.9</v>
      </c>
      <c r="SG39" s="17">
        <v>1.821</v>
      </c>
      <c r="SH39" s="17">
        <v>1.821</v>
      </c>
      <c r="SI39" s="17">
        <v>7.9000000000000001E-2</v>
      </c>
      <c r="SJ39" s="17">
        <v>19.8</v>
      </c>
      <c r="SK39" s="17">
        <v>19.772790000000001</v>
      </c>
      <c r="SL39" s="17">
        <v>14.89242</v>
      </c>
      <c r="SM39" s="17">
        <v>4.9075800000000003</v>
      </c>
      <c r="SN39" s="17">
        <v>1</v>
      </c>
      <c r="SO39" s="17">
        <v>0.8</v>
      </c>
      <c r="SP39" s="17">
        <v>0.8</v>
      </c>
      <c r="SQ39" s="17">
        <v>0.2</v>
      </c>
      <c r="SR39" s="17"/>
      <c r="SS39" s="17">
        <v>0.4</v>
      </c>
      <c r="ST39" s="17">
        <v>0.4</v>
      </c>
      <c r="SU39" s="17">
        <v>-0.4</v>
      </c>
      <c r="SV39" s="17">
        <v>3.4</v>
      </c>
      <c r="SW39" s="17">
        <v>4.3</v>
      </c>
      <c r="SX39" s="17">
        <v>4.3</v>
      </c>
      <c r="SY39" s="17">
        <v>-0.9</v>
      </c>
      <c r="SZ39" s="17">
        <v>2.2000000000000002</v>
      </c>
      <c r="TA39" s="17">
        <v>2.2999999999999998</v>
      </c>
      <c r="TB39" s="17">
        <v>2.2999999999999998</v>
      </c>
      <c r="TC39" s="17">
        <v>-0.1</v>
      </c>
      <c r="TD39" s="17">
        <v>3.4</v>
      </c>
      <c r="TE39" s="17">
        <v>3.5</v>
      </c>
      <c r="TF39" s="17">
        <v>3.5</v>
      </c>
      <c r="TG39" s="17">
        <v>-0.1</v>
      </c>
      <c r="TH39" s="17">
        <v>4.3</v>
      </c>
      <c r="TI39" s="17">
        <v>5</v>
      </c>
      <c r="TJ39" s="17">
        <v>5</v>
      </c>
      <c r="TK39" s="17">
        <v>-0.7</v>
      </c>
      <c r="TL39" s="17">
        <v>0</v>
      </c>
      <c r="TM39" s="17"/>
      <c r="TN39" s="17">
        <v>10</v>
      </c>
      <c r="TO39" s="17">
        <v>-10</v>
      </c>
      <c r="TP39" s="17">
        <v>11.3</v>
      </c>
      <c r="TQ39" s="17">
        <v>19.899999999999999</v>
      </c>
      <c r="TR39" s="17">
        <v>19.911000000000001</v>
      </c>
      <c r="TS39" s="17">
        <v>-8.6110000000000007</v>
      </c>
      <c r="TT39" s="17">
        <v>81.8</v>
      </c>
      <c r="TU39" s="17">
        <v>83.2</v>
      </c>
      <c r="TV39" s="17">
        <v>71.962000000000003</v>
      </c>
      <c r="TW39" s="17">
        <v>9.8379999999999992</v>
      </c>
      <c r="TX39" s="17">
        <v>35</v>
      </c>
      <c r="TY39" s="17"/>
      <c r="TZ39" s="17">
        <v>35.212000000000003</v>
      </c>
      <c r="UA39" s="17">
        <v>-0.21199999999999999</v>
      </c>
      <c r="UB39" s="17">
        <v>105.9</v>
      </c>
      <c r="UC39" s="17">
        <v>105</v>
      </c>
      <c r="UD39" s="17">
        <v>92.453000000000003</v>
      </c>
      <c r="UE39" s="17">
        <v>13.446999999999999</v>
      </c>
      <c r="UF39" s="17">
        <v>103.7</v>
      </c>
      <c r="UG39" s="17">
        <v>97</v>
      </c>
      <c r="UH39" s="17">
        <v>88.861000000000004</v>
      </c>
      <c r="UI39" s="17">
        <v>14.839</v>
      </c>
      <c r="UJ39" s="17">
        <v>15.2</v>
      </c>
      <c r="UK39" s="17">
        <v>16.600000000000001</v>
      </c>
      <c r="UL39" s="17">
        <v>15.441000000000001</v>
      </c>
      <c r="UM39" s="17">
        <v>-0.24099999999999999</v>
      </c>
      <c r="UN39" s="17">
        <v>15.3</v>
      </c>
      <c r="UO39" s="17">
        <v>13.77</v>
      </c>
      <c r="UP39" s="17">
        <v>13.77</v>
      </c>
      <c r="UQ39" s="17">
        <v>1.53</v>
      </c>
      <c r="UR39" s="17">
        <v>4.8</v>
      </c>
      <c r="US39" s="17">
        <v>6</v>
      </c>
      <c r="UT39" s="17">
        <v>6</v>
      </c>
      <c r="UU39" s="17">
        <v>-1.2</v>
      </c>
      <c r="UV39" s="17">
        <v>2</v>
      </c>
      <c r="UW39" s="17">
        <v>3</v>
      </c>
      <c r="UX39" s="17">
        <v>3</v>
      </c>
      <c r="UY39" s="17">
        <v>-1</v>
      </c>
      <c r="UZ39" s="17">
        <v>6.9</v>
      </c>
      <c r="VA39" s="17">
        <v>7</v>
      </c>
      <c r="VB39" s="17">
        <v>7</v>
      </c>
      <c r="VC39" s="17">
        <v>-0.1</v>
      </c>
      <c r="VD39" s="17">
        <v>3.7</v>
      </c>
      <c r="VE39" s="17">
        <v>4</v>
      </c>
      <c r="VF39" s="17">
        <v>4</v>
      </c>
      <c r="VG39" s="17">
        <v>-0.3</v>
      </c>
      <c r="VH39" s="17">
        <v>4.3</v>
      </c>
      <c r="VI39" s="17">
        <v>4</v>
      </c>
      <c r="VJ39" s="17">
        <v>4</v>
      </c>
      <c r="VK39" s="17">
        <v>0.3</v>
      </c>
      <c r="VL39" s="17">
        <v>4.5</v>
      </c>
      <c r="VM39" s="17">
        <v>4.2</v>
      </c>
      <c r="VN39" s="17">
        <v>4.2</v>
      </c>
      <c r="VO39" s="17">
        <v>0.3</v>
      </c>
      <c r="VP39" s="17">
        <v>6.6</v>
      </c>
      <c r="VQ39" s="17">
        <v>8.5</v>
      </c>
      <c r="VR39" s="17">
        <v>3.7040000000000002</v>
      </c>
      <c r="VS39" s="17">
        <v>2.8959999999999999</v>
      </c>
      <c r="VT39" s="17">
        <v>252.9</v>
      </c>
      <c r="VU39" s="17"/>
      <c r="VV39" s="17">
        <v>246.053</v>
      </c>
      <c r="VW39" s="17">
        <v>6.8470000000000004</v>
      </c>
      <c r="VX39" s="17">
        <v>10.199999999999999</v>
      </c>
      <c r="VY39" s="17"/>
      <c r="VZ39" s="17">
        <v>11.773</v>
      </c>
      <c r="WA39" s="17">
        <v>-1.573</v>
      </c>
      <c r="WB39" s="17">
        <v>145.4</v>
      </c>
      <c r="WC39" s="17"/>
      <c r="WD39" s="17">
        <v>143.15199999999999</v>
      </c>
      <c r="WE39" s="17">
        <v>2.2480000000000002</v>
      </c>
      <c r="WF39" s="17">
        <v>0.6</v>
      </c>
      <c r="WG39" s="17">
        <v>0.6</v>
      </c>
      <c r="WH39" s="17">
        <v>0.6</v>
      </c>
      <c r="WI39" s="17">
        <v>0</v>
      </c>
      <c r="WJ39" s="17">
        <v>132.9</v>
      </c>
      <c r="WK39" s="17">
        <v>127.4</v>
      </c>
      <c r="WL39" s="17">
        <v>129</v>
      </c>
      <c r="WM39" s="17">
        <v>3.9</v>
      </c>
      <c r="WN39" s="17">
        <v>164</v>
      </c>
      <c r="WO39" s="17">
        <v>156.19999999999999</v>
      </c>
      <c r="WP39" s="17">
        <v>158</v>
      </c>
      <c r="WQ39" s="17">
        <v>6</v>
      </c>
      <c r="WR39" s="17">
        <v>104.4</v>
      </c>
      <c r="WS39" s="17"/>
      <c r="WT39" s="17">
        <v>104.688</v>
      </c>
      <c r="WU39" s="17">
        <v>-0.28799999999999998</v>
      </c>
      <c r="WV39" s="17">
        <v>10.7</v>
      </c>
      <c r="WW39" s="17"/>
      <c r="WX39" s="17">
        <v>10.175000000000001</v>
      </c>
      <c r="WY39" s="17">
        <v>0.52500000000000002</v>
      </c>
      <c r="WZ39" s="17">
        <v>7</v>
      </c>
      <c r="XA39" s="17">
        <v>7.2</v>
      </c>
      <c r="XB39" s="17">
        <v>7.2</v>
      </c>
      <c r="XC39" s="17">
        <v>-0.2</v>
      </c>
      <c r="XD39" s="17">
        <v>0</v>
      </c>
      <c r="XE39" s="17"/>
      <c r="XF39" s="17">
        <v>19.223299999999998</v>
      </c>
      <c r="XG39" s="17">
        <v>-19.223299999999998</v>
      </c>
      <c r="XH39" s="17">
        <v>9.5</v>
      </c>
      <c r="XI39" s="17">
        <v>10.8</v>
      </c>
      <c r="XJ39" s="17">
        <v>10.8</v>
      </c>
      <c r="XK39" s="17">
        <v>-1.3</v>
      </c>
      <c r="XL39" s="17">
        <v>28.46</v>
      </c>
      <c r="XM39" s="17">
        <v>29</v>
      </c>
      <c r="XN39" s="17">
        <v>29</v>
      </c>
      <c r="XO39" s="17">
        <v>-0.54</v>
      </c>
      <c r="XP39" s="17">
        <v>25.92</v>
      </c>
      <c r="XQ39" s="17">
        <v>29</v>
      </c>
      <c r="XR39" s="17">
        <v>29</v>
      </c>
      <c r="XS39" s="17">
        <v>-3.08</v>
      </c>
      <c r="XT39" s="17">
        <v>15.3</v>
      </c>
      <c r="XU39" s="17">
        <v>14</v>
      </c>
      <c r="XV39" s="17">
        <v>14</v>
      </c>
      <c r="XW39" s="17">
        <v>1.3</v>
      </c>
      <c r="XX39" s="17">
        <v>19.100000000000001</v>
      </c>
      <c r="XY39" s="17">
        <v>19</v>
      </c>
      <c r="XZ39" s="17">
        <v>19</v>
      </c>
      <c r="YA39" s="17">
        <v>0.1</v>
      </c>
      <c r="YB39" s="17">
        <v>9.3000000000000007</v>
      </c>
      <c r="YC39" s="17">
        <v>7.86</v>
      </c>
      <c r="YD39" s="17">
        <v>7.86</v>
      </c>
      <c r="YE39" s="17">
        <v>1.44</v>
      </c>
      <c r="YF39" s="17">
        <v>10.98</v>
      </c>
      <c r="YG39" s="17">
        <v>11</v>
      </c>
      <c r="YH39" s="17">
        <v>11</v>
      </c>
      <c r="YI39" s="17">
        <v>-0.02</v>
      </c>
    </row>
    <row r="40" spans="1:659" ht="24" customHeight="1" x14ac:dyDescent="0.3">
      <c r="A40" s="1"/>
      <c r="B40" s="18" t="s">
        <v>55</v>
      </c>
      <c r="C40" s="18" t="s">
        <v>870</v>
      </c>
      <c r="D40" s="19">
        <v>85.1</v>
      </c>
      <c r="E40" s="19">
        <v>46.141710000000003</v>
      </c>
      <c r="F40" s="19">
        <v>18.329899999999999</v>
      </c>
      <c r="G40" s="19">
        <v>66.770099999999999</v>
      </c>
      <c r="H40" s="19">
        <v>596.4</v>
      </c>
      <c r="I40" s="19">
        <v>600.02512999999999</v>
      </c>
      <c r="J40" s="19">
        <v>601.24170000000004</v>
      </c>
      <c r="K40" s="19">
        <v>-4.8417000000000003</v>
      </c>
      <c r="L40" s="19">
        <v>144.19999999999999</v>
      </c>
      <c r="M40" s="19">
        <v>146.87699000000001</v>
      </c>
      <c r="N40" s="19">
        <v>146.87699000000001</v>
      </c>
      <c r="O40" s="19">
        <v>-2.67699</v>
      </c>
      <c r="P40" s="19"/>
      <c r="Q40" s="19"/>
      <c r="R40" s="19"/>
      <c r="S40" s="19">
        <v>0</v>
      </c>
      <c r="T40" s="19"/>
      <c r="U40" s="19"/>
      <c r="V40" s="19"/>
      <c r="W40" s="19">
        <v>0</v>
      </c>
      <c r="X40" s="19">
        <v>59.5</v>
      </c>
      <c r="Y40" s="19">
        <v>61.228160000000003</v>
      </c>
      <c r="Z40" s="19">
        <v>12.09104</v>
      </c>
      <c r="AA40" s="19">
        <v>47.40896</v>
      </c>
      <c r="AB40" s="19">
        <v>86.2</v>
      </c>
      <c r="AC40" s="19">
        <v>81.981620000000007</v>
      </c>
      <c r="AD40" s="19">
        <v>73.793999999999997</v>
      </c>
      <c r="AE40" s="19">
        <v>12.406000000000001</v>
      </c>
      <c r="AF40" s="19"/>
      <c r="AG40" s="19"/>
      <c r="AH40" s="19"/>
      <c r="AI40" s="19">
        <v>0</v>
      </c>
      <c r="AJ40" s="19"/>
      <c r="AK40" s="19"/>
      <c r="AL40" s="19"/>
      <c r="AM40" s="19">
        <v>0</v>
      </c>
      <c r="AN40" s="19">
        <v>129.80000000000001</v>
      </c>
      <c r="AO40" s="19">
        <v>135.58384000000001</v>
      </c>
      <c r="AP40" s="19">
        <v>135.58384000000001</v>
      </c>
      <c r="AQ40" s="19">
        <v>-5.7838399999999996</v>
      </c>
      <c r="AR40" s="19">
        <v>130</v>
      </c>
      <c r="AS40" s="19">
        <v>135.58384000000001</v>
      </c>
      <c r="AT40" s="19">
        <v>135.58384000000001</v>
      </c>
      <c r="AU40" s="19">
        <v>-5.5838400000000004</v>
      </c>
      <c r="AV40" s="19">
        <v>129.69999999999999</v>
      </c>
      <c r="AW40" s="19">
        <v>135.58384000000001</v>
      </c>
      <c r="AX40" s="19">
        <v>135.58384000000001</v>
      </c>
      <c r="AY40" s="19">
        <v>-5.8838400000000002</v>
      </c>
      <c r="AZ40" s="19">
        <v>223.4</v>
      </c>
      <c r="BA40" s="19">
        <v>203.98649</v>
      </c>
      <c r="BB40" s="19">
        <v>203.98649</v>
      </c>
      <c r="BC40" s="19">
        <v>19.413509999999999</v>
      </c>
      <c r="BD40" s="19">
        <v>212.7</v>
      </c>
      <c r="BE40" s="19">
        <v>207.04164</v>
      </c>
      <c r="BF40" s="19">
        <v>207.04164</v>
      </c>
      <c r="BG40" s="19">
        <v>5.6583600000000001</v>
      </c>
      <c r="BH40" s="19">
        <v>109.7</v>
      </c>
      <c r="BI40" s="19">
        <v>103.8317</v>
      </c>
      <c r="BJ40" s="19">
        <v>103.8317</v>
      </c>
      <c r="BK40" s="19">
        <v>5.8682999999999996</v>
      </c>
      <c r="BL40" s="19">
        <v>68.3</v>
      </c>
      <c r="BM40" s="19"/>
      <c r="BN40" s="19"/>
      <c r="BO40" s="19">
        <v>68.3</v>
      </c>
      <c r="BP40" s="19">
        <v>3</v>
      </c>
      <c r="BQ40" s="19">
        <v>3.4527100000000002</v>
      </c>
      <c r="BR40" s="19">
        <v>3.4527100000000002</v>
      </c>
      <c r="BS40" s="19">
        <v>-0.45271</v>
      </c>
      <c r="BT40" s="19"/>
      <c r="BU40" s="19"/>
      <c r="BV40" s="19"/>
      <c r="BW40" s="19">
        <v>0</v>
      </c>
      <c r="BX40" s="19"/>
      <c r="BY40" s="19"/>
      <c r="BZ40" s="19"/>
      <c r="CA40" s="19">
        <v>0</v>
      </c>
      <c r="CB40" s="19"/>
      <c r="CC40" s="19"/>
      <c r="CD40" s="19"/>
      <c r="CE40" s="19">
        <v>0</v>
      </c>
      <c r="CF40" s="19"/>
      <c r="CG40" s="19"/>
      <c r="CH40" s="19"/>
      <c r="CI40" s="19">
        <v>0</v>
      </c>
      <c r="CJ40" s="19">
        <v>118.2</v>
      </c>
      <c r="CK40" s="19">
        <v>118.96357</v>
      </c>
      <c r="CL40" s="19">
        <v>118.96357</v>
      </c>
      <c r="CM40" s="19">
        <v>-0.76356999999999997</v>
      </c>
      <c r="CN40" s="19">
        <v>11.7</v>
      </c>
      <c r="CO40" s="19">
        <v>5.1333399999999996</v>
      </c>
      <c r="CP40" s="19">
        <v>5.1333399999999996</v>
      </c>
      <c r="CQ40" s="19">
        <v>6.5666599999999997</v>
      </c>
      <c r="CR40" s="19">
        <v>5</v>
      </c>
      <c r="CS40" s="19">
        <v>2.8177599999999998</v>
      </c>
      <c r="CT40" s="19">
        <v>2.8177599999999998</v>
      </c>
      <c r="CU40" s="19">
        <v>2.1822400000000002</v>
      </c>
      <c r="CV40" s="19"/>
      <c r="CW40" s="19"/>
      <c r="CX40" s="19"/>
      <c r="CY40" s="19">
        <v>0</v>
      </c>
      <c r="CZ40" s="19">
        <v>6.9</v>
      </c>
      <c r="DA40" s="19">
        <v>6.8787000000000003</v>
      </c>
      <c r="DB40" s="19">
        <v>6.8787000000000003</v>
      </c>
      <c r="DC40" s="19">
        <v>2.1299999999999999E-2</v>
      </c>
      <c r="DD40" s="19">
        <v>13.1</v>
      </c>
      <c r="DE40" s="19">
        <v>14.919420000000001</v>
      </c>
      <c r="DF40" s="19">
        <v>14.919420000000001</v>
      </c>
      <c r="DG40" s="19">
        <v>-1.81942</v>
      </c>
      <c r="DH40" s="19">
        <v>80.099999999999994</v>
      </c>
      <c r="DI40" s="19">
        <v>50</v>
      </c>
      <c r="DJ40" s="19">
        <v>71.296760000000006</v>
      </c>
      <c r="DK40" s="19">
        <v>8.8032400000000006</v>
      </c>
      <c r="DL40" s="19"/>
      <c r="DM40" s="19"/>
      <c r="DN40" s="19"/>
      <c r="DO40" s="19">
        <v>0</v>
      </c>
      <c r="DP40" s="19"/>
      <c r="DQ40" s="19"/>
      <c r="DR40" s="19"/>
      <c r="DS40" s="19">
        <v>0</v>
      </c>
      <c r="DT40" s="19">
        <v>7.9</v>
      </c>
      <c r="DU40" s="19"/>
      <c r="DV40" s="19">
        <v>8</v>
      </c>
      <c r="DW40" s="19">
        <v>-0.1</v>
      </c>
      <c r="DX40" s="19"/>
      <c r="DY40" s="19"/>
      <c r="DZ40" s="19"/>
      <c r="EA40" s="19">
        <v>0</v>
      </c>
      <c r="EB40" s="19">
        <v>79.8</v>
      </c>
      <c r="EC40" s="19">
        <v>59.468040000000002</v>
      </c>
      <c r="ED40" s="19">
        <v>39.640079999999998</v>
      </c>
      <c r="EE40" s="19">
        <v>40.15992</v>
      </c>
      <c r="EF40" s="19">
        <v>27.2</v>
      </c>
      <c r="EG40" s="19">
        <v>30.07789</v>
      </c>
      <c r="EH40" s="19">
        <v>110.09139</v>
      </c>
      <c r="EI40" s="19">
        <v>-82.891390000000001</v>
      </c>
      <c r="EJ40" s="19"/>
      <c r="EK40" s="19"/>
      <c r="EL40" s="19"/>
      <c r="EM40" s="19">
        <v>0</v>
      </c>
      <c r="EN40" s="19"/>
      <c r="EO40" s="19"/>
      <c r="EP40" s="19"/>
      <c r="EQ40" s="19">
        <v>0</v>
      </c>
      <c r="ER40" s="19"/>
      <c r="ES40" s="19"/>
      <c r="ET40" s="19"/>
      <c r="EU40" s="19">
        <v>0</v>
      </c>
      <c r="EV40" s="19">
        <v>0</v>
      </c>
      <c r="EW40" s="19"/>
      <c r="EX40" s="19"/>
      <c r="EY40" s="19">
        <v>0</v>
      </c>
      <c r="EZ40" s="19"/>
      <c r="FA40" s="19"/>
      <c r="FB40" s="19"/>
      <c r="FC40" s="19">
        <v>0</v>
      </c>
      <c r="FD40" s="19">
        <v>23.1</v>
      </c>
      <c r="FE40" s="19">
        <v>27.99183</v>
      </c>
      <c r="FF40" s="19">
        <v>27.99183</v>
      </c>
      <c r="FG40" s="19">
        <v>-4.8918299999999997</v>
      </c>
      <c r="FH40" s="19">
        <v>30.5</v>
      </c>
      <c r="FI40" s="19"/>
      <c r="FJ40" s="19">
        <v>53.398060000000001</v>
      </c>
      <c r="FK40" s="19">
        <v>-22.898060000000001</v>
      </c>
      <c r="FL40" s="19"/>
      <c r="FM40" s="19"/>
      <c r="FN40" s="19"/>
      <c r="FO40" s="19">
        <v>0</v>
      </c>
      <c r="FP40" s="19">
        <v>0</v>
      </c>
      <c r="FQ40" s="19"/>
      <c r="FR40" s="19"/>
      <c r="FS40" s="19">
        <v>0</v>
      </c>
      <c r="FT40" s="19">
        <v>9.1999999999999993</v>
      </c>
      <c r="FU40" s="19">
        <v>9.5</v>
      </c>
      <c r="FV40" s="19">
        <v>9.5</v>
      </c>
      <c r="FW40" s="19">
        <v>-0.3</v>
      </c>
      <c r="FX40" s="19">
        <v>60.4</v>
      </c>
      <c r="FY40" s="19">
        <v>65.006159999999994</v>
      </c>
      <c r="FZ40" s="19">
        <v>65.006159999999994</v>
      </c>
      <c r="GA40" s="19">
        <v>-4.60616</v>
      </c>
      <c r="GB40" s="19">
        <v>121.2</v>
      </c>
      <c r="GC40" s="19">
        <v>133.88659999999999</v>
      </c>
      <c r="GD40" s="19">
        <v>184.91498000000001</v>
      </c>
      <c r="GE40" s="19">
        <v>-63.714979999999997</v>
      </c>
      <c r="GF40" s="19">
        <v>121.4</v>
      </c>
      <c r="GG40" s="19">
        <v>133.88659999999999</v>
      </c>
      <c r="GH40" s="19">
        <v>184.91498000000001</v>
      </c>
      <c r="GI40" s="19">
        <v>-63.514980000000001</v>
      </c>
      <c r="GJ40" s="19">
        <v>153.80000000000001</v>
      </c>
      <c r="GK40" s="19">
        <v>134.28865999999999</v>
      </c>
      <c r="GL40" s="19">
        <v>185.47028</v>
      </c>
      <c r="GM40" s="19">
        <v>-31.670280000000002</v>
      </c>
      <c r="GN40" s="19">
        <v>98.3</v>
      </c>
      <c r="GO40" s="19">
        <v>100.45917</v>
      </c>
      <c r="GP40" s="19">
        <v>46.146030000000003</v>
      </c>
      <c r="GQ40" s="19">
        <v>52.153970000000001</v>
      </c>
      <c r="GR40" s="19">
        <v>7.6</v>
      </c>
      <c r="GS40" s="19">
        <v>7.9823300000000001</v>
      </c>
      <c r="GT40" s="19">
        <v>7.9823300000000001</v>
      </c>
      <c r="GU40" s="19">
        <v>-0.38233</v>
      </c>
      <c r="GV40" s="19">
        <v>9</v>
      </c>
      <c r="GW40" s="19">
        <v>8.3742199999999993</v>
      </c>
      <c r="GX40" s="19">
        <v>8.3742199999999993</v>
      </c>
      <c r="GY40" s="19">
        <v>0.62578</v>
      </c>
      <c r="GZ40" s="19">
        <v>19.7</v>
      </c>
      <c r="HA40" s="19">
        <v>15.067500000000001</v>
      </c>
      <c r="HB40" s="19">
        <v>18</v>
      </c>
      <c r="HC40" s="19">
        <v>1.7</v>
      </c>
      <c r="HD40" s="19"/>
      <c r="HE40" s="19"/>
      <c r="HF40" s="19"/>
      <c r="HG40" s="19">
        <v>0</v>
      </c>
      <c r="HH40" s="19">
        <v>2</v>
      </c>
      <c r="HI40" s="19">
        <v>1.3299000000000001</v>
      </c>
      <c r="HJ40" s="19">
        <v>1.3299000000000001</v>
      </c>
      <c r="HK40" s="19">
        <v>0.67010000000000003</v>
      </c>
      <c r="HL40" s="19">
        <v>14.8</v>
      </c>
      <c r="HM40" s="19">
        <v>26.262589999999999</v>
      </c>
      <c r="HN40" s="19">
        <v>26.262589999999999</v>
      </c>
      <c r="HO40" s="19">
        <v>-11.462590000000001</v>
      </c>
      <c r="HP40" s="19">
        <v>56</v>
      </c>
      <c r="HQ40" s="19">
        <v>84.141509999999997</v>
      </c>
      <c r="HR40" s="19">
        <v>26.804120000000001</v>
      </c>
      <c r="HS40" s="19">
        <v>29.195879999999999</v>
      </c>
      <c r="HT40" s="19"/>
      <c r="HU40" s="19"/>
      <c r="HV40" s="19"/>
      <c r="HW40" s="19">
        <v>0</v>
      </c>
      <c r="HX40" s="19"/>
      <c r="HY40" s="19"/>
      <c r="HZ40" s="19"/>
      <c r="IA40" s="19">
        <v>0</v>
      </c>
      <c r="IB40" s="19">
        <v>86.2</v>
      </c>
      <c r="IC40" s="19">
        <v>85.482579999999999</v>
      </c>
      <c r="ID40" s="19">
        <v>58.229860000000002</v>
      </c>
      <c r="IE40" s="19">
        <v>27.970140000000001</v>
      </c>
      <c r="IF40" s="19">
        <v>0</v>
      </c>
      <c r="IG40" s="19"/>
      <c r="IH40" s="19"/>
      <c r="II40" s="19">
        <v>0</v>
      </c>
      <c r="IJ40" s="19"/>
      <c r="IK40" s="19"/>
      <c r="IL40" s="19"/>
      <c r="IM40" s="19">
        <v>0</v>
      </c>
      <c r="IN40" s="19"/>
      <c r="IO40" s="19"/>
      <c r="IP40" s="19"/>
      <c r="IQ40" s="19">
        <v>0</v>
      </c>
      <c r="IR40" s="19"/>
      <c r="IS40" s="19"/>
      <c r="IT40" s="19"/>
      <c r="IU40" s="19">
        <v>0</v>
      </c>
      <c r="IV40" s="19"/>
      <c r="IW40" s="19"/>
      <c r="IX40" s="19"/>
      <c r="IY40" s="19">
        <v>0</v>
      </c>
      <c r="IZ40" s="19"/>
      <c r="JA40" s="19"/>
      <c r="JB40" s="19"/>
      <c r="JC40" s="19">
        <v>0</v>
      </c>
      <c r="JD40" s="19">
        <v>90.4</v>
      </c>
      <c r="JE40" s="19">
        <v>90.148499999999999</v>
      </c>
      <c r="JF40" s="19">
        <v>28.409459999999999</v>
      </c>
      <c r="JG40" s="19">
        <v>61.990540000000003</v>
      </c>
      <c r="JH40" s="19">
        <v>86.3</v>
      </c>
      <c r="JI40" s="19">
        <v>96.082930000000005</v>
      </c>
      <c r="JJ40" s="19">
        <v>130.40432000000001</v>
      </c>
      <c r="JK40" s="19">
        <v>-44.104320000000001</v>
      </c>
      <c r="JL40" s="19">
        <v>86.3</v>
      </c>
      <c r="JM40" s="19">
        <v>96.082930000000005</v>
      </c>
      <c r="JN40" s="19">
        <v>130.40432000000001</v>
      </c>
      <c r="JO40" s="19">
        <v>-44.104320000000001</v>
      </c>
      <c r="JP40" s="19">
        <v>86.4</v>
      </c>
      <c r="JQ40" s="19">
        <v>96.082930000000005</v>
      </c>
      <c r="JR40" s="19">
        <v>130.40432000000001</v>
      </c>
      <c r="JS40" s="19">
        <v>-44.00432</v>
      </c>
      <c r="JT40" s="19">
        <v>174</v>
      </c>
      <c r="JU40" s="19">
        <v>144.55719999999999</v>
      </c>
      <c r="JV40" s="19">
        <v>196.19388000000001</v>
      </c>
      <c r="JW40" s="19">
        <v>-22.19388</v>
      </c>
      <c r="JX40" s="19">
        <v>40.200000000000003</v>
      </c>
      <c r="JY40" s="19">
        <v>44.848439999999997</v>
      </c>
      <c r="JZ40" s="19">
        <v>44.848439999999997</v>
      </c>
      <c r="KA40" s="19">
        <v>-4.6484399999999999</v>
      </c>
      <c r="KB40" s="19">
        <v>27</v>
      </c>
      <c r="KC40" s="19">
        <v>22.49156</v>
      </c>
      <c r="KD40" s="19">
        <v>22.49156</v>
      </c>
      <c r="KE40" s="19">
        <v>4.5084400000000002</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0.5</v>
      </c>
      <c r="LE40" s="19">
        <v>0.37169999999999997</v>
      </c>
      <c r="LF40" s="19">
        <v>0.37169999999999997</v>
      </c>
      <c r="LG40" s="19">
        <v>0.1283</v>
      </c>
      <c r="LH40" s="19">
        <v>138.5</v>
      </c>
      <c r="LI40" s="19">
        <v>190.02520999999999</v>
      </c>
      <c r="LJ40" s="19">
        <v>138.05694</v>
      </c>
      <c r="LK40" s="19">
        <v>0.44306000000000001</v>
      </c>
      <c r="LL40" s="19">
        <v>67.7</v>
      </c>
      <c r="LM40" s="19">
        <v>39.175260000000002</v>
      </c>
      <c r="LN40" s="19">
        <v>62.475520000000003</v>
      </c>
      <c r="LO40" s="19">
        <v>5.2244799999999998</v>
      </c>
      <c r="LP40" s="19">
        <v>46.4</v>
      </c>
      <c r="LQ40" s="19">
        <v>43.972760000000001</v>
      </c>
      <c r="LR40" s="19">
        <v>43.972760000000001</v>
      </c>
      <c r="LS40" s="19">
        <v>2.4272399999999998</v>
      </c>
      <c r="LT40" s="19">
        <v>61.7</v>
      </c>
      <c r="LU40" s="19">
        <v>51.33811</v>
      </c>
      <c r="LV40" s="19">
        <v>62.132910000000003</v>
      </c>
      <c r="LW40" s="19">
        <v>-0.43291000000000002</v>
      </c>
      <c r="LX40" s="19">
        <v>29</v>
      </c>
      <c r="LY40" s="19">
        <v>28.273790000000002</v>
      </c>
      <c r="LZ40" s="19">
        <v>29.951460000000001</v>
      </c>
      <c r="MA40" s="19">
        <v>-0.95145999999999997</v>
      </c>
      <c r="MB40" s="19"/>
      <c r="MC40" s="19"/>
      <c r="MD40" s="19"/>
      <c r="ME40" s="19">
        <v>0</v>
      </c>
      <c r="MF40" s="19"/>
      <c r="MG40" s="19"/>
      <c r="MH40" s="19"/>
      <c r="MI40" s="19">
        <v>0</v>
      </c>
      <c r="MJ40" s="19"/>
      <c r="MK40" s="19"/>
      <c r="ML40" s="19"/>
      <c r="MM40" s="19">
        <v>0</v>
      </c>
      <c r="MN40" s="19">
        <v>103</v>
      </c>
      <c r="MO40" s="19">
        <v>139.71217999999999</v>
      </c>
      <c r="MP40" s="19">
        <v>151.08876000000001</v>
      </c>
      <c r="MQ40" s="19">
        <v>-48.088760000000001</v>
      </c>
      <c r="MR40" s="19">
        <v>102.2</v>
      </c>
      <c r="MS40" s="19">
        <v>139.71217999999999</v>
      </c>
      <c r="MT40" s="19">
        <v>151.08876000000001</v>
      </c>
      <c r="MU40" s="19">
        <v>-48.888759999999998</v>
      </c>
      <c r="MV40" s="19">
        <v>122.7</v>
      </c>
      <c r="MW40" s="19">
        <v>140.13173</v>
      </c>
      <c r="MX40" s="19">
        <v>151.54248000000001</v>
      </c>
      <c r="MY40" s="19">
        <v>-28.842479999999998</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0.7</v>
      </c>
      <c r="OC40" s="19"/>
      <c r="OD40" s="19">
        <v>0.56899999999999995</v>
      </c>
      <c r="OE40" s="19">
        <v>0.13100000000000001</v>
      </c>
      <c r="OF40" s="19">
        <v>121.2</v>
      </c>
      <c r="OG40" s="19">
        <v>133.80000000000001</v>
      </c>
      <c r="OH40" s="19">
        <v>127.5</v>
      </c>
      <c r="OI40" s="19">
        <v>-6.3</v>
      </c>
      <c r="OJ40" s="19">
        <v>76.3</v>
      </c>
      <c r="OK40" s="19"/>
      <c r="OL40" s="19">
        <v>69.305000000000007</v>
      </c>
      <c r="OM40" s="19">
        <v>6.9950000000000001</v>
      </c>
      <c r="ON40" s="19">
        <v>9.4</v>
      </c>
      <c r="OO40" s="19">
        <v>10.1</v>
      </c>
      <c r="OP40" s="19">
        <v>5.9720000000000004</v>
      </c>
      <c r="OQ40" s="19">
        <v>3.4279999999999999</v>
      </c>
      <c r="OR40" s="19">
        <v>0.2</v>
      </c>
      <c r="OS40" s="19"/>
      <c r="OT40" s="19">
        <v>0.1</v>
      </c>
      <c r="OU40" s="19">
        <v>0.1</v>
      </c>
      <c r="OV40" s="19">
        <v>3.9</v>
      </c>
      <c r="OW40" s="19">
        <v>3.9</v>
      </c>
      <c r="OX40" s="19">
        <v>3.9</v>
      </c>
      <c r="OY40" s="19">
        <v>0</v>
      </c>
      <c r="OZ40" s="19"/>
      <c r="PA40" s="19"/>
      <c r="PB40" s="19"/>
      <c r="PC40" s="19">
        <v>0</v>
      </c>
      <c r="PD40" s="19">
        <v>9.9</v>
      </c>
      <c r="PE40" s="19">
        <v>9.9830000000000005</v>
      </c>
      <c r="PF40" s="19">
        <v>9</v>
      </c>
      <c r="PG40" s="19">
        <v>0.9</v>
      </c>
      <c r="PH40" s="19">
        <v>4.9000000000000004</v>
      </c>
      <c r="PI40" s="19">
        <v>5.67</v>
      </c>
      <c r="PJ40" s="19">
        <v>1.46</v>
      </c>
      <c r="PK40" s="19">
        <v>3.44</v>
      </c>
      <c r="PL40" s="19">
        <v>192</v>
      </c>
      <c r="PM40" s="19"/>
      <c r="PN40" s="19">
        <v>171.24799999999999</v>
      </c>
      <c r="PO40" s="19">
        <v>20.751999999999999</v>
      </c>
      <c r="PP40" s="19">
        <v>0.3</v>
      </c>
      <c r="PQ40" s="19">
        <v>1</v>
      </c>
      <c r="PR40" s="19">
        <v>1</v>
      </c>
      <c r="PS40" s="19">
        <v>-0.7</v>
      </c>
      <c r="PT40" s="19">
        <v>1.3</v>
      </c>
      <c r="PU40" s="19">
        <v>1.5</v>
      </c>
      <c r="PV40" s="19">
        <v>1.5</v>
      </c>
      <c r="PW40" s="19">
        <v>-0.2</v>
      </c>
      <c r="PX40" s="19">
        <v>4.2</v>
      </c>
      <c r="PY40" s="19">
        <v>4</v>
      </c>
      <c r="PZ40" s="19">
        <v>4</v>
      </c>
      <c r="QA40" s="19">
        <v>0.2</v>
      </c>
      <c r="QB40" s="19">
        <v>18.899999999999999</v>
      </c>
      <c r="QC40" s="19">
        <v>18.932040000000001</v>
      </c>
      <c r="QD40" s="19">
        <v>18.932040000000001</v>
      </c>
      <c r="QE40" s="19">
        <v>-3.2039999999999999E-2</v>
      </c>
      <c r="QF40" s="19">
        <v>6.7</v>
      </c>
      <c r="QG40" s="19">
        <v>3.1</v>
      </c>
      <c r="QH40" s="19">
        <v>3.1</v>
      </c>
      <c r="QI40" s="19">
        <v>3.6</v>
      </c>
      <c r="QJ40" s="19">
        <v>7</v>
      </c>
      <c r="QK40" s="19">
        <v>3.1</v>
      </c>
      <c r="QL40" s="19">
        <v>3.1</v>
      </c>
      <c r="QM40" s="19">
        <v>3.9</v>
      </c>
      <c r="QN40" s="19">
        <v>3.4</v>
      </c>
      <c r="QO40" s="19">
        <v>3.4</v>
      </c>
      <c r="QP40" s="19">
        <v>3.4</v>
      </c>
      <c r="QQ40" s="19">
        <v>0</v>
      </c>
      <c r="QR40" s="19">
        <v>16.7</v>
      </c>
      <c r="QS40" s="19">
        <v>17.475729999999999</v>
      </c>
      <c r="QT40" s="19">
        <v>17.475729999999999</v>
      </c>
      <c r="QU40" s="19">
        <v>-0.77573000000000003</v>
      </c>
      <c r="QV40" s="19">
        <v>13.6</v>
      </c>
      <c r="QW40" s="19"/>
      <c r="QX40" s="19">
        <v>13.763</v>
      </c>
      <c r="QY40" s="19">
        <v>-0.16300000000000001</v>
      </c>
      <c r="QZ40" s="19">
        <v>16.399999999999999</v>
      </c>
      <c r="RA40" s="19"/>
      <c r="RB40" s="19">
        <v>17.344000000000001</v>
      </c>
      <c r="RC40" s="19">
        <v>-0.94399999999999995</v>
      </c>
      <c r="RD40" s="19">
        <v>31.9</v>
      </c>
      <c r="RE40" s="19">
        <v>30.9</v>
      </c>
      <c r="RF40" s="19">
        <v>30.428999999999998</v>
      </c>
      <c r="RG40" s="19">
        <v>1.4710000000000001</v>
      </c>
      <c r="RH40" s="19">
        <v>87.9</v>
      </c>
      <c r="RI40" s="19">
        <v>92</v>
      </c>
      <c r="RJ40" s="19">
        <v>90.332999999999998</v>
      </c>
      <c r="RK40" s="19">
        <v>-2.4329999999999998</v>
      </c>
      <c r="RL40" s="19">
        <v>2.9</v>
      </c>
      <c r="RM40" s="19">
        <v>3</v>
      </c>
      <c r="RN40" s="19">
        <v>3</v>
      </c>
      <c r="RO40" s="19">
        <v>-0.1</v>
      </c>
      <c r="RP40" s="19">
        <v>2.4</v>
      </c>
      <c r="RQ40" s="19">
        <v>2.4</v>
      </c>
      <c r="RR40" s="19">
        <v>2.4</v>
      </c>
      <c r="RS40" s="19">
        <v>0</v>
      </c>
      <c r="RT40" s="19">
        <v>2.4</v>
      </c>
      <c r="RU40" s="19">
        <v>2.4</v>
      </c>
      <c r="RV40" s="19">
        <v>2.4</v>
      </c>
      <c r="RW40" s="19">
        <v>0</v>
      </c>
      <c r="RX40" s="19">
        <v>2.2999999999999998</v>
      </c>
      <c r="RY40" s="19">
        <v>2.8</v>
      </c>
      <c r="RZ40" s="19">
        <v>2.8</v>
      </c>
      <c r="SA40" s="19">
        <v>-0.5</v>
      </c>
      <c r="SB40" s="19">
        <v>0</v>
      </c>
      <c r="SC40" s="19"/>
      <c r="SD40" s="19">
        <v>13.215</v>
      </c>
      <c r="SE40" s="19">
        <v>-13.215</v>
      </c>
      <c r="SF40" s="19">
        <v>1.9</v>
      </c>
      <c r="SG40" s="19">
        <v>1.821</v>
      </c>
      <c r="SH40" s="19">
        <v>1.821</v>
      </c>
      <c r="SI40" s="19">
        <v>7.9000000000000001E-2</v>
      </c>
      <c r="SJ40" s="19">
        <v>20.100000000000001</v>
      </c>
      <c r="SK40" s="19">
        <v>19.772790000000001</v>
      </c>
      <c r="SL40" s="19">
        <v>13.46902</v>
      </c>
      <c r="SM40" s="19">
        <v>6.6309800000000001</v>
      </c>
      <c r="SN40" s="19">
        <v>1.1000000000000001</v>
      </c>
      <c r="SO40" s="19">
        <v>0.84</v>
      </c>
      <c r="SP40" s="19">
        <v>0.84</v>
      </c>
      <c r="SQ40" s="19">
        <v>0.26</v>
      </c>
      <c r="SR40" s="19"/>
      <c r="SS40" s="19">
        <v>0.4</v>
      </c>
      <c r="ST40" s="19">
        <v>0.4</v>
      </c>
      <c r="SU40" s="19">
        <v>-0.4</v>
      </c>
      <c r="SV40" s="19">
        <v>3.4</v>
      </c>
      <c r="SW40" s="19">
        <v>4.3</v>
      </c>
      <c r="SX40" s="19">
        <v>4.3</v>
      </c>
      <c r="SY40" s="19">
        <v>-0.9</v>
      </c>
      <c r="SZ40" s="19">
        <v>2.2000000000000002</v>
      </c>
      <c r="TA40" s="19">
        <v>2.2999999999999998</v>
      </c>
      <c r="TB40" s="19">
        <v>2.2999999999999998</v>
      </c>
      <c r="TC40" s="19">
        <v>-0.1</v>
      </c>
      <c r="TD40" s="19">
        <v>3.3</v>
      </c>
      <c r="TE40" s="19">
        <v>3.5</v>
      </c>
      <c r="TF40" s="19">
        <v>3.5</v>
      </c>
      <c r="TG40" s="19">
        <v>-0.2</v>
      </c>
      <c r="TH40" s="19">
        <v>4</v>
      </c>
      <c r="TI40" s="19">
        <v>5</v>
      </c>
      <c r="TJ40" s="19">
        <v>5</v>
      </c>
      <c r="TK40" s="19">
        <v>-1</v>
      </c>
      <c r="TL40" s="19">
        <v>0</v>
      </c>
      <c r="TM40" s="19"/>
      <c r="TN40" s="19">
        <v>10</v>
      </c>
      <c r="TO40" s="19">
        <v>-10</v>
      </c>
      <c r="TP40" s="19">
        <v>10.4</v>
      </c>
      <c r="TQ40" s="19">
        <v>20.100000000000001</v>
      </c>
      <c r="TR40" s="19">
        <v>20.129000000000001</v>
      </c>
      <c r="TS40" s="19">
        <v>-9.7289999999999992</v>
      </c>
      <c r="TT40" s="19">
        <v>81.8</v>
      </c>
      <c r="TU40" s="19">
        <v>83</v>
      </c>
      <c r="TV40" s="19">
        <v>73.421999999999997</v>
      </c>
      <c r="TW40" s="19">
        <v>8.3780000000000001</v>
      </c>
      <c r="TX40" s="19">
        <v>31.8</v>
      </c>
      <c r="TY40" s="19"/>
      <c r="TZ40" s="19">
        <v>28.937999999999999</v>
      </c>
      <c r="UA40" s="19">
        <v>2.8620000000000001</v>
      </c>
      <c r="UB40" s="19">
        <v>101</v>
      </c>
      <c r="UC40" s="19">
        <v>104.8</v>
      </c>
      <c r="UD40" s="19">
        <v>92.86</v>
      </c>
      <c r="UE40" s="19">
        <v>8.14</v>
      </c>
      <c r="UF40" s="19">
        <v>100.4</v>
      </c>
      <c r="UG40" s="19">
        <v>96.4</v>
      </c>
      <c r="UH40" s="19">
        <v>90.091999999999999</v>
      </c>
      <c r="UI40" s="19">
        <v>10.308</v>
      </c>
      <c r="UJ40" s="19">
        <v>15.3</v>
      </c>
      <c r="UK40" s="19">
        <v>16.600000000000001</v>
      </c>
      <c r="UL40" s="19">
        <v>15.448</v>
      </c>
      <c r="UM40" s="19">
        <v>-0.14799999999999999</v>
      </c>
      <c r="UN40" s="19">
        <v>15.3</v>
      </c>
      <c r="UO40" s="19">
        <v>13.917999999999999</v>
      </c>
      <c r="UP40" s="19">
        <v>13.917999999999999</v>
      </c>
      <c r="UQ40" s="19">
        <v>1.3819999999999999</v>
      </c>
      <c r="UR40" s="19">
        <v>4.5999999999999996</v>
      </c>
      <c r="US40" s="19">
        <v>6</v>
      </c>
      <c r="UT40" s="19">
        <v>6</v>
      </c>
      <c r="UU40" s="19">
        <v>-1.4</v>
      </c>
      <c r="UV40" s="19">
        <v>2</v>
      </c>
      <c r="UW40" s="19">
        <v>3</v>
      </c>
      <c r="UX40" s="19">
        <v>3</v>
      </c>
      <c r="UY40" s="19">
        <v>-1</v>
      </c>
      <c r="UZ40" s="19">
        <v>6.9</v>
      </c>
      <c r="VA40" s="19">
        <v>7</v>
      </c>
      <c r="VB40" s="19">
        <v>7</v>
      </c>
      <c r="VC40" s="19">
        <v>-0.1</v>
      </c>
      <c r="VD40" s="19">
        <v>3.7</v>
      </c>
      <c r="VE40" s="19">
        <v>4</v>
      </c>
      <c r="VF40" s="19">
        <v>4</v>
      </c>
      <c r="VG40" s="19">
        <v>-0.3</v>
      </c>
      <c r="VH40" s="19">
        <v>4.3</v>
      </c>
      <c r="VI40" s="19">
        <v>4</v>
      </c>
      <c r="VJ40" s="19">
        <v>4</v>
      </c>
      <c r="VK40" s="19">
        <v>0.3</v>
      </c>
      <c r="VL40" s="19">
        <v>4.5</v>
      </c>
      <c r="VM40" s="19">
        <v>4.2</v>
      </c>
      <c r="VN40" s="19">
        <v>4.2</v>
      </c>
      <c r="VO40" s="19">
        <v>0.3</v>
      </c>
      <c r="VP40" s="19">
        <v>8.1999999999999993</v>
      </c>
      <c r="VQ40" s="19">
        <v>7.5</v>
      </c>
      <c r="VR40" s="19">
        <v>3.03</v>
      </c>
      <c r="VS40" s="19">
        <v>5.17</v>
      </c>
      <c r="VT40" s="19">
        <v>244.4</v>
      </c>
      <c r="VU40" s="19"/>
      <c r="VV40" s="19">
        <v>217.517</v>
      </c>
      <c r="VW40" s="19">
        <v>26.882999999999999</v>
      </c>
      <c r="VX40" s="19">
        <v>7.6</v>
      </c>
      <c r="VY40" s="19"/>
      <c r="VZ40" s="19">
        <v>11.015000000000001</v>
      </c>
      <c r="WA40" s="19">
        <v>-3.415</v>
      </c>
      <c r="WB40" s="19">
        <v>131.9</v>
      </c>
      <c r="WC40" s="19"/>
      <c r="WD40" s="19">
        <v>129.636</v>
      </c>
      <c r="WE40" s="19">
        <v>2.2639999999999998</v>
      </c>
      <c r="WF40" s="19">
        <v>0.6</v>
      </c>
      <c r="WG40" s="19">
        <v>0.6</v>
      </c>
      <c r="WH40" s="19">
        <v>0.6</v>
      </c>
      <c r="WI40" s="19">
        <v>0</v>
      </c>
      <c r="WJ40" s="19">
        <v>132.5</v>
      </c>
      <c r="WK40" s="19">
        <v>128.1</v>
      </c>
      <c r="WL40" s="19">
        <v>129</v>
      </c>
      <c r="WM40" s="19">
        <v>3.5</v>
      </c>
      <c r="WN40" s="19">
        <v>162.4</v>
      </c>
      <c r="WO40" s="19">
        <v>154.19999999999999</v>
      </c>
      <c r="WP40" s="19">
        <v>159</v>
      </c>
      <c r="WQ40" s="19">
        <v>3.4</v>
      </c>
      <c r="WR40" s="19">
        <v>98</v>
      </c>
      <c r="WS40" s="19"/>
      <c r="WT40" s="19">
        <v>95.981999999999999</v>
      </c>
      <c r="WU40" s="19">
        <v>2.0179999999999998</v>
      </c>
      <c r="WV40" s="19">
        <v>8.3000000000000007</v>
      </c>
      <c r="WW40" s="19"/>
      <c r="WX40" s="19">
        <v>7.6820000000000004</v>
      </c>
      <c r="WY40" s="19">
        <v>0.61799999999999999</v>
      </c>
      <c r="WZ40" s="19">
        <v>7.1</v>
      </c>
      <c r="XA40" s="19">
        <v>7.2</v>
      </c>
      <c r="XB40" s="19">
        <v>7.2</v>
      </c>
      <c r="XC40" s="19">
        <v>-0.1</v>
      </c>
      <c r="XD40" s="19">
        <v>0</v>
      </c>
      <c r="XE40" s="19"/>
      <c r="XF40" s="19">
        <v>19.223299999999998</v>
      </c>
      <c r="XG40" s="19">
        <v>-19.223299999999998</v>
      </c>
      <c r="XH40" s="19">
        <v>9.5</v>
      </c>
      <c r="XI40" s="19">
        <v>10.8</v>
      </c>
      <c r="XJ40" s="19">
        <v>10.8</v>
      </c>
      <c r="XK40" s="19">
        <v>-1.3</v>
      </c>
      <c r="XL40" s="19">
        <v>28.73</v>
      </c>
      <c r="XM40" s="19">
        <v>29</v>
      </c>
      <c r="XN40" s="19">
        <v>29</v>
      </c>
      <c r="XO40" s="19">
        <v>-0.27</v>
      </c>
      <c r="XP40" s="19">
        <v>25.97</v>
      </c>
      <c r="XQ40" s="19">
        <v>29</v>
      </c>
      <c r="XR40" s="19">
        <v>29</v>
      </c>
      <c r="XS40" s="19">
        <v>-3.03</v>
      </c>
      <c r="XT40" s="19">
        <v>15.4</v>
      </c>
      <c r="XU40" s="19">
        <v>14</v>
      </c>
      <c r="XV40" s="19">
        <v>14</v>
      </c>
      <c r="XW40" s="19">
        <v>1.4</v>
      </c>
      <c r="XX40" s="19">
        <v>19.100000000000001</v>
      </c>
      <c r="XY40" s="19">
        <v>19</v>
      </c>
      <c r="XZ40" s="19">
        <v>19</v>
      </c>
      <c r="YA40" s="19">
        <v>0.1</v>
      </c>
      <c r="YB40" s="19">
        <v>6.9</v>
      </c>
      <c r="YC40" s="19">
        <v>7.86</v>
      </c>
      <c r="YD40" s="19">
        <v>7.86</v>
      </c>
      <c r="YE40" s="19">
        <v>-0.96</v>
      </c>
      <c r="YF40" s="19">
        <v>10.41</v>
      </c>
      <c r="YG40" s="19">
        <v>11</v>
      </c>
      <c r="YH40" s="19">
        <v>11</v>
      </c>
      <c r="YI40" s="19">
        <v>-0.59</v>
      </c>
    </row>
    <row r="41" spans="1:659" ht="24" customHeight="1" x14ac:dyDescent="0.3">
      <c r="A41" s="1"/>
      <c r="B41" s="13" t="s">
        <v>55</v>
      </c>
      <c r="C41" s="13" t="s">
        <v>871</v>
      </c>
      <c r="D41" s="14">
        <v>89.2</v>
      </c>
      <c r="E41" s="14">
        <v>82.5</v>
      </c>
      <c r="F41" s="14">
        <v>18.329899999999999</v>
      </c>
      <c r="G41" s="14">
        <v>70.870099999999994</v>
      </c>
      <c r="H41" s="14">
        <v>596</v>
      </c>
      <c r="I41" s="14">
        <v>600.02512999999999</v>
      </c>
      <c r="J41" s="14">
        <v>601.24170000000004</v>
      </c>
      <c r="K41" s="14">
        <v>-5.2416999999999998</v>
      </c>
      <c r="L41" s="14">
        <v>179.3</v>
      </c>
      <c r="M41" s="14">
        <v>146.87699000000001</v>
      </c>
      <c r="N41" s="14">
        <v>146.87699000000001</v>
      </c>
      <c r="O41" s="14">
        <v>32.423009999999998</v>
      </c>
      <c r="P41" s="14"/>
      <c r="Q41" s="14"/>
      <c r="R41" s="14"/>
      <c r="S41" s="14">
        <v>0</v>
      </c>
      <c r="T41" s="14"/>
      <c r="U41" s="14"/>
      <c r="V41" s="14"/>
      <c r="W41" s="14">
        <v>0</v>
      </c>
      <c r="X41" s="14">
        <v>60</v>
      </c>
      <c r="Y41" s="14">
        <v>61.228160000000003</v>
      </c>
      <c r="Z41" s="14">
        <v>12.09104</v>
      </c>
      <c r="AA41" s="14">
        <v>47.90896</v>
      </c>
      <c r="AB41" s="14">
        <v>93.1</v>
      </c>
      <c r="AC41" s="14">
        <v>81.981620000000007</v>
      </c>
      <c r="AD41" s="14">
        <v>73.793999999999997</v>
      </c>
      <c r="AE41" s="14">
        <v>19.306000000000001</v>
      </c>
      <c r="AF41" s="14"/>
      <c r="AG41" s="14"/>
      <c r="AH41" s="14"/>
      <c r="AI41" s="14">
        <v>0</v>
      </c>
      <c r="AJ41" s="14"/>
      <c r="AK41" s="14"/>
      <c r="AL41" s="14"/>
      <c r="AM41" s="14">
        <v>0</v>
      </c>
      <c r="AN41" s="14">
        <v>129</v>
      </c>
      <c r="AO41" s="14">
        <v>135.58384000000001</v>
      </c>
      <c r="AP41" s="14">
        <v>135.58384000000001</v>
      </c>
      <c r="AQ41" s="14">
        <v>-6.5838400000000004</v>
      </c>
      <c r="AR41" s="14">
        <v>128.9</v>
      </c>
      <c r="AS41" s="14">
        <v>135.58384000000001</v>
      </c>
      <c r="AT41" s="14">
        <v>135.58384000000001</v>
      </c>
      <c r="AU41" s="14">
        <v>-6.68384</v>
      </c>
      <c r="AV41" s="14">
        <v>128.80000000000001</v>
      </c>
      <c r="AW41" s="14">
        <v>135.58384000000001</v>
      </c>
      <c r="AX41" s="14">
        <v>135.58384000000001</v>
      </c>
      <c r="AY41" s="14">
        <v>-6.7838399999999996</v>
      </c>
      <c r="AZ41" s="14">
        <v>223.7</v>
      </c>
      <c r="BA41" s="14">
        <v>203.98649</v>
      </c>
      <c r="BB41" s="14">
        <v>203.98649</v>
      </c>
      <c r="BC41" s="14">
        <v>19.713509999999999</v>
      </c>
      <c r="BD41" s="14">
        <v>212.5</v>
      </c>
      <c r="BE41" s="14">
        <v>207.04164</v>
      </c>
      <c r="BF41" s="14">
        <v>207.04164</v>
      </c>
      <c r="BG41" s="14">
        <v>5.4583599999999999</v>
      </c>
      <c r="BH41" s="14">
        <v>109.8</v>
      </c>
      <c r="BI41" s="14">
        <v>103.8317</v>
      </c>
      <c r="BJ41" s="14">
        <v>103.8317</v>
      </c>
      <c r="BK41" s="14">
        <v>5.9683000000000002</v>
      </c>
      <c r="BL41" s="14">
        <v>68</v>
      </c>
      <c r="BM41" s="14"/>
      <c r="BN41" s="14"/>
      <c r="BO41" s="14">
        <v>68</v>
      </c>
      <c r="BP41" s="14">
        <v>3</v>
      </c>
      <c r="BQ41" s="14">
        <v>3.4527100000000002</v>
      </c>
      <c r="BR41" s="14">
        <v>3.4527100000000002</v>
      </c>
      <c r="BS41" s="14">
        <v>-0.45271</v>
      </c>
      <c r="BT41" s="14"/>
      <c r="BU41" s="14"/>
      <c r="BV41" s="14"/>
      <c r="BW41" s="14">
        <v>0</v>
      </c>
      <c r="BX41" s="14"/>
      <c r="BY41" s="14"/>
      <c r="BZ41" s="14"/>
      <c r="CA41" s="14">
        <v>0</v>
      </c>
      <c r="CB41" s="14"/>
      <c r="CC41" s="14"/>
      <c r="CD41" s="14"/>
      <c r="CE41" s="14">
        <v>0</v>
      </c>
      <c r="CF41" s="14"/>
      <c r="CG41" s="14"/>
      <c r="CH41" s="14"/>
      <c r="CI41" s="14">
        <v>0</v>
      </c>
      <c r="CJ41" s="14">
        <v>115.7</v>
      </c>
      <c r="CK41" s="14">
        <v>118.96357</v>
      </c>
      <c r="CL41" s="14">
        <v>118.96357</v>
      </c>
      <c r="CM41" s="14">
        <v>-3.2635700000000001</v>
      </c>
      <c r="CN41" s="14">
        <v>11.7</v>
      </c>
      <c r="CO41" s="14">
        <v>5.1333399999999996</v>
      </c>
      <c r="CP41" s="14">
        <v>5.1333399999999996</v>
      </c>
      <c r="CQ41" s="14">
        <v>6.5666599999999997</v>
      </c>
      <c r="CR41" s="14">
        <v>6.4</v>
      </c>
      <c r="CS41" s="14">
        <v>2.8177599999999998</v>
      </c>
      <c r="CT41" s="14">
        <v>2.8177599999999998</v>
      </c>
      <c r="CU41" s="14">
        <v>3.5822400000000001</v>
      </c>
      <c r="CV41" s="14"/>
      <c r="CW41" s="14"/>
      <c r="CX41" s="14"/>
      <c r="CY41" s="14">
        <v>0</v>
      </c>
      <c r="CZ41" s="14">
        <v>6.9</v>
      </c>
      <c r="DA41" s="14">
        <v>6.8787000000000003</v>
      </c>
      <c r="DB41" s="14">
        <v>6.8787000000000003</v>
      </c>
      <c r="DC41" s="14">
        <v>2.1299999999999999E-2</v>
      </c>
      <c r="DD41" s="14">
        <v>13.1</v>
      </c>
      <c r="DE41" s="14">
        <v>14.919420000000001</v>
      </c>
      <c r="DF41" s="14">
        <v>14.919420000000001</v>
      </c>
      <c r="DG41" s="14">
        <v>-1.81942</v>
      </c>
      <c r="DH41" s="14">
        <v>80.400000000000006</v>
      </c>
      <c r="DI41" s="14">
        <v>50</v>
      </c>
      <c r="DJ41" s="14">
        <v>81.708960000000005</v>
      </c>
      <c r="DK41" s="14">
        <v>-1.3089599999999999</v>
      </c>
      <c r="DL41" s="14"/>
      <c r="DM41" s="14"/>
      <c r="DN41" s="14"/>
      <c r="DO41" s="14">
        <v>0</v>
      </c>
      <c r="DP41" s="14"/>
      <c r="DQ41" s="14"/>
      <c r="DR41" s="14"/>
      <c r="DS41" s="14">
        <v>0</v>
      </c>
      <c r="DT41" s="14">
        <v>7.5</v>
      </c>
      <c r="DU41" s="14"/>
      <c r="DV41" s="14">
        <v>8</v>
      </c>
      <c r="DW41" s="14">
        <v>-0.5</v>
      </c>
      <c r="DX41" s="14"/>
      <c r="DY41" s="14"/>
      <c r="DZ41" s="14"/>
      <c r="EA41" s="14">
        <v>0</v>
      </c>
      <c r="EB41" s="14">
        <v>80</v>
      </c>
      <c r="EC41" s="14">
        <v>71.019859999999994</v>
      </c>
      <c r="ED41" s="14">
        <v>54.017440000000001</v>
      </c>
      <c r="EE41" s="14">
        <v>25.982559999999999</v>
      </c>
      <c r="EF41" s="14">
        <v>36.6</v>
      </c>
      <c r="EG41" s="14">
        <v>38.499650000000003</v>
      </c>
      <c r="EH41" s="14">
        <v>109.9011</v>
      </c>
      <c r="EI41" s="14">
        <v>-73.301100000000005</v>
      </c>
      <c r="EJ41" s="14"/>
      <c r="EK41" s="14"/>
      <c r="EL41" s="14"/>
      <c r="EM41" s="14">
        <v>0</v>
      </c>
      <c r="EN41" s="14"/>
      <c r="EO41" s="14"/>
      <c r="EP41" s="14"/>
      <c r="EQ41" s="14">
        <v>0</v>
      </c>
      <c r="ER41" s="14"/>
      <c r="ES41" s="14"/>
      <c r="ET41" s="14"/>
      <c r="EU41" s="14">
        <v>0</v>
      </c>
      <c r="EV41" s="14">
        <v>0</v>
      </c>
      <c r="EW41" s="14"/>
      <c r="EX41" s="14"/>
      <c r="EY41" s="14">
        <v>0</v>
      </c>
      <c r="EZ41" s="14"/>
      <c r="FA41" s="14"/>
      <c r="FB41" s="14"/>
      <c r="FC41" s="14">
        <v>0</v>
      </c>
      <c r="FD41" s="14">
        <v>23.8</v>
      </c>
      <c r="FE41" s="14">
        <v>27.99183</v>
      </c>
      <c r="FF41" s="14">
        <v>27.99183</v>
      </c>
      <c r="FG41" s="14">
        <v>-4.1918300000000004</v>
      </c>
      <c r="FH41" s="14">
        <v>30.8</v>
      </c>
      <c r="FI41" s="14"/>
      <c r="FJ41" s="14">
        <v>59.99662</v>
      </c>
      <c r="FK41" s="14">
        <v>-29.196619999999999</v>
      </c>
      <c r="FL41" s="14"/>
      <c r="FM41" s="14"/>
      <c r="FN41" s="14"/>
      <c r="FO41" s="14">
        <v>0</v>
      </c>
      <c r="FP41" s="14">
        <v>0</v>
      </c>
      <c r="FQ41" s="14"/>
      <c r="FR41" s="14"/>
      <c r="FS41" s="14">
        <v>0</v>
      </c>
      <c r="FT41" s="14">
        <v>9.1</v>
      </c>
      <c r="FU41" s="14">
        <v>9.5</v>
      </c>
      <c r="FV41" s="14">
        <v>9.5</v>
      </c>
      <c r="FW41" s="14">
        <v>-0.4</v>
      </c>
      <c r="FX41" s="14">
        <v>59.3</v>
      </c>
      <c r="FY41" s="14">
        <v>65.006159999999994</v>
      </c>
      <c r="FZ41" s="14">
        <v>65.006159999999994</v>
      </c>
      <c r="GA41" s="14">
        <v>-5.7061599999999997</v>
      </c>
      <c r="GB41" s="14">
        <v>122.6</v>
      </c>
      <c r="GC41" s="14">
        <v>181.29284000000001</v>
      </c>
      <c r="GD41" s="14">
        <v>184.91498000000001</v>
      </c>
      <c r="GE41" s="14">
        <v>-62.314979999999998</v>
      </c>
      <c r="GF41" s="14">
        <v>123</v>
      </c>
      <c r="GG41" s="14">
        <v>181.29284000000001</v>
      </c>
      <c r="GH41" s="14">
        <v>184.91498000000001</v>
      </c>
      <c r="GI41" s="14">
        <v>-61.91498</v>
      </c>
      <c r="GJ41" s="14">
        <v>153.69999999999999</v>
      </c>
      <c r="GK41" s="14">
        <v>181.83725999999999</v>
      </c>
      <c r="GL41" s="14">
        <v>185.47028</v>
      </c>
      <c r="GM41" s="14">
        <v>-31.77028</v>
      </c>
      <c r="GN41" s="14">
        <v>99.7</v>
      </c>
      <c r="GO41" s="14">
        <v>100.45917</v>
      </c>
      <c r="GP41" s="14">
        <v>47.841560000000001</v>
      </c>
      <c r="GQ41" s="14">
        <v>51.858440000000002</v>
      </c>
      <c r="GR41" s="14">
        <v>7.6</v>
      </c>
      <c r="GS41" s="14">
        <v>7.9823300000000001</v>
      </c>
      <c r="GT41" s="14">
        <v>7.9823300000000001</v>
      </c>
      <c r="GU41" s="14">
        <v>-0.38233</v>
      </c>
      <c r="GV41" s="14">
        <v>9</v>
      </c>
      <c r="GW41" s="14">
        <v>8.3742199999999993</v>
      </c>
      <c r="GX41" s="14">
        <v>8.3742199999999993</v>
      </c>
      <c r="GY41" s="14">
        <v>0.62578</v>
      </c>
      <c r="GZ41" s="14">
        <v>20.100000000000001</v>
      </c>
      <c r="HA41" s="14">
        <v>15.067500000000001</v>
      </c>
      <c r="HB41" s="14">
        <v>18</v>
      </c>
      <c r="HC41" s="14">
        <v>2.1</v>
      </c>
      <c r="HD41" s="14"/>
      <c r="HE41" s="14"/>
      <c r="HF41" s="14"/>
      <c r="HG41" s="14">
        <v>0</v>
      </c>
      <c r="HH41" s="14">
        <v>2</v>
      </c>
      <c r="HI41" s="14">
        <v>1.3299000000000001</v>
      </c>
      <c r="HJ41" s="14">
        <v>1.3299000000000001</v>
      </c>
      <c r="HK41" s="14">
        <v>0.67010000000000003</v>
      </c>
      <c r="HL41" s="14">
        <v>14.9</v>
      </c>
      <c r="HM41" s="14">
        <v>26.262589999999999</v>
      </c>
      <c r="HN41" s="14">
        <v>26.262589999999999</v>
      </c>
      <c r="HO41" s="14">
        <v>-11.362590000000001</v>
      </c>
      <c r="HP41" s="14">
        <v>75</v>
      </c>
      <c r="HQ41" s="14">
        <v>85</v>
      </c>
      <c r="HR41" s="14">
        <v>26.804120000000001</v>
      </c>
      <c r="HS41" s="14">
        <v>48.195880000000002</v>
      </c>
      <c r="HT41" s="14"/>
      <c r="HU41" s="14"/>
      <c r="HV41" s="14"/>
      <c r="HW41" s="14">
        <v>0</v>
      </c>
      <c r="HX41" s="14"/>
      <c r="HY41" s="14"/>
      <c r="HZ41" s="14"/>
      <c r="IA41" s="14">
        <v>0</v>
      </c>
      <c r="IB41" s="14">
        <v>86.4</v>
      </c>
      <c r="IC41" s="14">
        <v>85.482579999999999</v>
      </c>
      <c r="ID41" s="14">
        <v>63.049590000000002</v>
      </c>
      <c r="IE41" s="14">
        <v>23.35041</v>
      </c>
      <c r="IF41" s="14">
        <v>0</v>
      </c>
      <c r="IG41" s="14"/>
      <c r="IH41" s="14"/>
      <c r="II41" s="14">
        <v>0</v>
      </c>
      <c r="IJ41" s="14"/>
      <c r="IK41" s="14"/>
      <c r="IL41" s="14"/>
      <c r="IM41" s="14">
        <v>0</v>
      </c>
      <c r="IN41" s="14"/>
      <c r="IO41" s="14"/>
      <c r="IP41" s="14"/>
      <c r="IQ41" s="14">
        <v>0</v>
      </c>
      <c r="IR41" s="14"/>
      <c r="IS41" s="14"/>
      <c r="IT41" s="14"/>
      <c r="IU41" s="14">
        <v>0</v>
      </c>
      <c r="IV41" s="14"/>
      <c r="IW41" s="14"/>
      <c r="IX41" s="14"/>
      <c r="IY41" s="14">
        <v>0</v>
      </c>
      <c r="IZ41" s="14"/>
      <c r="JA41" s="14"/>
      <c r="JB41" s="14"/>
      <c r="JC41" s="14">
        <v>0</v>
      </c>
      <c r="JD41" s="14">
        <v>90.9</v>
      </c>
      <c r="JE41" s="14">
        <v>90.148499999999999</v>
      </c>
      <c r="JF41" s="14">
        <v>30.472470000000001</v>
      </c>
      <c r="JG41" s="14">
        <v>60.427529999999997</v>
      </c>
      <c r="JH41" s="14">
        <v>85.9</v>
      </c>
      <c r="JI41" s="14">
        <v>96.082930000000005</v>
      </c>
      <c r="JJ41" s="14">
        <v>169.85335000000001</v>
      </c>
      <c r="JK41" s="14">
        <v>-83.95335</v>
      </c>
      <c r="JL41" s="14">
        <v>85.6</v>
      </c>
      <c r="JM41" s="14">
        <v>96.082930000000005</v>
      </c>
      <c r="JN41" s="14">
        <v>169.85335000000001</v>
      </c>
      <c r="JO41" s="14">
        <v>-84.253349999999998</v>
      </c>
      <c r="JP41" s="14">
        <v>85.9</v>
      </c>
      <c r="JQ41" s="14">
        <v>96.082930000000005</v>
      </c>
      <c r="JR41" s="14">
        <v>169.85335000000001</v>
      </c>
      <c r="JS41" s="14">
        <v>-83.95335</v>
      </c>
      <c r="JT41" s="14">
        <v>174</v>
      </c>
      <c r="JU41" s="14">
        <v>144.55719999999999</v>
      </c>
      <c r="JV41" s="14">
        <v>255.54513</v>
      </c>
      <c r="JW41" s="14">
        <v>-81.54513</v>
      </c>
      <c r="JX41" s="14">
        <v>39.700000000000003</v>
      </c>
      <c r="JY41" s="14">
        <v>44.848439999999997</v>
      </c>
      <c r="JZ41" s="14">
        <v>44.848439999999997</v>
      </c>
      <c r="KA41" s="14">
        <v>-5.1484399999999999</v>
      </c>
      <c r="KB41" s="14">
        <v>27</v>
      </c>
      <c r="KC41" s="14">
        <v>22.49156</v>
      </c>
      <c r="KD41" s="14">
        <v>22.49156</v>
      </c>
      <c r="KE41" s="14">
        <v>4.5084400000000002</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0.5</v>
      </c>
      <c r="LE41" s="14">
        <v>0.37169999999999997</v>
      </c>
      <c r="LF41" s="14">
        <v>0.37169999999999997</v>
      </c>
      <c r="LG41" s="14">
        <v>0.1283</v>
      </c>
      <c r="LH41" s="14">
        <v>162.6</v>
      </c>
      <c r="LI41" s="14">
        <v>181.60344000000001</v>
      </c>
      <c r="LJ41" s="14">
        <v>131.64867000000001</v>
      </c>
      <c r="LK41" s="14">
        <v>30.951329999999999</v>
      </c>
      <c r="LL41" s="14">
        <v>74.099999999999994</v>
      </c>
      <c r="LM41" s="14">
        <v>39.175260000000002</v>
      </c>
      <c r="LN41" s="14">
        <v>71.160769999999999</v>
      </c>
      <c r="LO41" s="14">
        <v>2.9392299999999998</v>
      </c>
      <c r="LP41" s="14">
        <v>61.4</v>
      </c>
      <c r="LQ41" s="14">
        <v>43.972760000000001</v>
      </c>
      <c r="LR41" s="14">
        <v>43.972760000000001</v>
      </c>
      <c r="LS41" s="14">
        <v>17.427240000000001</v>
      </c>
      <c r="LT41" s="14">
        <v>65.7</v>
      </c>
      <c r="LU41" s="14">
        <v>49.440339999999999</v>
      </c>
      <c r="LV41" s="14">
        <v>64.273179999999996</v>
      </c>
      <c r="LW41" s="14">
        <v>1.42682</v>
      </c>
      <c r="LX41" s="14">
        <v>28.9</v>
      </c>
      <c r="LY41" s="14">
        <v>29.951460000000001</v>
      </c>
      <c r="LZ41" s="14">
        <v>29.951460000000001</v>
      </c>
      <c r="MA41" s="14">
        <v>-1.0514600000000001</v>
      </c>
      <c r="MB41" s="14"/>
      <c r="MC41" s="14"/>
      <c r="MD41" s="14"/>
      <c r="ME41" s="14">
        <v>0</v>
      </c>
      <c r="MF41" s="14"/>
      <c r="MG41" s="14"/>
      <c r="MH41" s="14"/>
      <c r="MI41" s="14">
        <v>0</v>
      </c>
      <c r="MJ41" s="14"/>
      <c r="MK41" s="14"/>
      <c r="ML41" s="14"/>
      <c r="MM41" s="14">
        <v>0</v>
      </c>
      <c r="MN41" s="14">
        <v>103.1</v>
      </c>
      <c r="MO41" s="14">
        <v>151.08876000000001</v>
      </c>
      <c r="MP41" s="14">
        <v>151.08876000000001</v>
      </c>
      <c r="MQ41" s="14">
        <v>-47.988759999999999</v>
      </c>
      <c r="MR41" s="14">
        <v>102.6</v>
      </c>
      <c r="MS41" s="14">
        <v>151.08876000000001</v>
      </c>
      <c r="MT41" s="14">
        <v>151.08876000000001</v>
      </c>
      <c r="MU41" s="14">
        <v>-48.488759999999999</v>
      </c>
      <c r="MV41" s="14">
        <v>122.5</v>
      </c>
      <c r="MW41" s="14">
        <v>151.54248000000001</v>
      </c>
      <c r="MX41" s="14">
        <v>151.54248000000001</v>
      </c>
      <c r="MY41" s="14">
        <v>-29.042480000000001</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0.2</v>
      </c>
      <c r="OC41" s="14"/>
      <c r="OD41" s="14">
        <v>0.48899999999999999</v>
      </c>
      <c r="OE41" s="14">
        <v>-0.28899999999999998</v>
      </c>
      <c r="OF41" s="14">
        <v>120.8</v>
      </c>
      <c r="OG41" s="14">
        <v>133.80000000000001</v>
      </c>
      <c r="OH41" s="14">
        <v>127.18</v>
      </c>
      <c r="OI41" s="14">
        <v>-6.38</v>
      </c>
      <c r="OJ41" s="14">
        <v>49.3</v>
      </c>
      <c r="OK41" s="14"/>
      <c r="OL41" s="14">
        <v>39.302999999999997</v>
      </c>
      <c r="OM41" s="14">
        <v>9.9969999999999999</v>
      </c>
      <c r="ON41" s="14">
        <v>9.6</v>
      </c>
      <c r="OO41" s="14">
        <v>9.6999999999999993</v>
      </c>
      <c r="OP41" s="14">
        <v>5.4560000000000004</v>
      </c>
      <c r="OQ41" s="14">
        <v>4.1440000000000001</v>
      </c>
      <c r="OR41" s="14">
        <v>0.2</v>
      </c>
      <c r="OS41" s="14"/>
      <c r="OT41" s="14">
        <v>0.1</v>
      </c>
      <c r="OU41" s="14">
        <v>0.1</v>
      </c>
      <c r="OV41" s="14">
        <v>3.9</v>
      </c>
      <c r="OW41" s="14">
        <v>3.9</v>
      </c>
      <c r="OX41" s="14">
        <v>3.9</v>
      </c>
      <c r="OY41" s="14">
        <v>0</v>
      </c>
      <c r="OZ41" s="14"/>
      <c r="PA41" s="14"/>
      <c r="PB41" s="14"/>
      <c r="PC41" s="14">
        <v>0</v>
      </c>
      <c r="PD41" s="14">
        <v>9.9</v>
      </c>
      <c r="PE41" s="14">
        <v>9.9830000000000005</v>
      </c>
      <c r="PF41" s="14">
        <v>9</v>
      </c>
      <c r="PG41" s="14">
        <v>0.9</v>
      </c>
      <c r="PH41" s="14">
        <v>4.7</v>
      </c>
      <c r="PI41" s="14">
        <v>5.67</v>
      </c>
      <c r="PJ41" s="14">
        <v>1.46</v>
      </c>
      <c r="PK41" s="14">
        <v>3.24</v>
      </c>
      <c r="PL41" s="14">
        <v>139.9</v>
      </c>
      <c r="PM41" s="14"/>
      <c r="PN41" s="14">
        <v>137.82900000000001</v>
      </c>
      <c r="PO41" s="14">
        <v>2.0710000000000002</v>
      </c>
      <c r="PP41" s="14">
        <v>0.3</v>
      </c>
      <c r="PQ41" s="14">
        <v>1</v>
      </c>
      <c r="PR41" s="14">
        <v>1</v>
      </c>
      <c r="PS41" s="14">
        <v>-0.7</v>
      </c>
      <c r="PT41" s="14">
        <v>1.3</v>
      </c>
      <c r="PU41" s="14">
        <v>1.5</v>
      </c>
      <c r="PV41" s="14">
        <v>1.5</v>
      </c>
      <c r="PW41" s="14">
        <v>-0.2</v>
      </c>
      <c r="PX41" s="14">
        <v>4.2</v>
      </c>
      <c r="PY41" s="14">
        <v>4</v>
      </c>
      <c r="PZ41" s="14">
        <v>4</v>
      </c>
      <c r="QA41" s="14">
        <v>0.2</v>
      </c>
      <c r="QB41" s="14">
        <v>18.899999999999999</v>
      </c>
      <c r="QC41" s="14">
        <v>18.932040000000001</v>
      </c>
      <c r="QD41" s="14">
        <v>18.932040000000001</v>
      </c>
      <c r="QE41" s="14">
        <v>-3.2039999999999999E-2</v>
      </c>
      <c r="QF41" s="14">
        <v>7</v>
      </c>
      <c r="QG41" s="14">
        <v>3.1</v>
      </c>
      <c r="QH41" s="14">
        <v>3.1</v>
      </c>
      <c r="QI41" s="14">
        <v>3.9</v>
      </c>
      <c r="QJ41" s="14">
        <v>7</v>
      </c>
      <c r="QK41" s="14">
        <v>3.1</v>
      </c>
      <c r="QL41" s="14">
        <v>3.1</v>
      </c>
      <c r="QM41" s="14">
        <v>3.9</v>
      </c>
      <c r="QN41" s="14">
        <v>3.4</v>
      </c>
      <c r="QO41" s="14">
        <v>3.4</v>
      </c>
      <c r="QP41" s="14">
        <v>3.4</v>
      </c>
      <c r="QQ41" s="14">
        <v>0</v>
      </c>
      <c r="QR41" s="14">
        <v>16.7</v>
      </c>
      <c r="QS41" s="14">
        <v>17.475729999999999</v>
      </c>
      <c r="QT41" s="14">
        <v>17.475729999999999</v>
      </c>
      <c r="QU41" s="14">
        <v>-0.77573000000000003</v>
      </c>
      <c r="QV41" s="14">
        <v>9.5</v>
      </c>
      <c r="QW41" s="14"/>
      <c r="QX41" s="14">
        <v>8.4969999999999999</v>
      </c>
      <c r="QY41" s="14">
        <v>1.0029999999999999</v>
      </c>
      <c r="QZ41" s="14">
        <v>11.2</v>
      </c>
      <c r="RA41" s="14"/>
      <c r="RB41" s="14">
        <v>14.58</v>
      </c>
      <c r="RC41" s="14">
        <v>-3.38</v>
      </c>
      <c r="RD41" s="14">
        <v>32</v>
      </c>
      <c r="RE41" s="14">
        <v>30.9</v>
      </c>
      <c r="RF41" s="14">
        <v>30.466000000000001</v>
      </c>
      <c r="RG41" s="14">
        <v>1.534</v>
      </c>
      <c r="RH41" s="14">
        <v>88.8</v>
      </c>
      <c r="RI41" s="14">
        <v>92</v>
      </c>
      <c r="RJ41" s="14">
        <v>90.242000000000004</v>
      </c>
      <c r="RK41" s="14">
        <v>-1.4419999999999999</v>
      </c>
      <c r="RL41" s="14">
        <v>2.9</v>
      </c>
      <c r="RM41" s="14">
        <v>3</v>
      </c>
      <c r="RN41" s="14">
        <v>3</v>
      </c>
      <c r="RO41" s="14">
        <v>-0.1</v>
      </c>
      <c r="RP41" s="14">
        <v>2.4</v>
      </c>
      <c r="RQ41" s="14">
        <v>2.4</v>
      </c>
      <c r="RR41" s="14">
        <v>2.4</v>
      </c>
      <c r="RS41" s="14">
        <v>0</v>
      </c>
      <c r="RT41" s="14">
        <v>2.4</v>
      </c>
      <c r="RU41" s="14">
        <v>2.4</v>
      </c>
      <c r="RV41" s="14">
        <v>2.4</v>
      </c>
      <c r="RW41" s="14">
        <v>0</v>
      </c>
      <c r="RX41" s="14">
        <v>2.2999999999999998</v>
      </c>
      <c r="RY41" s="14">
        <v>2.8</v>
      </c>
      <c r="RZ41" s="14">
        <v>2.8</v>
      </c>
      <c r="SA41" s="14">
        <v>-0.5</v>
      </c>
      <c r="SB41" s="14">
        <v>0</v>
      </c>
      <c r="SC41" s="14"/>
      <c r="SD41" s="14">
        <v>3.3919999999999999</v>
      </c>
      <c r="SE41" s="14">
        <v>-3.3919999999999999</v>
      </c>
      <c r="SF41" s="14">
        <v>2</v>
      </c>
      <c r="SG41" s="14">
        <v>1.821</v>
      </c>
      <c r="SH41" s="14">
        <v>1.821</v>
      </c>
      <c r="SI41" s="14">
        <v>0.17899999999999999</v>
      </c>
      <c r="SJ41" s="14">
        <v>20.100000000000001</v>
      </c>
      <c r="SK41" s="14">
        <v>19.772790000000001</v>
      </c>
      <c r="SL41" s="14">
        <v>14.58386</v>
      </c>
      <c r="SM41" s="14">
        <v>5.51614</v>
      </c>
      <c r="SN41" s="14">
        <v>1.2</v>
      </c>
      <c r="SO41" s="14">
        <v>0.84</v>
      </c>
      <c r="SP41" s="14">
        <v>0.84</v>
      </c>
      <c r="SQ41" s="14">
        <v>0.36</v>
      </c>
      <c r="SR41" s="14"/>
      <c r="SS41" s="14">
        <v>0.4</v>
      </c>
      <c r="ST41" s="14">
        <v>0.4</v>
      </c>
      <c r="SU41" s="14">
        <v>-0.4</v>
      </c>
      <c r="SV41" s="14">
        <v>3.5</v>
      </c>
      <c r="SW41" s="14">
        <v>4.3</v>
      </c>
      <c r="SX41" s="14">
        <v>4.3</v>
      </c>
      <c r="SY41" s="14">
        <v>-0.8</v>
      </c>
      <c r="SZ41" s="14">
        <v>2.2000000000000002</v>
      </c>
      <c r="TA41" s="14">
        <v>2.2999999999999998</v>
      </c>
      <c r="TB41" s="14">
        <v>2.2999999999999998</v>
      </c>
      <c r="TC41" s="14">
        <v>-0.1</v>
      </c>
      <c r="TD41" s="14">
        <v>3.3</v>
      </c>
      <c r="TE41" s="14">
        <v>3.5</v>
      </c>
      <c r="TF41" s="14">
        <v>3.5</v>
      </c>
      <c r="TG41" s="14">
        <v>-0.2</v>
      </c>
      <c r="TH41" s="14">
        <v>4.0999999999999996</v>
      </c>
      <c r="TI41" s="14">
        <v>5</v>
      </c>
      <c r="TJ41" s="14">
        <v>5</v>
      </c>
      <c r="TK41" s="14">
        <v>-0.9</v>
      </c>
      <c r="TL41" s="14">
        <v>0</v>
      </c>
      <c r="TM41" s="14"/>
      <c r="TN41" s="14">
        <v>10</v>
      </c>
      <c r="TO41" s="14">
        <v>-10</v>
      </c>
      <c r="TP41" s="14">
        <v>11.3</v>
      </c>
      <c r="TQ41" s="14">
        <v>20.399999999999999</v>
      </c>
      <c r="TR41" s="14">
        <v>20.312999999999999</v>
      </c>
      <c r="TS41" s="14">
        <v>-9.0129999999999999</v>
      </c>
      <c r="TT41" s="14">
        <v>81.8</v>
      </c>
      <c r="TU41" s="14">
        <v>82.5</v>
      </c>
      <c r="TV41" s="14">
        <v>74.105999999999995</v>
      </c>
      <c r="TW41" s="14">
        <v>7.694</v>
      </c>
      <c r="TX41" s="14">
        <v>21.8</v>
      </c>
      <c r="TY41" s="14"/>
      <c r="TZ41" s="14">
        <v>15.81</v>
      </c>
      <c r="UA41" s="14">
        <v>5.99</v>
      </c>
      <c r="UB41" s="14">
        <v>101.5</v>
      </c>
      <c r="UC41" s="14">
        <v>104.9</v>
      </c>
      <c r="UD41" s="14">
        <v>93.625</v>
      </c>
      <c r="UE41" s="14">
        <v>7.875</v>
      </c>
      <c r="UF41" s="14">
        <v>100.4</v>
      </c>
      <c r="UG41" s="14">
        <v>98.5</v>
      </c>
      <c r="UH41" s="14">
        <v>91.527000000000001</v>
      </c>
      <c r="UI41" s="14">
        <v>8.8729999999999993</v>
      </c>
      <c r="UJ41" s="14">
        <v>15.2</v>
      </c>
      <c r="UK41" s="14">
        <v>16.600000000000001</v>
      </c>
      <c r="UL41" s="14">
        <v>15.458</v>
      </c>
      <c r="UM41" s="14">
        <v>-0.25800000000000001</v>
      </c>
      <c r="UN41" s="14">
        <v>15.4</v>
      </c>
      <c r="UO41" s="14">
        <v>14.01</v>
      </c>
      <c r="UP41" s="14">
        <v>14.01</v>
      </c>
      <c r="UQ41" s="14">
        <v>1.39</v>
      </c>
      <c r="UR41" s="14">
        <v>4.5</v>
      </c>
      <c r="US41" s="14">
        <v>6</v>
      </c>
      <c r="UT41" s="14">
        <v>6</v>
      </c>
      <c r="UU41" s="14">
        <v>-1.5</v>
      </c>
      <c r="UV41" s="14">
        <v>1.9</v>
      </c>
      <c r="UW41" s="14">
        <v>3</v>
      </c>
      <c r="UX41" s="14">
        <v>3</v>
      </c>
      <c r="UY41" s="14">
        <v>-1.1000000000000001</v>
      </c>
      <c r="UZ41" s="14">
        <v>6.9</v>
      </c>
      <c r="VA41" s="14">
        <v>7</v>
      </c>
      <c r="VB41" s="14">
        <v>7</v>
      </c>
      <c r="VC41" s="14">
        <v>-0.1</v>
      </c>
      <c r="VD41" s="14">
        <v>3.7</v>
      </c>
      <c r="VE41" s="14">
        <v>4</v>
      </c>
      <c r="VF41" s="14">
        <v>4</v>
      </c>
      <c r="VG41" s="14">
        <v>-0.3</v>
      </c>
      <c r="VH41" s="14">
        <v>4.3</v>
      </c>
      <c r="VI41" s="14">
        <v>4</v>
      </c>
      <c r="VJ41" s="14">
        <v>4</v>
      </c>
      <c r="VK41" s="14">
        <v>0.3</v>
      </c>
      <c r="VL41" s="14">
        <v>4.5</v>
      </c>
      <c r="VM41" s="14">
        <v>4.2</v>
      </c>
      <c r="VN41" s="14">
        <v>4.2</v>
      </c>
      <c r="VO41" s="14">
        <v>0.3</v>
      </c>
      <c r="VP41" s="14">
        <v>7.1</v>
      </c>
      <c r="VQ41" s="14">
        <v>6.7</v>
      </c>
      <c r="VR41" s="14">
        <v>2.4809999999999999</v>
      </c>
      <c r="VS41" s="14">
        <v>4.6189999999999998</v>
      </c>
      <c r="VT41" s="14">
        <v>188.5</v>
      </c>
      <c r="VU41" s="14"/>
      <c r="VV41" s="14">
        <v>129.19900000000001</v>
      </c>
      <c r="VW41" s="14">
        <v>59.301000000000002</v>
      </c>
      <c r="VX41" s="14">
        <v>5.0999999999999996</v>
      </c>
      <c r="VY41" s="14"/>
      <c r="VZ41" s="14">
        <v>9.8849999999999998</v>
      </c>
      <c r="WA41" s="14">
        <v>-4.7850000000000001</v>
      </c>
      <c r="WB41" s="14">
        <v>87.9</v>
      </c>
      <c r="WC41" s="14"/>
      <c r="WD41" s="14">
        <v>76.849999999999994</v>
      </c>
      <c r="WE41" s="14">
        <v>11.05</v>
      </c>
      <c r="WF41" s="14">
        <v>0.6</v>
      </c>
      <c r="WG41" s="14">
        <v>0.6</v>
      </c>
      <c r="WH41" s="14">
        <v>0.6</v>
      </c>
      <c r="WI41" s="14">
        <v>0</v>
      </c>
      <c r="WJ41" s="14">
        <v>132.4</v>
      </c>
      <c r="WK41" s="14">
        <v>128.69999999999999</v>
      </c>
      <c r="WL41" s="14">
        <v>129</v>
      </c>
      <c r="WM41" s="14">
        <v>3.4</v>
      </c>
      <c r="WN41" s="14">
        <v>161.80000000000001</v>
      </c>
      <c r="WO41" s="14">
        <v>151.30000000000001</v>
      </c>
      <c r="WP41" s="14">
        <v>160</v>
      </c>
      <c r="WQ41" s="14">
        <v>1.8</v>
      </c>
      <c r="WR41" s="14">
        <v>78.099999999999994</v>
      </c>
      <c r="WS41" s="14"/>
      <c r="WT41" s="14">
        <v>69.373000000000005</v>
      </c>
      <c r="WU41" s="14">
        <v>8.7270000000000003</v>
      </c>
      <c r="WV41" s="14">
        <v>5.6</v>
      </c>
      <c r="WW41" s="14"/>
      <c r="WX41" s="14">
        <v>5.4</v>
      </c>
      <c r="WY41" s="14">
        <v>0.2</v>
      </c>
      <c r="WZ41" s="14">
        <v>7.1</v>
      </c>
      <c r="XA41" s="14">
        <v>7.2</v>
      </c>
      <c r="XB41" s="14">
        <v>7.2</v>
      </c>
      <c r="XC41" s="14">
        <v>-0.1</v>
      </c>
      <c r="XD41" s="14">
        <v>0</v>
      </c>
      <c r="XE41" s="14"/>
      <c r="XF41" s="14">
        <v>19.223299999999998</v>
      </c>
      <c r="XG41" s="14">
        <v>-19.223299999999998</v>
      </c>
      <c r="XH41" s="14">
        <v>9.6</v>
      </c>
      <c r="XI41" s="14">
        <v>10.8</v>
      </c>
      <c r="XJ41" s="14">
        <v>10.8</v>
      </c>
      <c r="XK41" s="14">
        <v>-1.2</v>
      </c>
      <c r="XL41" s="14">
        <v>28.63</v>
      </c>
      <c r="XM41" s="14">
        <v>29</v>
      </c>
      <c r="XN41" s="14">
        <v>29</v>
      </c>
      <c r="XO41" s="14">
        <v>-0.37</v>
      </c>
      <c r="XP41" s="14">
        <v>25.96</v>
      </c>
      <c r="XQ41" s="14">
        <v>29</v>
      </c>
      <c r="XR41" s="14">
        <v>29</v>
      </c>
      <c r="XS41" s="14">
        <v>-3.04</v>
      </c>
      <c r="XT41" s="14">
        <v>16.5</v>
      </c>
      <c r="XU41" s="14">
        <v>14</v>
      </c>
      <c r="XV41" s="14">
        <v>14</v>
      </c>
      <c r="XW41" s="14">
        <v>2.5</v>
      </c>
      <c r="XX41" s="14">
        <v>19.100000000000001</v>
      </c>
      <c r="XY41" s="14">
        <v>19</v>
      </c>
      <c r="XZ41" s="14">
        <v>19</v>
      </c>
      <c r="YA41" s="14">
        <v>0.1</v>
      </c>
      <c r="YB41" s="14">
        <v>6.9</v>
      </c>
      <c r="YC41" s="14">
        <v>7.86</v>
      </c>
      <c r="YD41" s="14">
        <v>7.86</v>
      </c>
      <c r="YE41" s="14">
        <v>-0.96</v>
      </c>
      <c r="YF41" s="14">
        <v>10.96</v>
      </c>
      <c r="YG41" s="14">
        <v>11</v>
      </c>
      <c r="YH41" s="14">
        <v>11</v>
      </c>
      <c r="YI41" s="14">
        <v>-0.04</v>
      </c>
    </row>
    <row r="42" spans="1:659" ht="24" customHeight="1" x14ac:dyDescent="0.3">
      <c r="A42" s="1"/>
      <c r="B42" s="16" t="s">
        <v>55</v>
      </c>
      <c r="C42" s="16" t="s">
        <v>872</v>
      </c>
      <c r="D42" s="17">
        <v>129.1</v>
      </c>
      <c r="E42" s="17">
        <v>82.5</v>
      </c>
      <c r="F42" s="17">
        <v>43.66189</v>
      </c>
      <c r="G42" s="17">
        <v>85.438109999999995</v>
      </c>
      <c r="H42" s="17">
        <v>638.70000000000005</v>
      </c>
      <c r="I42" s="17">
        <v>600.02512999999999</v>
      </c>
      <c r="J42" s="17">
        <v>601.24170000000004</v>
      </c>
      <c r="K42" s="17">
        <v>37.458300000000001</v>
      </c>
      <c r="L42" s="17">
        <v>217.4</v>
      </c>
      <c r="M42" s="17">
        <v>146.87699000000001</v>
      </c>
      <c r="N42" s="17">
        <v>146.87699000000001</v>
      </c>
      <c r="O42" s="17">
        <v>70.523009999999999</v>
      </c>
      <c r="P42" s="17"/>
      <c r="Q42" s="17"/>
      <c r="R42" s="17"/>
      <c r="S42" s="17">
        <v>0</v>
      </c>
      <c r="T42" s="17"/>
      <c r="U42" s="17"/>
      <c r="V42" s="17"/>
      <c r="W42" s="17">
        <v>0</v>
      </c>
      <c r="X42" s="17">
        <v>60.1</v>
      </c>
      <c r="Y42" s="17">
        <v>61.228160000000003</v>
      </c>
      <c r="Z42" s="17">
        <v>12.09104</v>
      </c>
      <c r="AA42" s="17">
        <v>48.008960000000002</v>
      </c>
      <c r="AB42" s="17">
        <v>102.6</v>
      </c>
      <c r="AC42" s="17">
        <v>81.981620000000007</v>
      </c>
      <c r="AD42" s="17">
        <v>73.793999999999997</v>
      </c>
      <c r="AE42" s="17">
        <v>28.806000000000001</v>
      </c>
      <c r="AF42" s="17"/>
      <c r="AG42" s="17"/>
      <c r="AH42" s="17"/>
      <c r="AI42" s="17">
        <v>0</v>
      </c>
      <c r="AJ42" s="17"/>
      <c r="AK42" s="17"/>
      <c r="AL42" s="17"/>
      <c r="AM42" s="17">
        <v>0</v>
      </c>
      <c r="AN42" s="17">
        <v>128.69999999999999</v>
      </c>
      <c r="AO42" s="17">
        <v>135.58384000000001</v>
      </c>
      <c r="AP42" s="17">
        <v>161.69184999999999</v>
      </c>
      <c r="AQ42" s="17">
        <v>-32.991849999999999</v>
      </c>
      <c r="AR42" s="17">
        <v>128.80000000000001</v>
      </c>
      <c r="AS42" s="17">
        <v>135.58384000000001</v>
      </c>
      <c r="AT42" s="17">
        <v>161.69184999999999</v>
      </c>
      <c r="AU42" s="17">
        <v>-32.891849999999998</v>
      </c>
      <c r="AV42" s="17">
        <v>128.69999999999999</v>
      </c>
      <c r="AW42" s="17">
        <v>135.58384000000001</v>
      </c>
      <c r="AX42" s="17">
        <v>161.69184999999999</v>
      </c>
      <c r="AY42" s="17">
        <v>-32.991849999999999</v>
      </c>
      <c r="AZ42" s="17">
        <v>225.1</v>
      </c>
      <c r="BA42" s="17">
        <v>203.98649</v>
      </c>
      <c r="BB42" s="17">
        <v>243.26612</v>
      </c>
      <c r="BC42" s="17">
        <v>-18.166119999999999</v>
      </c>
      <c r="BD42" s="17">
        <v>212.9</v>
      </c>
      <c r="BE42" s="17">
        <v>207.04164</v>
      </c>
      <c r="BF42" s="17">
        <v>207.04164</v>
      </c>
      <c r="BG42" s="17">
        <v>5.8583600000000002</v>
      </c>
      <c r="BH42" s="17">
        <v>110.4</v>
      </c>
      <c r="BI42" s="17">
        <v>103.8317</v>
      </c>
      <c r="BJ42" s="17">
        <v>103.8317</v>
      </c>
      <c r="BK42" s="17">
        <v>6.5682999999999998</v>
      </c>
      <c r="BL42" s="17">
        <v>123.7</v>
      </c>
      <c r="BM42" s="17">
        <v>66.49485</v>
      </c>
      <c r="BN42" s="17"/>
      <c r="BO42" s="17">
        <v>123.7</v>
      </c>
      <c r="BP42" s="17">
        <v>3.1</v>
      </c>
      <c r="BQ42" s="17">
        <v>3.4527100000000002</v>
      </c>
      <c r="BR42" s="17">
        <v>3.4527100000000002</v>
      </c>
      <c r="BS42" s="17">
        <v>-0.35271000000000002</v>
      </c>
      <c r="BT42" s="17"/>
      <c r="BU42" s="17"/>
      <c r="BV42" s="17"/>
      <c r="BW42" s="17">
        <v>0</v>
      </c>
      <c r="BX42" s="17"/>
      <c r="BY42" s="17"/>
      <c r="BZ42" s="17"/>
      <c r="CA42" s="17">
        <v>0</v>
      </c>
      <c r="CB42" s="17"/>
      <c r="CC42" s="17"/>
      <c r="CD42" s="17"/>
      <c r="CE42" s="17">
        <v>0</v>
      </c>
      <c r="CF42" s="17"/>
      <c r="CG42" s="17"/>
      <c r="CH42" s="17"/>
      <c r="CI42" s="17">
        <v>0</v>
      </c>
      <c r="CJ42" s="17">
        <v>120.8</v>
      </c>
      <c r="CK42" s="17">
        <v>118.96357</v>
      </c>
      <c r="CL42" s="17">
        <v>118.96357</v>
      </c>
      <c r="CM42" s="17">
        <v>1.83643</v>
      </c>
      <c r="CN42" s="17">
        <v>11.9</v>
      </c>
      <c r="CO42" s="17">
        <v>5.1333399999999996</v>
      </c>
      <c r="CP42" s="17">
        <v>5.1333399999999996</v>
      </c>
      <c r="CQ42" s="17">
        <v>6.7666599999999999</v>
      </c>
      <c r="CR42" s="17">
        <v>7.5</v>
      </c>
      <c r="CS42" s="17">
        <v>2.8177599999999998</v>
      </c>
      <c r="CT42" s="17">
        <v>2.8177599999999998</v>
      </c>
      <c r="CU42" s="17">
        <v>4.6822400000000002</v>
      </c>
      <c r="CV42" s="17"/>
      <c r="CW42" s="17"/>
      <c r="CX42" s="17"/>
      <c r="CY42" s="17">
        <v>0</v>
      </c>
      <c r="CZ42" s="17">
        <v>6.9</v>
      </c>
      <c r="DA42" s="17">
        <v>6.8787000000000003</v>
      </c>
      <c r="DB42" s="17">
        <v>6.8787000000000003</v>
      </c>
      <c r="DC42" s="17">
        <v>2.1299999999999999E-2</v>
      </c>
      <c r="DD42" s="17">
        <v>13.1</v>
      </c>
      <c r="DE42" s="17">
        <v>14.919420000000001</v>
      </c>
      <c r="DF42" s="17">
        <v>14.919420000000001</v>
      </c>
      <c r="DG42" s="17">
        <v>-1.81942</v>
      </c>
      <c r="DH42" s="17">
        <v>91.4</v>
      </c>
      <c r="DI42" s="17">
        <v>50</v>
      </c>
      <c r="DJ42" s="17">
        <v>81.708960000000005</v>
      </c>
      <c r="DK42" s="17">
        <v>9.6910399999999992</v>
      </c>
      <c r="DL42" s="17"/>
      <c r="DM42" s="17"/>
      <c r="DN42" s="17"/>
      <c r="DO42" s="17">
        <v>0</v>
      </c>
      <c r="DP42" s="17"/>
      <c r="DQ42" s="17"/>
      <c r="DR42" s="17"/>
      <c r="DS42" s="17">
        <v>0</v>
      </c>
      <c r="DT42" s="17">
        <v>6.4</v>
      </c>
      <c r="DU42" s="17"/>
      <c r="DV42" s="17"/>
      <c r="DW42" s="17">
        <v>6.4</v>
      </c>
      <c r="DX42" s="17"/>
      <c r="DY42" s="17"/>
      <c r="DZ42" s="17"/>
      <c r="EA42" s="17">
        <v>0</v>
      </c>
      <c r="EB42" s="17">
        <v>80.3</v>
      </c>
      <c r="EC42" s="17">
        <v>71.019859999999994</v>
      </c>
      <c r="ED42" s="17">
        <v>69.855599999999995</v>
      </c>
      <c r="EE42" s="17">
        <v>10.4444</v>
      </c>
      <c r="EF42" s="17">
        <v>134</v>
      </c>
      <c r="EG42" s="17">
        <v>110.26321</v>
      </c>
      <c r="EH42" s="17">
        <v>109.9011</v>
      </c>
      <c r="EI42" s="17">
        <v>24.0989</v>
      </c>
      <c r="EJ42" s="17"/>
      <c r="EK42" s="17"/>
      <c r="EL42" s="17"/>
      <c r="EM42" s="17">
        <v>0</v>
      </c>
      <c r="EN42" s="17"/>
      <c r="EO42" s="17"/>
      <c r="EP42" s="17"/>
      <c r="EQ42" s="17">
        <v>0</v>
      </c>
      <c r="ER42" s="17"/>
      <c r="ES42" s="17"/>
      <c r="ET42" s="17"/>
      <c r="EU42" s="17">
        <v>0</v>
      </c>
      <c r="EV42" s="17">
        <v>0</v>
      </c>
      <c r="EW42" s="17"/>
      <c r="EX42" s="17"/>
      <c r="EY42" s="17">
        <v>0</v>
      </c>
      <c r="EZ42" s="17"/>
      <c r="FA42" s="17"/>
      <c r="FB42" s="17"/>
      <c r="FC42" s="17">
        <v>0</v>
      </c>
      <c r="FD42" s="17">
        <v>23</v>
      </c>
      <c r="FE42" s="17">
        <v>27.99183</v>
      </c>
      <c r="FF42" s="17">
        <v>27.99183</v>
      </c>
      <c r="FG42" s="17">
        <v>-4.9918300000000002</v>
      </c>
      <c r="FH42" s="17">
        <v>70.400000000000006</v>
      </c>
      <c r="FI42" s="17">
        <v>66.990290000000002</v>
      </c>
      <c r="FJ42" s="17">
        <v>66.990290000000002</v>
      </c>
      <c r="FK42" s="17">
        <v>3.40971</v>
      </c>
      <c r="FL42" s="17"/>
      <c r="FM42" s="17"/>
      <c r="FN42" s="17"/>
      <c r="FO42" s="17">
        <v>0</v>
      </c>
      <c r="FP42" s="17">
        <v>9.1</v>
      </c>
      <c r="FQ42" s="17">
        <v>16.68403</v>
      </c>
      <c r="FR42" s="17">
        <v>16.68403</v>
      </c>
      <c r="FS42" s="17">
        <v>-7.5840300000000003</v>
      </c>
      <c r="FT42" s="17">
        <v>9.1</v>
      </c>
      <c r="FU42" s="17">
        <v>9.5</v>
      </c>
      <c r="FV42" s="17">
        <v>9.5</v>
      </c>
      <c r="FW42" s="17">
        <v>-0.4</v>
      </c>
      <c r="FX42" s="17">
        <v>61.9</v>
      </c>
      <c r="FY42" s="17">
        <v>65.006159999999994</v>
      </c>
      <c r="FZ42" s="17">
        <v>65.006159999999994</v>
      </c>
      <c r="GA42" s="17">
        <v>-3.10616</v>
      </c>
      <c r="GB42" s="17">
        <v>122.2</v>
      </c>
      <c r="GC42" s="17">
        <v>184.91498000000001</v>
      </c>
      <c r="GD42" s="17">
        <v>184.91498000000001</v>
      </c>
      <c r="GE42" s="17">
        <v>-62.714979999999997</v>
      </c>
      <c r="GF42" s="17">
        <v>122.6</v>
      </c>
      <c r="GG42" s="17">
        <v>184.91498000000001</v>
      </c>
      <c r="GH42" s="17">
        <v>184.91498000000001</v>
      </c>
      <c r="GI42" s="17">
        <v>-62.314979999999998</v>
      </c>
      <c r="GJ42" s="17">
        <v>153.69999999999999</v>
      </c>
      <c r="GK42" s="17">
        <v>185.47028</v>
      </c>
      <c r="GL42" s="17">
        <v>185.47028</v>
      </c>
      <c r="GM42" s="17">
        <v>-31.77028</v>
      </c>
      <c r="GN42" s="17">
        <v>99.3</v>
      </c>
      <c r="GO42" s="17">
        <v>100.45917</v>
      </c>
      <c r="GP42" s="17">
        <v>81.437160000000006</v>
      </c>
      <c r="GQ42" s="17">
        <v>17.862839999999998</v>
      </c>
      <c r="GR42" s="17">
        <v>7.6</v>
      </c>
      <c r="GS42" s="17">
        <v>7.9823300000000001</v>
      </c>
      <c r="GT42" s="17">
        <v>7.9823300000000001</v>
      </c>
      <c r="GU42" s="17">
        <v>-0.38233</v>
      </c>
      <c r="GV42" s="17">
        <v>8.8000000000000007</v>
      </c>
      <c r="GW42" s="17">
        <v>8.3742199999999993</v>
      </c>
      <c r="GX42" s="17">
        <v>8.3742199999999993</v>
      </c>
      <c r="GY42" s="17">
        <v>0.42577999999999999</v>
      </c>
      <c r="GZ42" s="17">
        <v>20</v>
      </c>
      <c r="HA42" s="17">
        <v>15.067500000000001</v>
      </c>
      <c r="HB42" s="17">
        <v>18</v>
      </c>
      <c r="HC42" s="17">
        <v>2</v>
      </c>
      <c r="HD42" s="17"/>
      <c r="HE42" s="17"/>
      <c r="HF42" s="17"/>
      <c r="HG42" s="17">
        <v>0</v>
      </c>
      <c r="HH42" s="17">
        <v>2</v>
      </c>
      <c r="HI42" s="17">
        <v>1.3299000000000001</v>
      </c>
      <c r="HJ42" s="17">
        <v>1.3299000000000001</v>
      </c>
      <c r="HK42" s="17">
        <v>0.67010000000000003</v>
      </c>
      <c r="HL42" s="17">
        <v>14.9</v>
      </c>
      <c r="HM42" s="17">
        <v>26.262589999999999</v>
      </c>
      <c r="HN42" s="17">
        <v>26.262589999999999</v>
      </c>
      <c r="HO42" s="17">
        <v>-11.362590000000001</v>
      </c>
      <c r="HP42" s="17">
        <v>85.3</v>
      </c>
      <c r="HQ42" s="17">
        <v>85</v>
      </c>
      <c r="HR42" s="17">
        <v>31.380669999999999</v>
      </c>
      <c r="HS42" s="17">
        <v>53.919330000000002</v>
      </c>
      <c r="HT42" s="17"/>
      <c r="HU42" s="17"/>
      <c r="HV42" s="17"/>
      <c r="HW42" s="17">
        <v>0</v>
      </c>
      <c r="HX42" s="17"/>
      <c r="HY42" s="17"/>
      <c r="HZ42" s="17"/>
      <c r="IA42" s="17">
        <v>0</v>
      </c>
      <c r="IB42" s="17">
        <v>86.5</v>
      </c>
      <c r="IC42" s="17">
        <v>16.490729999999999</v>
      </c>
      <c r="ID42" s="17">
        <v>56.235059999999997</v>
      </c>
      <c r="IE42" s="17">
        <v>30.264939999999999</v>
      </c>
      <c r="IF42" s="17">
        <v>0</v>
      </c>
      <c r="IG42" s="17"/>
      <c r="IH42" s="17"/>
      <c r="II42" s="17">
        <v>0</v>
      </c>
      <c r="IJ42" s="17"/>
      <c r="IK42" s="17"/>
      <c r="IL42" s="17"/>
      <c r="IM42" s="17">
        <v>0</v>
      </c>
      <c r="IN42" s="17"/>
      <c r="IO42" s="17"/>
      <c r="IP42" s="17"/>
      <c r="IQ42" s="17">
        <v>0</v>
      </c>
      <c r="IR42" s="17"/>
      <c r="IS42" s="17"/>
      <c r="IT42" s="17"/>
      <c r="IU42" s="17">
        <v>0</v>
      </c>
      <c r="IV42" s="17"/>
      <c r="IW42" s="17"/>
      <c r="IX42" s="17"/>
      <c r="IY42" s="17">
        <v>0</v>
      </c>
      <c r="IZ42" s="17"/>
      <c r="JA42" s="17"/>
      <c r="JB42" s="17"/>
      <c r="JC42" s="17">
        <v>0</v>
      </c>
      <c r="JD42" s="17">
        <v>90.9</v>
      </c>
      <c r="JE42" s="17">
        <v>90.148499999999999</v>
      </c>
      <c r="JF42" s="17">
        <v>71.349400000000003</v>
      </c>
      <c r="JG42" s="17">
        <v>19.550599999999999</v>
      </c>
      <c r="JH42" s="17">
        <v>90.2</v>
      </c>
      <c r="JI42" s="17">
        <v>169.96555000000001</v>
      </c>
      <c r="JJ42" s="17">
        <v>185.26783</v>
      </c>
      <c r="JK42" s="17">
        <v>-95.067830000000001</v>
      </c>
      <c r="JL42" s="17">
        <v>89.8</v>
      </c>
      <c r="JM42" s="17">
        <v>169.96555000000001</v>
      </c>
      <c r="JN42" s="17">
        <v>185.26783</v>
      </c>
      <c r="JO42" s="17">
        <v>-95.467830000000006</v>
      </c>
      <c r="JP42" s="17">
        <v>89</v>
      </c>
      <c r="JQ42" s="17">
        <v>169.96555000000001</v>
      </c>
      <c r="JR42" s="17">
        <v>185.26783</v>
      </c>
      <c r="JS42" s="17">
        <v>-96.267830000000004</v>
      </c>
      <c r="JT42" s="17">
        <v>174.5</v>
      </c>
      <c r="JU42" s="17">
        <v>255.71393</v>
      </c>
      <c r="JV42" s="17">
        <v>278.73629</v>
      </c>
      <c r="JW42" s="17">
        <v>-104.23629</v>
      </c>
      <c r="JX42" s="17">
        <v>40.200000000000003</v>
      </c>
      <c r="JY42" s="17">
        <v>44.848439999999997</v>
      </c>
      <c r="JZ42" s="17">
        <v>44.848439999999997</v>
      </c>
      <c r="KA42" s="17">
        <v>-4.6484399999999999</v>
      </c>
      <c r="KB42" s="17">
        <v>27.1</v>
      </c>
      <c r="KC42" s="17">
        <v>22.49156</v>
      </c>
      <c r="KD42" s="17">
        <v>22.49156</v>
      </c>
      <c r="KE42" s="17">
        <v>4.6084399999999999</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0.5</v>
      </c>
      <c r="LE42" s="17">
        <v>0.37169999999999997</v>
      </c>
      <c r="LF42" s="17">
        <v>0.37169999999999997</v>
      </c>
      <c r="LG42" s="17">
        <v>0.1283</v>
      </c>
      <c r="LH42" s="17">
        <v>115.9</v>
      </c>
      <c r="LI42" s="17">
        <v>27.385670000000001</v>
      </c>
      <c r="LJ42" s="17">
        <v>120.07845</v>
      </c>
      <c r="LK42" s="17">
        <v>-4.1784499999999998</v>
      </c>
      <c r="LL42" s="17">
        <v>93.2</v>
      </c>
      <c r="LM42" s="17">
        <v>77.373019999999997</v>
      </c>
      <c r="LN42" s="17">
        <v>81.716539999999995</v>
      </c>
      <c r="LO42" s="17">
        <v>11.483459999999999</v>
      </c>
      <c r="LP42" s="17">
        <v>63.1</v>
      </c>
      <c r="LQ42" s="17">
        <v>43.972760000000001</v>
      </c>
      <c r="LR42" s="17">
        <v>43.972760000000001</v>
      </c>
      <c r="LS42" s="17">
        <v>19.12724</v>
      </c>
      <c r="LT42" s="17">
        <v>65.8</v>
      </c>
      <c r="LU42" s="17">
        <v>68.319999999999993</v>
      </c>
      <c r="LV42" s="17">
        <v>68.137460000000004</v>
      </c>
      <c r="LW42" s="17">
        <v>-2.3374600000000001</v>
      </c>
      <c r="LX42" s="17">
        <v>28.6</v>
      </c>
      <c r="LY42" s="17">
        <v>28.273790000000002</v>
      </c>
      <c r="LZ42" s="17">
        <v>29.951460000000001</v>
      </c>
      <c r="MA42" s="17">
        <v>-1.3514600000000001</v>
      </c>
      <c r="MB42" s="17"/>
      <c r="MC42" s="17"/>
      <c r="MD42" s="17"/>
      <c r="ME42" s="17">
        <v>0</v>
      </c>
      <c r="MF42" s="17"/>
      <c r="MG42" s="17"/>
      <c r="MH42" s="17"/>
      <c r="MI42" s="17">
        <v>0</v>
      </c>
      <c r="MJ42" s="17"/>
      <c r="MK42" s="17"/>
      <c r="ML42" s="17"/>
      <c r="MM42" s="17">
        <v>0</v>
      </c>
      <c r="MN42" s="17">
        <v>134.1</v>
      </c>
      <c r="MO42" s="17">
        <v>151.08876000000001</v>
      </c>
      <c r="MP42" s="17">
        <v>151.08876000000001</v>
      </c>
      <c r="MQ42" s="17">
        <v>-16.988759999999999</v>
      </c>
      <c r="MR42" s="17">
        <v>133.80000000000001</v>
      </c>
      <c r="MS42" s="17">
        <v>151.08876000000001</v>
      </c>
      <c r="MT42" s="17">
        <v>151.08876000000001</v>
      </c>
      <c r="MU42" s="17">
        <v>-17.28876</v>
      </c>
      <c r="MV42" s="17">
        <v>134.9</v>
      </c>
      <c r="MW42" s="17">
        <v>151.54248000000001</v>
      </c>
      <c r="MX42" s="17">
        <v>151.54248000000001</v>
      </c>
      <c r="MY42" s="17">
        <v>-16.642479999999999</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c r="OD42" s="17">
        <v>0.33900000000000002</v>
      </c>
      <c r="OE42" s="17">
        <v>-0.23899999999999999</v>
      </c>
      <c r="OF42" s="17">
        <v>120</v>
      </c>
      <c r="OG42" s="17">
        <v>133.6</v>
      </c>
      <c r="OH42" s="17">
        <v>126.85</v>
      </c>
      <c r="OI42" s="17">
        <v>-6.85</v>
      </c>
      <c r="OJ42" s="17">
        <v>20.5</v>
      </c>
      <c r="OK42" s="17"/>
      <c r="OL42" s="17">
        <v>14.654</v>
      </c>
      <c r="OM42" s="17">
        <v>5.8460000000000001</v>
      </c>
      <c r="ON42" s="17">
        <v>9.5</v>
      </c>
      <c r="OO42" s="17">
        <v>9.1</v>
      </c>
      <c r="OP42" s="17">
        <v>5.0069999999999997</v>
      </c>
      <c r="OQ42" s="17">
        <v>4.4930000000000003</v>
      </c>
      <c r="OR42" s="17">
        <v>0.1</v>
      </c>
      <c r="OS42" s="17"/>
      <c r="OT42" s="17">
        <v>0.1</v>
      </c>
      <c r="OU42" s="17">
        <v>0</v>
      </c>
      <c r="OV42" s="17">
        <v>3.9</v>
      </c>
      <c r="OW42" s="17">
        <v>3.9</v>
      </c>
      <c r="OX42" s="17">
        <v>3.9</v>
      </c>
      <c r="OY42" s="17">
        <v>0</v>
      </c>
      <c r="OZ42" s="17"/>
      <c r="PA42" s="17"/>
      <c r="PB42" s="17"/>
      <c r="PC42" s="17">
        <v>0</v>
      </c>
      <c r="PD42" s="17">
        <v>10</v>
      </c>
      <c r="PE42" s="17">
        <v>9.9830000000000005</v>
      </c>
      <c r="PF42" s="17">
        <v>9</v>
      </c>
      <c r="PG42" s="17">
        <v>1</v>
      </c>
      <c r="PH42" s="17">
        <v>4.8</v>
      </c>
      <c r="PI42" s="17">
        <v>5.67</v>
      </c>
      <c r="PJ42" s="17">
        <v>1.46</v>
      </c>
      <c r="PK42" s="17">
        <v>3.34</v>
      </c>
      <c r="PL42" s="17">
        <v>65.7</v>
      </c>
      <c r="PM42" s="17"/>
      <c r="PN42" s="17">
        <v>69.498999999999995</v>
      </c>
      <c r="PO42" s="17">
        <v>-3.7989999999999999</v>
      </c>
      <c r="PP42" s="17">
        <v>0.3</v>
      </c>
      <c r="PQ42" s="17">
        <v>1</v>
      </c>
      <c r="PR42" s="17">
        <v>1</v>
      </c>
      <c r="PS42" s="17">
        <v>-0.7</v>
      </c>
      <c r="PT42" s="17">
        <v>1.3</v>
      </c>
      <c r="PU42" s="17">
        <v>1.5</v>
      </c>
      <c r="PV42" s="17">
        <v>1.5</v>
      </c>
      <c r="PW42" s="17">
        <v>-0.2</v>
      </c>
      <c r="PX42" s="17">
        <v>4.4000000000000004</v>
      </c>
      <c r="PY42" s="17">
        <v>4</v>
      </c>
      <c r="PZ42" s="17">
        <v>4</v>
      </c>
      <c r="QA42" s="17">
        <v>0.4</v>
      </c>
      <c r="QB42" s="17">
        <v>18.7</v>
      </c>
      <c r="QC42" s="17">
        <v>18.932040000000001</v>
      </c>
      <c r="QD42" s="17">
        <v>18.932040000000001</v>
      </c>
      <c r="QE42" s="17">
        <v>-0.23204</v>
      </c>
      <c r="QF42" s="17">
        <v>7.1</v>
      </c>
      <c r="QG42" s="17">
        <v>3.1</v>
      </c>
      <c r="QH42" s="17">
        <v>3.1</v>
      </c>
      <c r="QI42" s="17">
        <v>4</v>
      </c>
      <c r="QJ42" s="17">
        <v>7</v>
      </c>
      <c r="QK42" s="17">
        <v>3.1</v>
      </c>
      <c r="QL42" s="17">
        <v>3.1</v>
      </c>
      <c r="QM42" s="17">
        <v>3.9</v>
      </c>
      <c r="QN42" s="17">
        <v>3.4</v>
      </c>
      <c r="QO42" s="17">
        <v>3.4</v>
      </c>
      <c r="QP42" s="17">
        <v>3.4</v>
      </c>
      <c r="QQ42" s="17">
        <v>0</v>
      </c>
      <c r="QR42" s="17">
        <v>16.7</v>
      </c>
      <c r="QS42" s="17">
        <v>17.475729999999999</v>
      </c>
      <c r="QT42" s="17">
        <v>17.475729999999999</v>
      </c>
      <c r="QU42" s="17">
        <v>-0.77573000000000003</v>
      </c>
      <c r="QV42" s="17">
        <v>2.8</v>
      </c>
      <c r="QW42" s="17"/>
      <c r="QX42" s="17">
        <v>1.673</v>
      </c>
      <c r="QY42" s="17">
        <v>1.127</v>
      </c>
      <c r="QZ42" s="17">
        <v>3.1</v>
      </c>
      <c r="RA42" s="17"/>
      <c r="RB42" s="17">
        <v>8.6709999999999994</v>
      </c>
      <c r="RC42" s="17">
        <v>-5.5709999999999997</v>
      </c>
      <c r="RD42" s="17">
        <v>31.9</v>
      </c>
      <c r="RE42" s="17">
        <v>30.9</v>
      </c>
      <c r="RF42" s="17">
        <v>30.516999999999999</v>
      </c>
      <c r="RG42" s="17">
        <v>1.383</v>
      </c>
      <c r="RH42" s="17">
        <v>88.3</v>
      </c>
      <c r="RI42" s="17">
        <v>91.9</v>
      </c>
      <c r="RJ42" s="17">
        <v>90.087000000000003</v>
      </c>
      <c r="RK42" s="17">
        <v>-1.7869999999999999</v>
      </c>
      <c r="RL42" s="17">
        <v>2.9</v>
      </c>
      <c r="RM42" s="17">
        <v>3</v>
      </c>
      <c r="RN42" s="17">
        <v>3</v>
      </c>
      <c r="RO42" s="17">
        <v>-0.1</v>
      </c>
      <c r="RP42" s="17">
        <v>2.4</v>
      </c>
      <c r="RQ42" s="17">
        <v>2.4</v>
      </c>
      <c r="RR42" s="17">
        <v>2.4</v>
      </c>
      <c r="RS42" s="17">
        <v>0</v>
      </c>
      <c r="RT42" s="17">
        <v>2.4</v>
      </c>
      <c r="RU42" s="17">
        <v>2.4</v>
      </c>
      <c r="RV42" s="17">
        <v>2.4</v>
      </c>
      <c r="RW42" s="17">
        <v>0</v>
      </c>
      <c r="RX42" s="17">
        <v>2.5</v>
      </c>
      <c r="RY42" s="17">
        <v>2.8</v>
      </c>
      <c r="RZ42" s="17">
        <v>2.8</v>
      </c>
      <c r="SA42" s="17">
        <v>-0.3</v>
      </c>
      <c r="SB42" s="17">
        <v>0</v>
      </c>
      <c r="SC42" s="17"/>
      <c r="SD42" s="17">
        <v>2.1999999999999999E-2</v>
      </c>
      <c r="SE42" s="17">
        <v>-2.1999999999999999E-2</v>
      </c>
      <c r="SF42" s="17">
        <v>1.9</v>
      </c>
      <c r="SG42" s="17">
        <v>1.821</v>
      </c>
      <c r="SH42" s="17">
        <v>1.821</v>
      </c>
      <c r="SI42" s="17">
        <v>7.9000000000000001E-2</v>
      </c>
      <c r="SJ42" s="17">
        <v>20.100000000000001</v>
      </c>
      <c r="SK42" s="17">
        <v>3.8144300000000002</v>
      </c>
      <c r="SL42" s="17">
        <v>13.00761</v>
      </c>
      <c r="SM42" s="17">
        <v>7.09239</v>
      </c>
      <c r="SN42" s="17">
        <v>1.2</v>
      </c>
      <c r="SO42" s="17">
        <v>0.88</v>
      </c>
      <c r="SP42" s="17">
        <v>0.88</v>
      </c>
      <c r="SQ42" s="17">
        <v>0.32</v>
      </c>
      <c r="SR42" s="17"/>
      <c r="SS42" s="17">
        <v>0.4</v>
      </c>
      <c r="ST42" s="17">
        <v>0.4</v>
      </c>
      <c r="SU42" s="17">
        <v>-0.4</v>
      </c>
      <c r="SV42" s="17">
        <v>3.8</v>
      </c>
      <c r="SW42" s="17">
        <v>4.3</v>
      </c>
      <c r="SX42" s="17">
        <v>4.3</v>
      </c>
      <c r="SY42" s="17">
        <v>-0.5</v>
      </c>
      <c r="SZ42" s="17">
        <v>2.2000000000000002</v>
      </c>
      <c r="TA42" s="17">
        <v>2.2999999999999998</v>
      </c>
      <c r="TB42" s="17">
        <v>2.2999999999999998</v>
      </c>
      <c r="TC42" s="17">
        <v>-0.1</v>
      </c>
      <c r="TD42" s="17">
        <v>3.5</v>
      </c>
      <c r="TE42" s="17">
        <v>3.5</v>
      </c>
      <c r="TF42" s="17">
        <v>3.5</v>
      </c>
      <c r="TG42" s="17">
        <v>0</v>
      </c>
      <c r="TH42" s="17">
        <v>4.2</v>
      </c>
      <c r="TI42" s="17">
        <v>5</v>
      </c>
      <c r="TJ42" s="17">
        <v>5</v>
      </c>
      <c r="TK42" s="17">
        <v>-0.8</v>
      </c>
      <c r="TL42" s="17">
        <v>0</v>
      </c>
      <c r="TM42" s="17"/>
      <c r="TN42" s="17">
        <v>10</v>
      </c>
      <c r="TO42" s="17">
        <v>-10</v>
      </c>
      <c r="TP42" s="17">
        <v>13.5</v>
      </c>
      <c r="TQ42" s="17">
        <v>20.9</v>
      </c>
      <c r="TR42" s="17">
        <v>20.398</v>
      </c>
      <c r="TS42" s="17">
        <v>-6.8979999999999997</v>
      </c>
      <c r="TT42" s="17">
        <v>81.5</v>
      </c>
      <c r="TU42" s="17">
        <v>79.900000000000006</v>
      </c>
      <c r="TV42" s="17">
        <v>72.462999999999994</v>
      </c>
      <c r="TW42" s="17">
        <v>9.0370000000000008</v>
      </c>
      <c r="TX42" s="17">
        <v>10.199999999999999</v>
      </c>
      <c r="TY42" s="17"/>
      <c r="TZ42" s="17">
        <v>5.1479999999999997</v>
      </c>
      <c r="UA42" s="17">
        <v>5.0519999999999996</v>
      </c>
      <c r="UB42" s="17">
        <v>111.5</v>
      </c>
      <c r="UC42" s="17">
        <v>105.1</v>
      </c>
      <c r="UD42" s="17">
        <v>95.462999999999994</v>
      </c>
      <c r="UE42" s="17">
        <v>16.036999999999999</v>
      </c>
      <c r="UF42" s="17">
        <v>100.3</v>
      </c>
      <c r="UG42" s="17">
        <v>100.2</v>
      </c>
      <c r="UH42" s="17">
        <v>93.575000000000003</v>
      </c>
      <c r="UI42" s="17">
        <v>6.7249999999999996</v>
      </c>
      <c r="UJ42" s="17">
        <v>15.2</v>
      </c>
      <c r="UK42" s="17">
        <v>16.600000000000001</v>
      </c>
      <c r="UL42" s="17">
        <v>15.481999999999999</v>
      </c>
      <c r="UM42" s="17">
        <v>-0.28199999999999997</v>
      </c>
      <c r="UN42" s="17">
        <v>15.2</v>
      </c>
      <c r="UO42" s="17">
        <v>13.933</v>
      </c>
      <c r="UP42" s="17">
        <v>13.933</v>
      </c>
      <c r="UQ42" s="17">
        <v>1.2669999999999999</v>
      </c>
      <c r="UR42" s="17">
        <v>4.4000000000000004</v>
      </c>
      <c r="US42" s="17">
        <v>6</v>
      </c>
      <c r="UT42" s="17">
        <v>6</v>
      </c>
      <c r="UU42" s="17">
        <v>-1.6</v>
      </c>
      <c r="UV42" s="17">
        <v>1.9</v>
      </c>
      <c r="UW42" s="17">
        <v>3</v>
      </c>
      <c r="UX42" s="17">
        <v>3</v>
      </c>
      <c r="UY42" s="17">
        <v>-1.1000000000000001</v>
      </c>
      <c r="UZ42" s="17">
        <v>7</v>
      </c>
      <c r="VA42" s="17">
        <v>7</v>
      </c>
      <c r="VB42" s="17">
        <v>7</v>
      </c>
      <c r="VC42" s="17">
        <v>0</v>
      </c>
      <c r="VD42" s="17">
        <v>3.7</v>
      </c>
      <c r="VE42" s="17">
        <v>4</v>
      </c>
      <c r="VF42" s="17">
        <v>4</v>
      </c>
      <c r="VG42" s="17">
        <v>-0.3</v>
      </c>
      <c r="VH42" s="17">
        <v>4.2</v>
      </c>
      <c r="VI42" s="17">
        <v>4</v>
      </c>
      <c r="VJ42" s="17">
        <v>4</v>
      </c>
      <c r="VK42" s="17">
        <v>0.2</v>
      </c>
      <c r="VL42" s="17">
        <v>4.5</v>
      </c>
      <c r="VM42" s="17">
        <v>4.2</v>
      </c>
      <c r="VN42" s="17">
        <v>4.2</v>
      </c>
      <c r="VO42" s="17">
        <v>0.3</v>
      </c>
      <c r="VP42" s="17">
        <v>6.8</v>
      </c>
      <c r="VQ42" s="17">
        <v>6.2</v>
      </c>
      <c r="VR42" s="17">
        <v>2.3090000000000002</v>
      </c>
      <c r="VS42" s="17">
        <v>4.4909999999999997</v>
      </c>
      <c r="VT42" s="17">
        <v>88.9</v>
      </c>
      <c r="VU42" s="17"/>
      <c r="VV42" s="17">
        <v>49.360999999999997</v>
      </c>
      <c r="VW42" s="17">
        <v>39.539000000000001</v>
      </c>
      <c r="VX42" s="17">
        <v>2.5</v>
      </c>
      <c r="VY42" s="17"/>
      <c r="VZ42" s="17">
        <v>8.4529999999999994</v>
      </c>
      <c r="WA42" s="17">
        <v>-5.9530000000000003</v>
      </c>
      <c r="WB42" s="17">
        <v>37.9</v>
      </c>
      <c r="WC42" s="17"/>
      <c r="WD42" s="17">
        <v>27.213000000000001</v>
      </c>
      <c r="WE42" s="17">
        <v>10.686999999999999</v>
      </c>
      <c r="WF42" s="17">
        <v>0.6</v>
      </c>
      <c r="WG42" s="17">
        <v>0.6</v>
      </c>
      <c r="WH42" s="17">
        <v>0.6</v>
      </c>
      <c r="WI42" s="17">
        <v>0</v>
      </c>
      <c r="WJ42" s="17">
        <v>132.4</v>
      </c>
      <c r="WK42" s="17">
        <v>127.6</v>
      </c>
      <c r="WL42" s="17">
        <v>130</v>
      </c>
      <c r="WM42" s="17">
        <v>2.4</v>
      </c>
      <c r="WN42" s="17">
        <v>168.4</v>
      </c>
      <c r="WO42" s="17">
        <v>147.5</v>
      </c>
      <c r="WP42" s="17">
        <v>160</v>
      </c>
      <c r="WQ42" s="17">
        <v>8.4</v>
      </c>
      <c r="WR42" s="17">
        <v>35.799999999999997</v>
      </c>
      <c r="WS42" s="17"/>
      <c r="WT42" s="17">
        <v>27.527000000000001</v>
      </c>
      <c r="WU42" s="17">
        <v>8.2729999999999997</v>
      </c>
      <c r="WV42" s="17">
        <v>2.8</v>
      </c>
      <c r="WW42" s="17"/>
      <c r="WX42" s="17">
        <v>3.3679999999999999</v>
      </c>
      <c r="WY42" s="17">
        <v>-0.56799999999999995</v>
      </c>
      <c r="WZ42" s="17">
        <v>7</v>
      </c>
      <c r="XA42" s="17">
        <v>7.2</v>
      </c>
      <c r="XB42" s="17">
        <v>7.2</v>
      </c>
      <c r="XC42" s="17">
        <v>-0.2</v>
      </c>
      <c r="XD42" s="17">
        <v>0</v>
      </c>
      <c r="XE42" s="17"/>
      <c r="XF42" s="17">
        <v>19.223299999999998</v>
      </c>
      <c r="XG42" s="17">
        <v>-19.223299999999998</v>
      </c>
      <c r="XH42" s="17">
        <v>9.3000000000000007</v>
      </c>
      <c r="XI42" s="17">
        <v>10.8</v>
      </c>
      <c r="XJ42" s="17">
        <v>10.8</v>
      </c>
      <c r="XK42" s="17">
        <v>-1.5</v>
      </c>
      <c r="XL42" s="17">
        <v>28.43</v>
      </c>
      <c r="XM42" s="17">
        <v>29</v>
      </c>
      <c r="XN42" s="17">
        <v>29</v>
      </c>
      <c r="XO42" s="17">
        <v>-0.56999999999999995</v>
      </c>
      <c r="XP42" s="17">
        <v>25.86</v>
      </c>
      <c r="XQ42" s="17">
        <v>29</v>
      </c>
      <c r="XR42" s="17">
        <v>29</v>
      </c>
      <c r="XS42" s="17">
        <v>-3.14</v>
      </c>
      <c r="XT42" s="17">
        <v>15.9</v>
      </c>
      <c r="XU42" s="17">
        <v>14</v>
      </c>
      <c r="XV42" s="17">
        <v>14</v>
      </c>
      <c r="XW42" s="17">
        <v>1.9</v>
      </c>
      <c r="XX42" s="17">
        <v>19.100000000000001</v>
      </c>
      <c r="XY42" s="17">
        <v>19</v>
      </c>
      <c r="XZ42" s="17">
        <v>19</v>
      </c>
      <c r="YA42" s="17">
        <v>0.1</v>
      </c>
      <c r="YB42" s="17">
        <v>8.3000000000000007</v>
      </c>
      <c r="YC42" s="17">
        <v>7.86</v>
      </c>
      <c r="YD42" s="17">
        <v>7.86</v>
      </c>
      <c r="YE42" s="17">
        <v>0.44</v>
      </c>
      <c r="YF42" s="17">
        <v>10.96</v>
      </c>
      <c r="YG42" s="17">
        <v>11</v>
      </c>
      <c r="YH42" s="17">
        <v>11</v>
      </c>
      <c r="YI42" s="17">
        <v>-0.04</v>
      </c>
    </row>
    <row r="43" spans="1:659" ht="24" customHeight="1" x14ac:dyDescent="0.3">
      <c r="A43" s="1"/>
      <c r="B43" s="16" t="s">
        <v>55</v>
      </c>
      <c r="C43" s="16" t="s">
        <v>873</v>
      </c>
      <c r="D43" s="17">
        <v>124.2</v>
      </c>
      <c r="E43" s="17">
        <v>82.647099999999995</v>
      </c>
      <c r="F43" s="17">
        <v>77</v>
      </c>
      <c r="G43" s="17">
        <v>47.2</v>
      </c>
      <c r="H43" s="17">
        <v>636.29999999999995</v>
      </c>
      <c r="I43" s="17">
        <v>600.02512999999999</v>
      </c>
      <c r="J43" s="17">
        <v>601.24170000000004</v>
      </c>
      <c r="K43" s="17">
        <v>35.058300000000003</v>
      </c>
      <c r="L43" s="17">
        <v>217.7</v>
      </c>
      <c r="M43" s="17">
        <v>146.87699000000001</v>
      </c>
      <c r="N43" s="17">
        <v>146.87699000000001</v>
      </c>
      <c r="O43" s="17">
        <v>70.823009999999996</v>
      </c>
      <c r="P43" s="17"/>
      <c r="Q43" s="17"/>
      <c r="R43" s="17"/>
      <c r="S43" s="17">
        <v>0</v>
      </c>
      <c r="T43" s="17"/>
      <c r="U43" s="17"/>
      <c r="V43" s="17"/>
      <c r="W43" s="17">
        <v>0</v>
      </c>
      <c r="X43" s="17">
        <v>59.4</v>
      </c>
      <c r="Y43" s="17">
        <v>61.228160000000003</v>
      </c>
      <c r="Z43" s="17">
        <v>12.09104</v>
      </c>
      <c r="AA43" s="17">
        <v>47.308959999999999</v>
      </c>
      <c r="AB43" s="17">
        <v>98</v>
      </c>
      <c r="AC43" s="17">
        <v>81.981620000000007</v>
      </c>
      <c r="AD43" s="17">
        <v>73.793999999999997</v>
      </c>
      <c r="AE43" s="17">
        <v>24.206</v>
      </c>
      <c r="AF43" s="17"/>
      <c r="AG43" s="17"/>
      <c r="AH43" s="17"/>
      <c r="AI43" s="17">
        <v>0</v>
      </c>
      <c r="AJ43" s="17"/>
      <c r="AK43" s="17"/>
      <c r="AL43" s="17"/>
      <c r="AM43" s="17">
        <v>0</v>
      </c>
      <c r="AN43" s="17">
        <v>128.80000000000001</v>
      </c>
      <c r="AO43" s="17">
        <v>188.04951</v>
      </c>
      <c r="AP43" s="17">
        <v>196.22801999999999</v>
      </c>
      <c r="AQ43" s="17">
        <v>-67.428020000000004</v>
      </c>
      <c r="AR43" s="17">
        <v>129</v>
      </c>
      <c r="AS43" s="17">
        <v>188.04951</v>
      </c>
      <c r="AT43" s="17">
        <v>196.22801999999999</v>
      </c>
      <c r="AU43" s="17">
        <v>-67.228020000000001</v>
      </c>
      <c r="AV43" s="17">
        <v>129.6</v>
      </c>
      <c r="AW43" s="17">
        <v>188.04951</v>
      </c>
      <c r="AX43" s="17">
        <v>196.22801999999999</v>
      </c>
      <c r="AY43" s="17">
        <v>-66.628020000000006</v>
      </c>
      <c r="AZ43" s="17">
        <v>224</v>
      </c>
      <c r="BA43" s="17">
        <v>282.92133000000001</v>
      </c>
      <c r="BB43" s="17">
        <v>295.22593999999998</v>
      </c>
      <c r="BC43" s="17">
        <v>-71.225939999999994</v>
      </c>
      <c r="BD43" s="17">
        <v>215.2</v>
      </c>
      <c r="BE43" s="17">
        <v>207.04164</v>
      </c>
      <c r="BF43" s="17">
        <v>207.04164</v>
      </c>
      <c r="BG43" s="17">
        <v>8.1583600000000001</v>
      </c>
      <c r="BH43" s="17">
        <v>110.3</v>
      </c>
      <c r="BI43" s="17">
        <v>103.8317</v>
      </c>
      <c r="BJ43" s="17">
        <v>103.8317</v>
      </c>
      <c r="BK43" s="17">
        <v>6.4683000000000002</v>
      </c>
      <c r="BL43" s="17">
        <v>76.2</v>
      </c>
      <c r="BM43" s="17">
        <v>66.49485</v>
      </c>
      <c r="BN43" s="17"/>
      <c r="BO43" s="17">
        <v>76.2</v>
      </c>
      <c r="BP43" s="17">
        <v>3</v>
      </c>
      <c r="BQ43" s="17">
        <v>3.4527100000000002</v>
      </c>
      <c r="BR43" s="17">
        <v>3.4527100000000002</v>
      </c>
      <c r="BS43" s="17">
        <v>-0.45271</v>
      </c>
      <c r="BT43" s="17"/>
      <c r="BU43" s="17"/>
      <c r="BV43" s="17"/>
      <c r="BW43" s="17">
        <v>0</v>
      </c>
      <c r="BX43" s="17"/>
      <c r="BY43" s="17"/>
      <c r="BZ43" s="17"/>
      <c r="CA43" s="17">
        <v>0</v>
      </c>
      <c r="CB43" s="17"/>
      <c r="CC43" s="17"/>
      <c r="CD43" s="17"/>
      <c r="CE43" s="17">
        <v>0</v>
      </c>
      <c r="CF43" s="17"/>
      <c r="CG43" s="17"/>
      <c r="CH43" s="17"/>
      <c r="CI43" s="17">
        <v>0</v>
      </c>
      <c r="CJ43" s="17">
        <v>119.4</v>
      </c>
      <c r="CK43" s="17">
        <v>118.96357</v>
      </c>
      <c r="CL43" s="17">
        <v>118.96357</v>
      </c>
      <c r="CM43" s="17">
        <v>0.43642999999999998</v>
      </c>
      <c r="CN43" s="17">
        <v>11.7</v>
      </c>
      <c r="CO43" s="17">
        <v>5.1333399999999996</v>
      </c>
      <c r="CP43" s="17">
        <v>5.1333399999999996</v>
      </c>
      <c r="CQ43" s="17">
        <v>6.5666599999999997</v>
      </c>
      <c r="CR43" s="17">
        <v>7.7</v>
      </c>
      <c r="CS43" s="17">
        <v>2.8177599999999998</v>
      </c>
      <c r="CT43" s="17">
        <v>2.8177599999999998</v>
      </c>
      <c r="CU43" s="17">
        <v>4.8822400000000004</v>
      </c>
      <c r="CV43" s="17"/>
      <c r="CW43" s="17"/>
      <c r="CX43" s="17"/>
      <c r="CY43" s="17">
        <v>0</v>
      </c>
      <c r="CZ43" s="17">
        <v>6.9</v>
      </c>
      <c r="DA43" s="17">
        <v>6.8787000000000003</v>
      </c>
      <c r="DB43" s="17">
        <v>6.8787000000000003</v>
      </c>
      <c r="DC43" s="17">
        <v>2.1299999999999999E-2</v>
      </c>
      <c r="DD43" s="17">
        <v>13.1</v>
      </c>
      <c r="DE43" s="17">
        <v>14.919420000000001</v>
      </c>
      <c r="DF43" s="17">
        <v>14.919420000000001</v>
      </c>
      <c r="DG43" s="17">
        <v>-1.81942</v>
      </c>
      <c r="DH43" s="17">
        <v>119.9</v>
      </c>
      <c r="DI43" s="17">
        <v>50</v>
      </c>
      <c r="DJ43" s="17">
        <v>81.708960000000005</v>
      </c>
      <c r="DK43" s="17">
        <v>38.191040000000001</v>
      </c>
      <c r="DL43" s="17"/>
      <c r="DM43" s="17"/>
      <c r="DN43" s="17"/>
      <c r="DO43" s="17">
        <v>0</v>
      </c>
      <c r="DP43" s="17"/>
      <c r="DQ43" s="17"/>
      <c r="DR43" s="17"/>
      <c r="DS43" s="17">
        <v>0</v>
      </c>
      <c r="DT43" s="17">
        <v>4.0999999999999996</v>
      </c>
      <c r="DU43" s="17"/>
      <c r="DV43" s="17"/>
      <c r="DW43" s="17">
        <v>4.0999999999999996</v>
      </c>
      <c r="DX43" s="17"/>
      <c r="DY43" s="17"/>
      <c r="DZ43" s="17"/>
      <c r="EA43" s="17">
        <v>0</v>
      </c>
      <c r="EB43" s="17">
        <v>79.8</v>
      </c>
      <c r="EC43" s="17">
        <v>71.019859999999994</v>
      </c>
      <c r="ED43" s="17">
        <v>69.855599999999995</v>
      </c>
      <c r="EE43" s="17">
        <v>9.9443999999999999</v>
      </c>
      <c r="EF43" s="17">
        <v>127.8</v>
      </c>
      <c r="EG43" s="17">
        <v>106.08548</v>
      </c>
      <c r="EH43" s="17">
        <v>110.26321</v>
      </c>
      <c r="EI43" s="17">
        <v>17.53679</v>
      </c>
      <c r="EJ43" s="17"/>
      <c r="EK43" s="17"/>
      <c r="EL43" s="17"/>
      <c r="EM43" s="17">
        <v>0</v>
      </c>
      <c r="EN43" s="17"/>
      <c r="EO43" s="17"/>
      <c r="EP43" s="17"/>
      <c r="EQ43" s="17">
        <v>0</v>
      </c>
      <c r="ER43" s="17"/>
      <c r="ES43" s="17"/>
      <c r="ET43" s="17"/>
      <c r="EU43" s="17">
        <v>0</v>
      </c>
      <c r="EV43" s="17">
        <v>0</v>
      </c>
      <c r="EW43" s="17">
        <v>6.39</v>
      </c>
      <c r="EX43" s="17">
        <v>6.39</v>
      </c>
      <c r="EY43" s="17">
        <v>-6.39</v>
      </c>
      <c r="EZ43" s="17"/>
      <c r="FA43" s="17"/>
      <c r="FB43" s="17"/>
      <c r="FC43" s="17">
        <v>0</v>
      </c>
      <c r="FD43" s="17">
        <v>21.9</v>
      </c>
      <c r="FE43" s="17">
        <v>27.99183</v>
      </c>
      <c r="FF43" s="17">
        <v>27.99183</v>
      </c>
      <c r="FG43" s="17">
        <v>-6.0918299999999999</v>
      </c>
      <c r="FH43" s="17">
        <v>64.3</v>
      </c>
      <c r="FI43" s="17">
        <v>66.990290000000002</v>
      </c>
      <c r="FJ43" s="17">
        <v>30.92784</v>
      </c>
      <c r="FK43" s="17">
        <v>33.372160000000001</v>
      </c>
      <c r="FL43" s="17"/>
      <c r="FM43" s="17"/>
      <c r="FN43" s="17"/>
      <c r="FO43" s="17">
        <v>0</v>
      </c>
      <c r="FP43" s="17">
        <v>16</v>
      </c>
      <c r="FQ43" s="17">
        <v>16.68403</v>
      </c>
      <c r="FR43" s="17">
        <v>16.68403</v>
      </c>
      <c r="FS43" s="17">
        <v>-0.68403000000000003</v>
      </c>
      <c r="FT43" s="17">
        <v>9.1</v>
      </c>
      <c r="FU43" s="17">
        <v>9.5</v>
      </c>
      <c r="FV43" s="17">
        <v>9.5</v>
      </c>
      <c r="FW43" s="17">
        <v>-0.4</v>
      </c>
      <c r="FX43" s="17">
        <v>64.7</v>
      </c>
      <c r="FY43" s="17">
        <v>65.006159999999994</v>
      </c>
      <c r="FZ43" s="17">
        <v>65.006159999999994</v>
      </c>
      <c r="GA43" s="17">
        <v>-0.30615999999999999</v>
      </c>
      <c r="GB43" s="17">
        <v>120.3</v>
      </c>
      <c r="GC43" s="17">
        <v>184.91498000000001</v>
      </c>
      <c r="GD43" s="17">
        <v>184.91498000000001</v>
      </c>
      <c r="GE43" s="17">
        <v>-64.614980000000003</v>
      </c>
      <c r="GF43" s="17">
        <v>120.6</v>
      </c>
      <c r="GG43" s="17">
        <v>184.91498000000001</v>
      </c>
      <c r="GH43" s="17">
        <v>184.91498000000001</v>
      </c>
      <c r="GI43" s="17">
        <v>-64.314980000000006</v>
      </c>
      <c r="GJ43" s="17">
        <v>153.5</v>
      </c>
      <c r="GK43" s="17">
        <v>185.47028</v>
      </c>
      <c r="GL43" s="17">
        <v>185.47028</v>
      </c>
      <c r="GM43" s="17">
        <v>-31.970279999999999</v>
      </c>
      <c r="GN43" s="17">
        <v>99.1</v>
      </c>
      <c r="GO43" s="17">
        <v>100.45917</v>
      </c>
      <c r="GP43" s="17">
        <v>109.0779</v>
      </c>
      <c r="GQ43" s="17">
        <v>-9.9779</v>
      </c>
      <c r="GR43" s="17">
        <v>7.5</v>
      </c>
      <c r="GS43" s="17">
        <v>7.9823300000000001</v>
      </c>
      <c r="GT43" s="17">
        <v>7.9823300000000001</v>
      </c>
      <c r="GU43" s="17">
        <v>-0.48232999999999998</v>
      </c>
      <c r="GV43" s="17">
        <v>8.9</v>
      </c>
      <c r="GW43" s="17">
        <v>8.3742199999999993</v>
      </c>
      <c r="GX43" s="17">
        <v>8.3742199999999993</v>
      </c>
      <c r="GY43" s="17">
        <v>0.52578000000000003</v>
      </c>
      <c r="GZ43" s="17">
        <v>20.8</v>
      </c>
      <c r="HA43" s="17">
        <v>15.067500000000001</v>
      </c>
      <c r="HB43" s="17">
        <v>18</v>
      </c>
      <c r="HC43" s="17">
        <v>2.8</v>
      </c>
      <c r="HD43" s="17"/>
      <c r="HE43" s="17"/>
      <c r="HF43" s="17"/>
      <c r="HG43" s="17">
        <v>0</v>
      </c>
      <c r="HH43" s="17">
        <v>2</v>
      </c>
      <c r="HI43" s="17">
        <v>1.3299000000000001</v>
      </c>
      <c r="HJ43" s="17">
        <v>1.3299000000000001</v>
      </c>
      <c r="HK43" s="17">
        <v>0.67010000000000003</v>
      </c>
      <c r="HL43" s="17">
        <v>14.7</v>
      </c>
      <c r="HM43" s="17">
        <v>26.262589999999999</v>
      </c>
      <c r="HN43" s="17">
        <v>26.262589999999999</v>
      </c>
      <c r="HO43" s="17">
        <v>-11.56259</v>
      </c>
      <c r="HP43" s="17">
        <v>77.7</v>
      </c>
      <c r="HQ43" s="17">
        <v>85</v>
      </c>
      <c r="HR43" s="17">
        <v>31.934850000000001</v>
      </c>
      <c r="HS43" s="17">
        <v>45.765149999999998</v>
      </c>
      <c r="HT43" s="17"/>
      <c r="HU43" s="17"/>
      <c r="HV43" s="17"/>
      <c r="HW43" s="17">
        <v>0</v>
      </c>
      <c r="HX43" s="17"/>
      <c r="HY43" s="17"/>
      <c r="HZ43" s="17"/>
      <c r="IA43" s="17">
        <v>0</v>
      </c>
      <c r="IB43" s="17">
        <v>86.2</v>
      </c>
      <c r="IC43" s="17">
        <v>16.490729999999999</v>
      </c>
      <c r="ID43" s="17">
        <v>79.971080000000001</v>
      </c>
      <c r="IE43" s="17">
        <v>6.2289199999999996</v>
      </c>
      <c r="IF43" s="17">
        <v>0</v>
      </c>
      <c r="IG43" s="17"/>
      <c r="IH43" s="17"/>
      <c r="II43" s="17">
        <v>0</v>
      </c>
      <c r="IJ43" s="17"/>
      <c r="IK43" s="17"/>
      <c r="IL43" s="17"/>
      <c r="IM43" s="17">
        <v>0</v>
      </c>
      <c r="IN43" s="17"/>
      <c r="IO43" s="17"/>
      <c r="IP43" s="17"/>
      <c r="IQ43" s="17">
        <v>0</v>
      </c>
      <c r="IR43" s="17"/>
      <c r="IS43" s="17"/>
      <c r="IT43" s="17"/>
      <c r="IU43" s="17">
        <v>0</v>
      </c>
      <c r="IV43" s="17"/>
      <c r="IW43" s="17"/>
      <c r="IX43" s="17"/>
      <c r="IY43" s="17">
        <v>0</v>
      </c>
      <c r="IZ43" s="17"/>
      <c r="JA43" s="17"/>
      <c r="JB43" s="17"/>
      <c r="JC43" s="17">
        <v>0</v>
      </c>
      <c r="JD43" s="17">
        <v>90</v>
      </c>
      <c r="JE43" s="17">
        <v>90.148499999999999</v>
      </c>
      <c r="JF43" s="17">
        <v>104.98084</v>
      </c>
      <c r="JG43" s="17">
        <v>-14.980840000000001</v>
      </c>
      <c r="JH43" s="17">
        <v>175.9</v>
      </c>
      <c r="JI43" s="17">
        <v>185.29459</v>
      </c>
      <c r="JJ43" s="17">
        <v>185.29459</v>
      </c>
      <c r="JK43" s="17">
        <v>-9.3945900000000009</v>
      </c>
      <c r="JL43" s="17">
        <v>173.7</v>
      </c>
      <c r="JM43" s="17">
        <v>185.29459</v>
      </c>
      <c r="JN43" s="17">
        <v>185.29459</v>
      </c>
      <c r="JO43" s="17">
        <v>-11.59459</v>
      </c>
      <c r="JP43" s="17">
        <v>185.9</v>
      </c>
      <c r="JQ43" s="17">
        <v>185.29459</v>
      </c>
      <c r="JR43" s="17">
        <v>185.29459</v>
      </c>
      <c r="JS43" s="17">
        <v>0.60541</v>
      </c>
      <c r="JT43" s="17">
        <v>254</v>
      </c>
      <c r="JU43" s="17">
        <v>278.77654000000001</v>
      </c>
      <c r="JV43" s="17">
        <v>278.77654000000001</v>
      </c>
      <c r="JW43" s="17">
        <v>-24.776540000000001</v>
      </c>
      <c r="JX43" s="17">
        <v>40.200000000000003</v>
      </c>
      <c r="JY43" s="17">
        <v>44.848439999999997</v>
      </c>
      <c r="JZ43" s="17">
        <v>73.590999999999994</v>
      </c>
      <c r="KA43" s="17">
        <v>-33.390999999999998</v>
      </c>
      <c r="KB43" s="17">
        <v>27</v>
      </c>
      <c r="KC43" s="17">
        <v>22.49156</v>
      </c>
      <c r="KD43" s="17">
        <v>36.905999999999999</v>
      </c>
      <c r="KE43" s="17">
        <v>-9.9060000000000006</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0.5</v>
      </c>
      <c r="LE43" s="17">
        <v>0.37169999999999997</v>
      </c>
      <c r="LF43" s="17">
        <v>0.37169999999999997</v>
      </c>
      <c r="LG43" s="17">
        <v>0.1283</v>
      </c>
      <c r="LH43" s="17">
        <v>92.3</v>
      </c>
      <c r="LI43" s="17">
        <v>31.563410000000001</v>
      </c>
      <c r="LJ43" s="17">
        <v>160.37925999999999</v>
      </c>
      <c r="LK43" s="17">
        <v>-68.079260000000005</v>
      </c>
      <c r="LL43" s="17">
        <v>83.6</v>
      </c>
      <c r="LM43" s="17">
        <v>85.480609999999999</v>
      </c>
      <c r="LN43" s="17">
        <v>59.793810000000001</v>
      </c>
      <c r="LO43" s="17">
        <v>23.806190000000001</v>
      </c>
      <c r="LP43" s="17">
        <v>60.6</v>
      </c>
      <c r="LQ43" s="17">
        <v>43.972760000000001</v>
      </c>
      <c r="LR43" s="17">
        <v>43.972760000000001</v>
      </c>
      <c r="LS43" s="17">
        <v>16.62724</v>
      </c>
      <c r="LT43" s="17">
        <v>63.6</v>
      </c>
      <c r="LU43" s="17">
        <v>69.623869999999997</v>
      </c>
      <c r="LV43" s="17">
        <v>57.582500000000003</v>
      </c>
      <c r="LW43" s="17">
        <v>6.0175000000000001</v>
      </c>
      <c r="LX43" s="17">
        <v>27.9</v>
      </c>
      <c r="LY43" s="17">
        <v>28.813379999999999</v>
      </c>
      <c r="LZ43" s="17">
        <v>29.951460000000001</v>
      </c>
      <c r="MA43" s="17">
        <v>-2.0514600000000001</v>
      </c>
      <c r="MB43" s="17"/>
      <c r="MC43" s="17"/>
      <c r="MD43" s="17"/>
      <c r="ME43" s="17">
        <v>0</v>
      </c>
      <c r="MF43" s="17"/>
      <c r="MG43" s="17"/>
      <c r="MH43" s="17"/>
      <c r="MI43" s="17">
        <v>0</v>
      </c>
      <c r="MJ43" s="17"/>
      <c r="MK43" s="17"/>
      <c r="ML43" s="17"/>
      <c r="MM43" s="17">
        <v>0</v>
      </c>
      <c r="MN43" s="17">
        <v>145.1</v>
      </c>
      <c r="MO43" s="17">
        <v>151.08876000000001</v>
      </c>
      <c r="MP43" s="17">
        <v>151.08876000000001</v>
      </c>
      <c r="MQ43" s="17">
        <v>-5.9887600000000001</v>
      </c>
      <c r="MR43" s="17">
        <v>147.30000000000001</v>
      </c>
      <c r="MS43" s="17">
        <v>151.08876000000001</v>
      </c>
      <c r="MT43" s="17">
        <v>151.08876000000001</v>
      </c>
      <c r="MU43" s="17">
        <v>-3.7887599999999999</v>
      </c>
      <c r="MV43" s="17">
        <v>149.80000000000001</v>
      </c>
      <c r="MW43" s="17">
        <v>151.54248000000001</v>
      </c>
      <c r="MX43" s="17">
        <v>151.54248000000001</v>
      </c>
      <c r="MY43" s="17">
        <v>-1.74248</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0.1</v>
      </c>
      <c r="OC43" s="17"/>
      <c r="OD43" s="17">
        <v>0.11700000000000001</v>
      </c>
      <c r="OE43" s="17">
        <v>-1.7000000000000001E-2</v>
      </c>
      <c r="OF43" s="17">
        <v>120.8</v>
      </c>
      <c r="OG43" s="17">
        <v>133.4</v>
      </c>
      <c r="OH43" s="17">
        <v>126.66</v>
      </c>
      <c r="OI43" s="17">
        <v>-5.86</v>
      </c>
      <c r="OJ43" s="17">
        <v>2.2000000000000002</v>
      </c>
      <c r="OK43" s="17"/>
      <c r="OL43" s="17">
        <v>2.7509999999999999</v>
      </c>
      <c r="OM43" s="17">
        <v>-0.55100000000000005</v>
      </c>
      <c r="ON43" s="17">
        <v>5.5</v>
      </c>
      <c r="OO43" s="17">
        <v>7.9</v>
      </c>
      <c r="OP43" s="17">
        <v>4.53</v>
      </c>
      <c r="OQ43" s="17">
        <v>0.97</v>
      </c>
      <c r="OR43" s="17">
        <v>0.1</v>
      </c>
      <c r="OS43" s="17"/>
      <c r="OT43" s="17"/>
      <c r="OU43" s="17">
        <v>0.1</v>
      </c>
      <c r="OV43" s="17">
        <v>3.9</v>
      </c>
      <c r="OW43" s="17">
        <v>3.9</v>
      </c>
      <c r="OX43" s="17">
        <v>3.9</v>
      </c>
      <c r="OY43" s="17">
        <v>0</v>
      </c>
      <c r="OZ43" s="17"/>
      <c r="PA43" s="17"/>
      <c r="PB43" s="17"/>
      <c r="PC43" s="17">
        <v>0</v>
      </c>
      <c r="PD43" s="17">
        <v>9.9</v>
      </c>
      <c r="PE43" s="17">
        <v>9.9830000000000005</v>
      </c>
      <c r="PF43" s="17">
        <v>9</v>
      </c>
      <c r="PG43" s="17">
        <v>0.9</v>
      </c>
      <c r="PH43" s="17">
        <v>4.8</v>
      </c>
      <c r="PI43" s="17">
        <v>5.67</v>
      </c>
      <c r="PJ43" s="17">
        <v>1.46</v>
      </c>
      <c r="PK43" s="17">
        <v>3.34</v>
      </c>
      <c r="PL43" s="17">
        <v>4.8</v>
      </c>
      <c r="PM43" s="17"/>
      <c r="PN43" s="17">
        <v>1.264</v>
      </c>
      <c r="PO43" s="17">
        <v>3.536</v>
      </c>
      <c r="PP43" s="17">
        <v>0.3</v>
      </c>
      <c r="PQ43" s="17">
        <v>1</v>
      </c>
      <c r="PR43" s="17">
        <v>1</v>
      </c>
      <c r="PS43" s="17">
        <v>-0.7</v>
      </c>
      <c r="PT43" s="17">
        <v>1.3</v>
      </c>
      <c r="PU43" s="17">
        <v>1.5</v>
      </c>
      <c r="PV43" s="17">
        <v>1.5</v>
      </c>
      <c r="PW43" s="17">
        <v>-0.2</v>
      </c>
      <c r="PX43" s="17">
        <v>4.3</v>
      </c>
      <c r="PY43" s="17">
        <v>4</v>
      </c>
      <c r="PZ43" s="17">
        <v>4</v>
      </c>
      <c r="QA43" s="17">
        <v>0.3</v>
      </c>
      <c r="QB43" s="17">
        <v>18.8</v>
      </c>
      <c r="QC43" s="17">
        <v>18.932040000000001</v>
      </c>
      <c r="QD43" s="17">
        <v>18.932040000000001</v>
      </c>
      <c r="QE43" s="17">
        <v>-0.13203999999999999</v>
      </c>
      <c r="QF43" s="17">
        <v>7.5</v>
      </c>
      <c r="QG43" s="17">
        <v>3.1</v>
      </c>
      <c r="QH43" s="17">
        <v>3.1</v>
      </c>
      <c r="QI43" s="17">
        <v>4.4000000000000004</v>
      </c>
      <c r="QJ43" s="17">
        <v>6</v>
      </c>
      <c r="QK43" s="17">
        <v>3.1</v>
      </c>
      <c r="QL43" s="17">
        <v>3.1</v>
      </c>
      <c r="QM43" s="17">
        <v>2.9</v>
      </c>
      <c r="QN43" s="17">
        <v>3.4</v>
      </c>
      <c r="QO43" s="17">
        <v>3.4</v>
      </c>
      <c r="QP43" s="17">
        <v>3.4</v>
      </c>
      <c r="QQ43" s="17">
        <v>0</v>
      </c>
      <c r="QR43" s="17">
        <v>16.7</v>
      </c>
      <c r="QS43" s="17">
        <v>17.475729999999999</v>
      </c>
      <c r="QT43" s="17">
        <v>17.475729999999999</v>
      </c>
      <c r="QU43" s="17">
        <v>-0.77573000000000003</v>
      </c>
      <c r="QV43" s="17">
        <v>0</v>
      </c>
      <c r="QW43" s="17"/>
      <c r="QX43" s="17">
        <v>5.0000000000000001E-3</v>
      </c>
      <c r="QY43" s="17">
        <v>-5.0000000000000001E-3</v>
      </c>
      <c r="QZ43" s="17">
        <v>0</v>
      </c>
      <c r="RA43" s="17"/>
      <c r="RB43" s="17">
        <v>2.7559999999999998</v>
      </c>
      <c r="RC43" s="17">
        <v>-2.7559999999999998</v>
      </c>
      <c r="RD43" s="17">
        <v>31.9</v>
      </c>
      <c r="RE43" s="17">
        <v>30.9</v>
      </c>
      <c r="RF43" s="17">
        <v>30.565000000000001</v>
      </c>
      <c r="RG43" s="17">
        <v>1.335</v>
      </c>
      <c r="RH43" s="17">
        <v>88.7</v>
      </c>
      <c r="RI43" s="17">
        <v>91.8</v>
      </c>
      <c r="RJ43" s="17">
        <v>90.054000000000002</v>
      </c>
      <c r="RK43" s="17">
        <v>-1.3540000000000001</v>
      </c>
      <c r="RL43" s="17">
        <v>2.9</v>
      </c>
      <c r="RM43" s="17">
        <v>3</v>
      </c>
      <c r="RN43" s="17">
        <v>3</v>
      </c>
      <c r="RO43" s="17">
        <v>-0.1</v>
      </c>
      <c r="RP43" s="17">
        <v>2.4</v>
      </c>
      <c r="RQ43" s="17">
        <v>2.4</v>
      </c>
      <c r="RR43" s="17">
        <v>2.4</v>
      </c>
      <c r="RS43" s="17">
        <v>0</v>
      </c>
      <c r="RT43" s="17">
        <v>2.4</v>
      </c>
      <c r="RU43" s="17">
        <v>2.4</v>
      </c>
      <c r="RV43" s="17">
        <v>2.4</v>
      </c>
      <c r="RW43" s="17">
        <v>0</v>
      </c>
      <c r="RX43" s="17">
        <v>2.5</v>
      </c>
      <c r="RY43" s="17">
        <v>2.8</v>
      </c>
      <c r="RZ43" s="17">
        <v>2.8</v>
      </c>
      <c r="SA43" s="17">
        <v>-0.3</v>
      </c>
      <c r="SB43" s="17">
        <v>0</v>
      </c>
      <c r="SC43" s="17"/>
      <c r="SD43" s="17"/>
      <c r="SE43" s="17">
        <v>0</v>
      </c>
      <c r="SF43" s="17">
        <v>2</v>
      </c>
      <c r="SG43" s="17">
        <v>1.821</v>
      </c>
      <c r="SH43" s="17">
        <v>1.821</v>
      </c>
      <c r="SI43" s="17">
        <v>0.17899999999999999</v>
      </c>
      <c r="SJ43" s="17">
        <v>20.100000000000001</v>
      </c>
      <c r="SK43" s="17">
        <v>3.8144300000000002</v>
      </c>
      <c r="SL43" s="17">
        <v>18.49793</v>
      </c>
      <c r="SM43" s="17">
        <v>1.6020700000000001</v>
      </c>
      <c r="SN43" s="17">
        <v>1.3</v>
      </c>
      <c r="SO43" s="17">
        <v>0.92</v>
      </c>
      <c r="SP43" s="17">
        <v>0.92</v>
      </c>
      <c r="SQ43" s="17">
        <v>0.38</v>
      </c>
      <c r="SR43" s="17"/>
      <c r="SS43" s="17">
        <v>0.4</v>
      </c>
      <c r="ST43" s="17">
        <v>0.4</v>
      </c>
      <c r="SU43" s="17">
        <v>-0.4</v>
      </c>
      <c r="SV43" s="17">
        <v>3.8</v>
      </c>
      <c r="SW43" s="17">
        <v>4.3</v>
      </c>
      <c r="SX43" s="17">
        <v>4.3</v>
      </c>
      <c r="SY43" s="17">
        <v>-0.5</v>
      </c>
      <c r="SZ43" s="17">
        <v>2.2000000000000002</v>
      </c>
      <c r="TA43" s="17">
        <v>2.2999999999999998</v>
      </c>
      <c r="TB43" s="17">
        <v>2.2999999999999998</v>
      </c>
      <c r="TC43" s="17">
        <v>-0.1</v>
      </c>
      <c r="TD43" s="17">
        <v>3.3</v>
      </c>
      <c r="TE43" s="17">
        <v>3.5</v>
      </c>
      <c r="TF43" s="17">
        <v>3.5</v>
      </c>
      <c r="TG43" s="17">
        <v>-0.2</v>
      </c>
      <c r="TH43" s="17">
        <v>4.2</v>
      </c>
      <c r="TI43" s="17">
        <v>5</v>
      </c>
      <c r="TJ43" s="17">
        <v>5</v>
      </c>
      <c r="TK43" s="17">
        <v>-0.8</v>
      </c>
      <c r="TL43" s="17">
        <v>0</v>
      </c>
      <c r="TM43" s="17"/>
      <c r="TN43" s="17">
        <v>10</v>
      </c>
      <c r="TO43" s="17">
        <v>-10</v>
      </c>
      <c r="TP43" s="17">
        <v>15.4</v>
      </c>
      <c r="TQ43" s="17">
        <v>21.4</v>
      </c>
      <c r="TR43" s="17">
        <v>20.449000000000002</v>
      </c>
      <c r="TS43" s="17">
        <v>-5.0490000000000004</v>
      </c>
      <c r="TT43" s="17">
        <v>80.5</v>
      </c>
      <c r="TU43" s="17">
        <v>76.8</v>
      </c>
      <c r="TV43" s="17">
        <v>69.188999999999993</v>
      </c>
      <c r="TW43" s="17">
        <v>11.311</v>
      </c>
      <c r="TX43" s="17">
        <v>0.9</v>
      </c>
      <c r="TY43" s="17"/>
      <c r="TZ43" s="17">
        <v>0.33700000000000002</v>
      </c>
      <c r="UA43" s="17">
        <v>0.56299999999999994</v>
      </c>
      <c r="UB43" s="17">
        <v>106.2</v>
      </c>
      <c r="UC43" s="17">
        <v>102.2</v>
      </c>
      <c r="UD43" s="17">
        <v>96.869</v>
      </c>
      <c r="UE43" s="17">
        <v>9.3309999999999995</v>
      </c>
      <c r="UF43" s="17">
        <v>95</v>
      </c>
      <c r="UG43" s="17">
        <v>97.7</v>
      </c>
      <c r="UH43" s="17">
        <v>95.230999999999995</v>
      </c>
      <c r="UI43" s="17">
        <v>-0.23100000000000001</v>
      </c>
      <c r="UJ43" s="17">
        <v>15.2</v>
      </c>
      <c r="UK43" s="17">
        <v>16.399999999999999</v>
      </c>
      <c r="UL43" s="17">
        <v>15.407</v>
      </c>
      <c r="UM43" s="17">
        <v>-0.20699999999999999</v>
      </c>
      <c r="UN43" s="17">
        <v>15.3</v>
      </c>
      <c r="UO43" s="17">
        <v>13.797000000000001</v>
      </c>
      <c r="UP43" s="17">
        <v>13.797000000000001</v>
      </c>
      <c r="UQ43" s="17">
        <v>1.5029999999999999</v>
      </c>
      <c r="UR43" s="17">
        <v>4.5999999999999996</v>
      </c>
      <c r="US43" s="17">
        <v>6</v>
      </c>
      <c r="UT43" s="17">
        <v>6</v>
      </c>
      <c r="UU43" s="17">
        <v>-1.4</v>
      </c>
      <c r="UV43" s="17">
        <v>1.9</v>
      </c>
      <c r="UW43" s="17">
        <v>3</v>
      </c>
      <c r="UX43" s="17">
        <v>3</v>
      </c>
      <c r="UY43" s="17">
        <v>-1.1000000000000001</v>
      </c>
      <c r="UZ43" s="17">
        <v>7.1</v>
      </c>
      <c r="VA43" s="17">
        <v>7</v>
      </c>
      <c r="VB43" s="17">
        <v>7</v>
      </c>
      <c r="VC43" s="17">
        <v>0.1</v>
      </c>
      <c r="VD43" s="17">
        <v>3.8</v>
      </c>
      <c r="VE43" s="17">
        <v>4</v>
      </c>
      <c r="VF43" s="17">
        <v>4</v>
      </c>
      <c r="VG43" s="17">
        <v>-0.2</v>
      </c>
      <c r="VH43" s="17">
        <v>4.2</v>
      </c>
      <c r="VI43" s="17">
        <v>4</v>
      </c>
      <c r="VJ43" s="17">
        <v>4</v>
      </c>
      <c r="VK43" s="17">
        <v>0.2</v>
      </c>
      <c r="VL43" s="17">
        <v>4.5</v>
      </c>
      <c r="VM43" s="17">
        <v>4.2</v>
      </c>
      <c r="VN43" s="17">
        <v>4.2</v>
      </c>
      <c r="VO43" s="17">
        <v>0.3</v>
      </c>
      <c r="VP43" s="17">
        <v>4.7</v>
      </c>
      <c r="VQ43" s="17">
        <v>5.8</v>
      </c>
      <c r="VR43" s="17">
        <v>2.1059999999999999</v>
      </c>
      <c r="VS43" s="17">
        <v>2.5939999999999999</v>
      </c>
      <c r="VT43" s="17">
        <v>12.7</v>
      </c>
      <c r="VU43" s="17"/>
      <c r="VV43" s="17">
        <v>7.9989999999999997</v>
      </c>
      <c r="VW43" s="17">
        <v>4.7009999999999996</v>
      </c>
      <c r="VX43" s="17">
        <v>0.5</v>
      </c>
      <c r="VY43" s="17"/>
      <c r="VZ43" s="17">
        <v>3.4350000000000001</v>
      </c>
      <c r="WA43" s="17">
        <v>-2.9350000000000001</v>
      </c>
      <c r="WB43" s="17">
        <v>2.9</v>
      </c>
      <c r="WC43" s="17"/>
      <c r="WD43" s="17">
        <v>3.7850000000000001</v>
      </c>
      <c r="WE43" s="17">
        <v>-0.88500000000000001</v>
      </c>
      <c r="WF43" s="17">
        <v>0.6</v>
      </c>
      <c r="WG43" s="17">
        <v>0.6</v>
      </c>
      <c r="WH43" s="17">
        <v>0.6</v>
      </c>
      <c r="WI43" s="17">
        <v>0</v>
      </c>
      <c r="WJ43" s="17">
        <v>131.9</v>
      </c>
      <c r="WK43" s="17">
        <v>126</v>
      </c>
      <c r="WL43" s="17">
        <v>130</v>
      </c>
      <c r="WM43" s="17">
        <v>1.9</v>
      </c>
      <c r="WN43" s="17">
        <v>162.5</v>
      </c>
      <c r="WO43" s="17">
        <v>143.30000000000001</v>
      </c>
      <c r="WP43" s="17">
        <v>159</v>
      </c>
      <c r="WQ43" s="17">
        <v>3.5</v>
      </c>
      <c r="WR43" s="17">
        <v>3.9</v>
      </c>
      <c r="WS43" s="17"/>
      <c r="WT43" s="17">
        <v>3.8730000000000002</v>
      </c>
      <c r="WU43" s="17">
        <v>2.7E-2</v>
      </c>
      <c r="WV43" s="17">
        <v>0.6</v>
      </c>
      <c r="WW43" s="17"/>
      <c r="WX43" s="17">
        <v>1.34</v>
      </c>
      <c r="WY43" s="17">
        <v>-0.74</v>
      </c>
      <c r="WZ43" s="17">
        <v>7</v>
      </c>
      <c r="XA43" s="17">
        <v>7.2</v>
      </c>
      <c r="XB43" s="17">
        <v>7.2</v>
      </c>
      <c r="XC43" s="17">
        <v>-0.2</v>
      </c>
      <c r="XD43" s="17">
        <v>0</v>
      </c>
      <c r="XE43" s="17"/>
      <c r="XF43" s="17">
        <v>19.223299999999998</v>
      </c>
      <c r="XG43" s="17">
        <v>-19.223299999999998</v>
      </c>
      <c r="XH43" s="17">
        <v>9.6</v>
      </c>
      <c r="XI43" s="17">
        <v>10.8</v>
      </c>
      <c r="XJ43" s="17">
        <v>10.8</v>
      </c>
      <c r="XK43" s="17">
        <v>-1.2</v>
      </c>
      <c r="XL43" s="17">
        <v>28.65</v>
      </c>
      <c r="XM43" s="17">
        <v>29</v>
      </c>
      <c r="XN43" s="17">
        <v>29</v>
      </c>
      <c r="XO43" s="17">
        <v>-0.35</v>
      </c>
      <c r="XP43" s="17">
        <v>25.91</v>
      </c>
      <c r="XQ43" s="17">
        <v>29</v>
      </c>
      <c r="XR43" s="17">
        <v>29</v>
      </c>
      <c r="XS43" s="17">
        <v>-3.09</v>
      </c>
      <c r="XT43" s="17">
        <v>15.6</v>
      </c>
      <c r="XU43" s="17">
        <v>14</v>
      </c>
      <c r="XV43" s="17">
        <v>14</v>
      </c>
      <c r="XW43" s="17">
        <v>1.6</v>
      </c>
      <c r="XX43" s="17">
        <v>19.100000000000001</v>
      </c>
      <c r="XY43" s="17">
        <v>19</v>
      </c>
      <c r="XZ43" s="17">
        <v>19</v>
      </c>
      <c r="YA43" s="17">
        <v>0.1</v>
      </c>
      <c r="YB43" s="17">
        <v>8.6</v>
      </c>
      <c r="YC43" s="17">
        <v>7.86</v>
      </c>
      <c r="YD43" s="17">
        <v>7.86</v>
      </c>
      <c r="YE43" s="17">
        <v>0.74</v>
      </c>
      <c r="YF43" s="17">
        <v>10.99</v>
      </c>
      <c r="YG43" s="17">
        <v>11</v>
      </c>
      <c r="YH43" s="17">
        <v>11</v>
      </c>
      <c r="YI43" s="17">
        <v>-0.01</v>
      </c>
    </row>
    <row r="44" spans="1:659" ht="24" customHeight="1" x14ac:dyDescent="0.3">
      <c r="A44" s="1"/>
      <c r="B44" s="16" t="s">
        <v>55</v>
      </c>
      <c r="C44" s="16" t="s">
        <v>874</v>
      </c>
      <c r="D44" s="17">
        <v>123.6</v>
      </c>
      <c r="E44" s="17">
        <v>146</v>
      </c>
      <c r="F44" s="17">
        <v>129.68816000000001</v>
      </c>
      <c r="G44" s="17">
        <v>-6.0881600000000002</v>
      </c>
      <c r="H44" s="17">
        <v>634.20000000000005</v>
      </c>
      <c r="I44" s="17">
        <v>600.02512999999999</v>
      </c>
      <c r="J44" s="17">
        <v>601.24170000000004</v>
      </c>
      <c r="K44" s="17">
        <v>32.958300000000001</v>
      </c>
      <c r="L44" s="17">
        <v>218.6</v>
      </c>
      <c r="M44" s="17">
        <v>146.87699000000001</v>
      </c>
      <c r="N44" s="17">
        <v>146.87699000000001</v>
      </c>
      <c r="O44" s="17">
        <v>71.723010000000002</v>
      </c>
      <c r="P44" s="17"/>
      <c r="Q44" s="17"/>
      <c r="R44" s="17"/>
      <c r="S44" s="17">
        <v>0</v>
      </c>
      <c r="T44" s="17"/>
      <c r="U44" s="17"/>
      <c r="V44" s="17"/>
      <c r="W44" s="17">
        <v>0</v>
      </c>
      <c r="X44" s="17">
        <v>59.2</v>
      </c>
      <c r="Y44" s="17">
        <v>61.228160000000003</v>
      </c>
      <c r="Z44" s="17">
        <v>16.579039999999999</v>
      </c>
      <c r="AA44" s="17">
        <v>42.620959999999997</v>
      </c>
      <c r="AB44" s="17">
        <v>98</v>
      </c>
      <c r="AC44" s="17">
        <v>81.981620000000007</v>
      </c>
      <c r="AD44" s="17">
        <v>73.793999999999997</v>
      </c>
      <c r="AE44" s="17">
        <v>24.206</v>
      </c>
      <c r="AF44" s="17"/>
      <c r="AG44" s="17"/>
      <c r="AH44" s="17"/>
      <c r="AI44" s="17">
        <v>0</v>
      </c>
      <c r="AJ44" s="17"/>
      <c r="AK44" s="17"/>
      <c r="AL44" s="17"/>
      <c r="AM44" s="17">
        <v>0</v>
      </c>
      <c r="AN44" s="17">
        <v>129.6</v>
      </c>
      <c r="AO44" s="17">
        <v>196.22801999999999</v>
      </c>
      <c r="AP44" s="17">
        <v>196.22801999999999</v>
      </c>
      <c r="AQ44" s="17">
        <v>-66.628020000000006</v>
      </c>
      <c r="AR44" s="17">
        <v>128.69999999999999</v>
      </c>
      <c r="AS44" s="17">
        <v>196.22801999999999</v>
      </c>
      <c r="AT44" s="17">
        <v>196.22801999999999</v>
      </c>
      <c r="AU44" s="17">
        <v>-67.528019999999998</v>
      </c>
      <c r="AV44" s="17">
        <v>129.30000000000001</v>
      </c>
      <c r="AW44" s="17">
        <v>196.22801999999999</v>
      </c>
      <c r="AX44" s="17">
        <v>196.22801999999999</v>
      </c>
      <c r="AY44" s="17">
        <v>-66.928020000000004</v>
      </c>
      <c r="AZ44" s="17">
        <v>224.1</v>
      </c>
      <c r="BA44" s="17">
        <v>295.22593999999998</v>
      </c>
      <c r="BB44" s="17">
        <v>295.22593999999998</v>
      </c>
      <c r="BC44" s="17">
        <v>-71.12594</v>
      </c>
      <c r="BD44" s="17">
        <v>214</v>
      </c>
      <c r="BE44" s="17">
        <v>207.04164</v>
      </c>
      <c r="BF44" s="17">
        <v>207.04164</v>
      </c>
      <c r="BG44" s="17">
        <v>6.9583599999999999</v>
      </c>
      <c r="BH44" s="17">
        <v>110.5</v>
      </c>
      <c r="BI44" s="17">
        <v>103.8317</v>
      </c>
      <c r="BJ44" s="17">
        <v>103.8317</v>
      </c>
      <c r="BK44" s="17">
        <v>6.6683000000000003</v>
      </c>
      <c r="BL44" s="17">
        <v>309.2</v>
      </c>
      <c r="BM44" s="17">
        <v>161.1156</v>
      </c>
      <c r="BN44" s="17">
        <v>199.20786000000001</v>
      </c>
      <c r="BO44" s="17">
        <v>109.99214000000001</v>
      </c>
      <c r="BP44" s="17">
        <v>2.9</v>
      </c>
      <c r="BQ44" s="17">
        <v>3.4527100000000002</v>
      </c>
      <c r="BR44" s="17">
        <v>3.4527100000000002</v>
      </c>
      <c r="BS44" s="17">
        <v>-0.55271000000000003</v>
      </c>
      <c r="BT44" s="17"/>
      <c r="BU44" s="17"/>
      <c r="BV44" s="17"/>
      <c r="BW44" s="17">
        <v>0</v>
      </c>
      <c r="BX44" s="17"/>
      <c r="BY44" s="17"/>
      <c r="BZ44" s="17"/>
      <c r="CA44" s="17">
        <v>0</v>
      </c>
      <c r="CB44" s="17"/>
      <c r="CC44" s="17"/>
      <c r="CD44" s="17"/>
      <c r="CE44" s="17">
        <v>0</v>
      </c>
      <c r="CF44" s="17"/>
      <c r="CG44" s="17"/>
      <c r="CH44" s="17"/>
      <c r="CI44" s="17">
        <v>0</v>
      </c>
      <c r="CJ44" s="17">
        <v>119.1</v>
      </c>
      <c r="CK44" s="17">
        <v>118.96357</v>
      </c>
      <c r="CL44" s="17">
        <v>118.96357</v>
      </c>
      <c r="CM44" s="17">
        <v>0.13643</v>
      </c>
      <c r="CN44" s="17">
        <v>11.5</v>
      </c>
      <c r="CO44" s="17">
        <v>5.1333399999999996</v>
      </c>
      <c r="CP44" s="17">
        <v>5.1333399999999996</v>
      </c>
      <c r="CQ44" s="17">
        <v>6.3666600000000004</v>
      </c>
      <c r="CR44" s="17">
        <v>7.1</v>
      </c>
      <c r="CS44" s="17">
        <v>2.8177599999999998</v>
      </c>
      <c r="CT44" s="17">
        <v>2.8177599999999998</v>
      </c>
      <c r="CU44" s="17">
        <v>4.2822399999999998</v>
      </c>
      <c r="CV44" s="17"/>
      <c r="CW44" s="17"/>
      <c r="CX44" s="17"/>
      <c r="CY44" s="17">
        <v>0</v>
      </c>
      <c r="CZ44" s="17">
        <v>6.9</v>
      </c>
      <c r="DA44" s="17">
        <v>6.8787000000000003</v>
      </c>
      <c r="DB44" s="17">
        <v>6.8787000000000003</v>
      </c>
      <c r="DC44" s="17">
        <v>2.1299999999999999E-2</v>
      </c>
      <c r="DD44" s="17">
        <v>13.3</v>
      </c>
      <c r="DE44" s="17">
        <v>14.919420000000001</v>
      </c>
      <c r="DF44" s="17">
        <v>14.919420000000001</v>
      </c>
      <c r="DG44" s="17">
        <v>-1.6194200000000001</v>
      </c>
      <c r="DH44" s="17">
        <v>120</v>
      </c>
      <c r="DI44" s="17">
        <v>95.811980000000005</v>
      </c>
      <c r="DJ44" s="17">
        <v>106.40429</v>
      </c>
      <c r="DK44" s="17">
        <v>13.59571</v>
      </c>
      <c r="DL44" s="17"/>
      <c r="DM44" s="17"/>
      <c r="DN44" s="17"/>
      <c r="DO44" s="17">
        <v>0</v>
      </c>
      <c r="DP44" s="17"/>
      <c r="DQ44" s="17"/>
      <c r="DR44" s="17"/>
      <c r="DS44" s="17">
        <v>0</v>
      </c>
      <c r="DT44" s="17">
        <v>0</v>
      </c>
      <c r="DU44" s="17"/>
      <c r="DV44" s="17"/>
      <c r="DW44" s="17">
        <v>0</v>
      </c>
      <c r="DX44" s="17"/>
      <c r="DY44" s="17"/>
      <c r="DZ44" s="17"/>
      <c r="EA44" s="17">
        <v>0</v>
      </c>
      <c r="EB44" s="17">
        <v>79.599999999999994</v>
      </c>
      <c r="EC44" s="17">
        <v>102.45223</v>
      </c>
      <c r="ED44" s="17">
        <v>84.928960000000004</v>
      </c>
      <c r="EE44" s="17">
        <v>-5.3289600000000004</v>
      </c>
      <c r="EF44" s="17">
        <v>108.2</v>
      </c>
      <c r="EG44" s="17">
        <v>69.771209999999996</v>
      </c>
      <c r="EH44" s="17">
        <v>109.57272</v>
      </c>
      <c r="EI44" s="17">
        <v>-1.3727199999999999</v>
      </c>
      <c r="EJ44" s="17"/>
      <c r="EK44" s="17"/>
      <c r="EL44" s="17"/>
      <c r="EM44" s="17">
        <v>0</v>
      </c>
      <c r="EN44" s="17"/>
      <c r="EO44" s="17"/>
      <c r="EP44" s="17"/>
      <c r="EQ44" s="17">
        <v>0</v>
      </c>
      <c r="ER44" s="17"/>
      <c r="ES44" s="17"/>
      <c r="ET44" s="17"/>
      <c r="EU44" s="17">
        <v>0</v>
      </c>
      <c r="EV44" s="17">
        <v>6.5</v>
      </c>
      <c r="EW44" s="17">
        <v>6.39</v>
      </c>
      <c r="EX44" s="17">
        <v>6.39</v>
      </c>
      <c r="EY44" s="17">
        <v>0.11</v>
      </c>
      <c r="EZ44" s="17"/>
      <c r="FA44" s="17"/>
      <c r="FB44" s="17"/>
      <c r="FC44" s="17">
        <v>0</v>
      </c>
      <c r="FD44" s="17">
        <v>21.9</v>
      </c>
      <c r="FE44" s="17">
        <v>27.99183</v>
      </c>
      <c r="FF44" s="17">
        <v>27.99183</v>
      </c>
      <c r="FG44" s="17">
        <v>-6.0918299999999999</v>
      </c>
      <c r="FH44" s="17">
        <v>68.900000000000006</v>
      </c>
      <c r="FI44" s="17">
        <v>66.990290000000002</v>
      </c>
      <c r="FJ44" s="17">
        <v>75</v>
      </c>
      <c r="FK44" s="17">
        <v>-6.1</v>
      </c>
      <c r="FL44" s="17"/>
      <c r="FM44" s="17"/>
      <c r="FN44" s="17"/>
      <c r="FO44" s="17">
        <v>0</v>
      </c>
      <c r="FP44" s="17">
        <v>18.2</v>
      </c>
      <c r="FQ44" s="17">
        <v>16.68403</v>
      </c>
      <c r="FR44" s="17">
        <v>16.68403</v>
      </c>
      <c r="FS44" s="17">
        <v>1.51597</v>
      </c>
      <c r="FT44" s="17">
        <v>9.1</v>
      </c>
      <c r="FU44" s="17">
        <v>9.5</v>
      </c>
      <c r="FV44" s="17">
        <v>9.5</v>
      </c>
      <c r="FW44" s="17">
        <v>-0.4</v>
      </c>
      <c r="FX44" s="17">
        <v>57.2</v>
      </c>
      <c r="FY44" s="17">
        <v>65.006159999999994</v>
      </c>
      <c r="FZ44" s="17">
        <v>65.006159999999994</v>
      </c>
      <c r="GA44" s="17">
        <v>-7.8061600000000002</v>
      </c>
      <c r="GB44" s="17">
        <v>121.1</v>
      </c>
      <c r="GC44" s="17">
        <v>184.91498000000001</v>
      </c>
      <c r="GD44" s="17">
        <v>184.91498000000001</v>
      </c>
      <c r="GE44" s="17">
        <v>-63.814979999999998</v>
      </c>
      <c r="GF44" s="17">
        <v>121.6</v>
      </c>
      <c r="GG44" s="17">
        <v>184.91498000000001</v>
      </c>
      <c r="GH44" s="17">
        <v>184.91498000000001</v>
      </c>
      <c r="GI44" s="17">
        <v>-63.314979999999998</v>
      </c>
      <c r="GJ44" s="17">
        <v>153.80000000000001</v>
      </c>
      <c r="GK44" s="17">
        <v>185.47028</v>
      </c>
      <c r="GL44" s="17">
        <v>185.47028</v>
      </c>
      <c r="GM44" s="17">
        <v>-31.670280000000002</v>
      </c>
      <c r="GN44" s="17">
        <v>98.7</v>
      </c>
      <c r="GO44" s="17">
        <v>100.45917</v>
      </c>
      <c r="GP44" s="17">
        <v>110.37475999999999</v>
      </c>
      <c r="GQ44" s="17">
        <v>-11.674759999999999</v>
      </c>
      <c r="GR44" s="17">
        <v>7.6</v>
      </c>
      <c r="GS44" s="17">
        <v>7.9823300000000001</v>
      </c>
      <c r="GT44" s="17">
        <v>7.9823300000000001</v>
      </c>
      <c r="GU44" s="17">
        <v>-0.38233</v>
      </c>
      <c r="GV44" s="17">
        <v>8.9</v>
      </c>
      <c r="GW44" s="17">
        <v>8.3742199999999993</v>
      </c>
      <c r="GX44" s="17">
        <v>8.3742199999999993</v>
      </c>
      <c r="GY44" s="17">
        <v>0.52578000000000003</v>
      </c>
      <c r="GZ44" s="17">
        <v>20.8</v>
      </c>
      <c r="HA44" s="17">
        <v>15.067500000000001</v>
      </c>
      <c r="HB44" s="17">
        <v>15.067500000000001</v>
      </c>
      <c r="HC44" s="17">
        <v>5.7324999999999999</v>
      </c>
      <c r="HD44" s="17"/>
      <c r="HE44" s="17"/>
      <c r="HF44" s="17"/>
      <c r="HG44" s="17">
        <v>0</v>
      </c>
      <c r="HH44" s="17">
        <v>2</v>
      </c>
      <c r="HI44" s="17">
        <v>1.3299000000000001</v>
      </c>
      <c r="HJ44" s="17">
        <v>1.3299000000000001</v>
      </c>
      <c r="HK44" s="17">
        <v>0.67010000000000003</v>
      </c>
      <c r="HL44" s="17">
        <v>14.8</v>
      </c>
      <c r="HM44" s="17">
        <v>26.262589999999999</v>
      </c>
      <c r="HN44" s="17">
        <v>26.262589999999999</v>
      </c>
      <c r="HO44" s="17">
        <v>-11.462590000000001</v>
      </c>
      <c r="HP44" s="17">
        <v>84.2</v>
      </c>
      <c r="HQ44" s="17">
        <v>85</v>
      </c>
      <c r="HR44" s="17">
        <v>82.474230000000006</v>
      </c>
      <c r="HS44" s="17">
        <v>1.72577</v>
      </c>
      <c r="HT44" s="17"/>
      <c r="HU44" s="17"/>
      <c r="HV44" s="17"/>
      <c r="HW44" s="17">
        <v>0</v>
      </c>
      <c r="HX44" s="17"/>
      <c r="HY44" s="17"/>
      <c r="HZ44" s="17"/>
      <c r="IA44" s="17">
        <v>0</v>
      </c>
      <c r="IB44" s="17">
        <v>85.8</v>
      </c>
      <c r="IC44" s="17">
        <v>43.52169</v>
      </c>
      <c r="ID44" s="17">
        <v>85.482579999999999</v>
      </c>
      <c r="IE44" s="17">
        <v>0.31741999999999998</v>
      </c>
      <c r="IF44" s="17">
        <v>0</v>
      </c>
      <c r="IG44" s="17"/>
      <c r="IH44" s="17"/>
      <c r="II44" s="17">
        <v>0</v>
      </c>
      <c r="IJ44" s="17"/>
      <c r="IK44" s="17"/>
      <c r="IL44" s="17"/>
      <c r="IM44" s="17">
        <v>0</v>
      </c>
      <c r="IN44" s="17"/>
      <c r="IO44" s="17"/>
      <c r="IP44" s="17"/>
      <c r="IQ44" s="17">
        <v>0</v>
      </c>
      <c r="IR44" s="17"/>
      <c r="IS44" s="17"/>
      <c r="IT44" s="17"/>
      <c r="IU44" s="17">
        <v>0</v>
      </c>
      <c r="IV44" s="17"/>
      <c r="IW44" s="17"/>
      <c r="IX44" s="17"/>
      <c r="IY44" s="17">
        <v>0</v>
      </c>
      <c r="IZ44" s="17"/>
      <c r="JA44" s="17"/>
      <c r="JB44" s="17"/>
      <c r="JC44" s="17">
        <v>0</v>
      </c>
      <c r="JD44" s="17">
        <v>89.9</v>
      </c>
      <c r="JE44" s="17">
        <v>90.148499999999999</v>
      </c>
      <c r="JF44" s="17">
        <v>106.55876000000001</v>
      </c>
      <c r="JG44" s="17">
        <v>-16.658760000000001</v>
      </c>
      <c r="JH44" s="17">
        <v>177.4</v>
      </c>
      <c r="JI44" s="17">
        <v>185.29459</v>
      </c>
      <c r="JJ44" s="17">
        <v>185.29459</v>
      </c>
      <c r="JK44" s="17">
        <v>-7.89459</v>
      </c>
      <c r="JL44" s="17">
        <v>174.3</v>
      </c>
      <c r="JM44" s="17">
        <v>185.29459</v>
      </c>
      <c r="JN44" s="17">
        <v>185.29459</v>
      </c>
      <c r="JO44" s="17">
        <v>-10.994590000000001</v>
      </c>
      <c r="JP44" s="17">
        <v>209.6</v>
      </c>
      <c r="JQ44" s="17">
        <v>185.29459</v>
      </c>
      <c r="JR44" s="17">
        <v>185.29459</v>
      </c>
      <c r="JS44" s="17">
        <v>24.305409999999998</v>
      </c>
      <c r="JT44" s="17">
        <v>272.3</v>
      </c>
      <c r="JU44" s="17">
        <v>278.77654000000001</v>
      </c>
      <c r="JV44" s="17">
        <v>278.77654000000001</v>
      </c>
      <c r="JW44" s="17">
        <v>-6.47654</v>
      </c>
      <c r="JX44" s="17">
        <v>40</v>
      </c>
      <c r="JY44" s="17">
        <v>73.590999999999994</v>
      </c>
      <c r="JZ44" s="17">
        <v>73.590999999999994</v>
      </c>
      <c r="KA44" s="17">
        <v>-33.591000000000001</v>
      </c>
      <c r="KB44" s="17">
        <v>27.3</v>
      </c>
      <c r="KC44" s="17">
        <v>36.905999999999999</v>
      </c>
      <c r="KD44" s="17">
        <v>36.905999999999999</v>
      </c>
      <c r="KE44" s="17">
        <v>-9.6059999999999999</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0.5</v>
      </c>
      <c r="LE44" s="17">
        <v>0.37169999999999997</v>
      </c>
      <c r="LF44" s="17">
        <v>0.37169999999999997</v>
      </c>
      <c r="LG44" s="17">
        <v>0.1283</v>
      </c>
      <c r="LH44" s="17">
        <v>129.5</v>
      </c>
      <c r="LI44" s="17">
        <v>67.877669999999995</v>
      </c>
      <c r="LJ44" s="17">
        <v>69.293260000000004</v>
      </c>
      <c r="LK44" s="17">
        <v>60.206740000000003</v>
      </c>
      <c r="LL44" s="17">
        <v>89.4</v>
      </c>
      <c r="LM44" s="17">
        <v>92.444500000000005</v>
      </c>
      <c r="LN44" s="17">
        <v>87.638729999999995</v>
      </c>
      <c r="LO44" s="17">
        <v>1.7612699999999999</v>
      </c>
      <c r="LP44" s="17">
        <v>59.3</v>
      </c>
      <c r="LQ44" s="17">
        <v>43.972760000000001</v>
      </c>
      <c r="LR44" s="17">
        <v>43.972760000000001</v>
      </c>
      <c r="LS44" s="17">
        <v>15.32724</v>
      </c>
      <c r="LT44" s="17">
        <v>61.4</v>
      </c>
      <c r="LU44" s="17">
        <v>72.37388</v>
      </c>
      <c r="LV44" s="17">
        <v>72.37388</v>
      </c>
      <c r="LW44" s="17">
        <v>-10.973879999999999</v>
      </c>
      <c r="LX44" s="17">
        <v>27.8</v>
      </c>
      <c r="LY44" s="17">
        <v>29.951460000000001</v>
      </c>
      <c r="LZ44" s="17">
        <v>29.951460000000001</v>
      </c>
      <c r="MA44" s="17">
        <v>-2.1514600000000002</v>
      </c>
      <c r="MB44" s="17"/>
      <c r="MC44" s="17"/>
      <c r="MD44" s="17"/>
      <c r="ME44" s="17">
        <v>0</v>
      </c>
      <c r="MF44" s="17"/>
      <c r="MG44" s="17"/>
      <c r="MH44" s="17"/>
      <c r="MI44" s="17">
        <v>0</v>
      </c>
      <c r="MJ44" s="17"/>
      <c r="MK44" s="17"/>
      <c r="ML44" s="17"/>
      <c r="MM44" s="17">
        <v>0</v>
      </c>
      <c r="MN44" s="17">
        <v>145.6</v>
      </c>
      <c r="MO44" s="17">
        <v>151.08876000000001</v>
      </c>
      <c r="MP44" s="17">
        <v>151.08876000000001</v>
      </c>
      <c r="MQ44" s="17">
        <v>-5.4887600000000001</v>
      </c>
      <c r="MR44" s="17">
        <v>147.80000000000001</v>
      </c>
      <c r="MS44" s="17">
        <v>151.08876000000001</v>
      </c>
      <c r="MT44" s="17">
        <v>151.08876000000001</v>
      </c>
      <c r="MU44" s="17">
        <v>-3.2887599999999999</v>
      </c>
      <c r="MV44" s="17">
        <v>150.1</v>
      </c>
      <c r="MW44" s="17">
        <v>151.54248000000001</v>
      </c>
      <c r="MX44" s="17">
        <v>151.54248000000001</v>
      </c>
      <c r="MY44" s="17">
        <v>-1.44248</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0.1</v>
      </c>
      <c r="OC44" s="17"/>
      <c r="OD44" s="17">
        <v>5.7000000000000002E-2</v>
      </c>
      <c r="OE44" s="17">
        <v>4.2999999999999997E-2</v>
      </c>
      <c r="OF44" s="17">
        <v>120.7</v>
      </c>
      <c r="OG44" s="17">
        <v>133.1</v>
      </c>
      <c r="OH44" s="17">
        <v>126.47</v>
      </c>
      <c r="OI44" s="17">
        <v>-5.77</v>
      </c>
      <c r="OJ44" s="17">
        <v>0</v>
      </c>
      <c r="OK44" s="17"/>
      <c r="OL44" s="17">
        <v>0.122</v>
      </c>
      <c r="OM44" s="17">
        <v>-0.122</v>
      </c>
      <c r="ON44" s="17">
        <v>1.9</v>
      </c>
      <c r="OO44" s="17">
        <v>6.7</v>
      </c>
      <c r="OP44" s="17">
        <v>3.9670000000000001</v>
      </c>
      <c r="OQ44" s="17">
        <v>-2.0670000000000002</v>
      </c>
      <c r="OR44" s="17">
        <v>0</v>
      </c>
      <c r="OS44" s="17"/>
      <c r="OT44" s="17"/>
      <c r="OU44" s="17">
        <v>0</v>
      </c>
      <c r="OV44" s="17">
        <v>3.9</v>
      </c>
      <c r="OW44" s="17">
        <v>3.9</v>
      </c>
      <c r="OX44" s="17">
        <v>3.9</v>
      </c>
      <c r="OY44" s="17">
        <v>0</v>
      </c>
      <c r="OZ44" s="17"/>
      <c r="PA44" s="17"/>
      <c r="PB44" s="17"/>
      <c r="PC44" s="17">
        <v>0</v>
      </c>
      <c r="PD44" s="17">
        <v>9.9</v>
      </c>
      <c r="PE44" s="17">
        <v>9.9830000000000005</v>
      </c>
      <c r="PF44" s="17">
        <v>9</v>
      </c>
      <c r="PG44" s="17">
        <v>0.9</v>
      </c>
      <c r="PH44" s="17">
        <v>4.8</v>
      </c>
      <c r="PI44" s="17">
        <v>5.67</v>
      </c>
      <c r="PJ44" s="17">
        <v>1.752</v>
      </c>
      <c r="PK44" s="17">
        <v>3.048</v>
      </c>
      <c r="PL44" s="17">
        <v>0</v>
      </c>
      <c r="PM44" s="17"/>
      <c r="PN44" s="17">
        <v>0.499</v>
      </c>
      <c r="PO44" s="17">
        <v>-0.499</v>
      </c>
      <c r="PP44" s="17">
        <v>0.3</v>
      </c>
      <c r="PQ44" s="17">
        <v>1</v>
      </c>
      <c r="PR44" s="17">
        <v>1</v>
      </c>
      <c r="PS44" s="17">
        <v>-0.7</v>
      </c>
      <c r="PT44" s="17">
        <v>1.3</v>
      </c>
      <c r="PU44" s="17">
        <v>1.5</v>
      </c>
      <c r="PV44" s="17">
        <v>1.5</v>
      </c>
      <c r="PW44" s="17">
        <v>-0.2</v>
      </c>
      <c r="PX44" s="17">
        <v>4.3</v>
      </c>
      <c r="PY44" s="17">
        <v>4</v>
      </c>
      <c r="PZ44" s="17">
        <v>4</v>
      </c>
      <c r="QA44" s="17">
        <v>0.3</v>
      </c>
      <c r="QB44" s="17">
        <v>18.600000000000001</v>
      </c>
      <c r="QC44" s="17">
        <v>18.932040000000001</v>
      </c>
      <c r="QD44" s="17">
        <v>18.932040000000001</v>
      </c>
      <c r="QE44" s="17">
        <v>-0.33204</v>
      </c>
      <c r="QF44" s="17">
        <v>7.5</v>
      </c>
      <c r="QG44" s="17">
        <v>3.1</v>
      </c>
      <c r="QH44" s="17">
        <v>3.1</v>
      </c>
      <c r="QI44" s="17">
        <v>4.4000000000000004</v>
      </c>
      <c r="QJ44" s="17">
        <v>6</v>
      </c>
      <c r="QK44" s="17">
        <v>3.1</v>
      </c>
      <c r="QL44" s="17">
        <v>3.1</v>
      </c>
      <c r="QM44" s="17">
        <v>2.9</v>
      </c>
      <c r="QN44" s="17">
        <v>3.4</v>
      </c>
      <c r="QO44" s="17">
        <v>3.4</v>
      </c>
      <c r="QP44" s="17">
        <v>3.4</v>
      </c>
      <c r="QQ44" s="17">
        <v>0</v>
      </c>
      <c r="QR44" s="17">
        <v>16.7</v>
      </c>
      <c r="QS44" s="17">
        <v>17.475729999999999</v>
      </c>
      <c r="QT44" s="17">
        <v>17.475729999999999</v>
      </c>
      <c r="QU44" s="17">
        <v>-0.77573000000000003</v>
      </c>
      <c r="QV44" s="17">
        <v>0</v>
      </c>
      <c r="QW44" s="17"/>
      <c r="QX44" s="17"/>
      <c r="QY44" s="17">
        <v>0</v>
      </c>
      <c r="QZ44" s="17">
        <v>0</v>
      </c>
      <c r="RA44" s="17"/>
      <c r="RB44" s="17">
        <v>6.3E-2</v>
      </c>
      <c r="RC44" s="17">
        <v>-6.3E-2</v>
      </c>
      <c r="RD44" s="17">
        <v>32.1</v>
      </c>
      <c r="RE44" s="17">
        <v>30.9</v>
      </c>
      <c r="RF44" s="17">
        <v>30.61</v>
      </c>
      <c r="RG44" s="17">
        <v>1.49</v>
      </c>
      <c r="RH44" s="17">
        <v>88.9</v>
      </c>
      <c r="RI44" s="17">
        <v>91.6</v>
      </c>
      <c r="RJ44" s="17">
        <v>90.143000000000001</v>
      </c>
      <c r="RK44" s="17">
        <v>-1.2430000000000001</v>
      </c>
      <c r="RL44" s="17">
        <v>2.9</v>
      </c>
      <c r="RM44" s="17">
        <v>3</v>
      </c>
      <c r="RN44" s="17">
        <v>3</v>
      </c>
      <c r="RO44" s="17">
        <v>-0.1</v>
      </c>
      <c r="RP44" s="17">
        <v>2.4</v>
      </c>
      <c r="RQ44" s="17">
        <v>2.4</v>
      </c>
      <c r="RR44" s="17">
        <v>2.4</v>
      </c>
      <c r="RS44" s="17">
        <v>0</v>
      </c>
      <c r="RT44" s="17">
        <v>2.4</v>
      </c>
      <c r="RU44" s="17">
        <v>2.4</v>
      </c>
      <c r="RV44" s="17">
        <v>2.4</v>
      </c>
      <c r="RW44" s="17">
        <v>0</v>
      </c>
      <c r="RX44" s="17">
        <v>2.5</v>
      </c>
      <c r="RY44" s="17">
        <v>2.8</v>
      </c>
      <c r="RZ44" s="17">
        <v>2.8</v>
      </c>
      <c r="SA44" s="17">
        <v>-0.3</v>
      </c>
      <c r="SB44" s="17">
        <v>0</v>
      </c>
      <c r="SC44" s="17"/>
      <c r="SD44" s="17"/>
      <c r="SE44" s="17">
        <v>0</v>
      </c>
      <c r="SF44" s="17">
        <v>2</v>
      </c>
      <c r="SG44" s="17">
        <v>1.821</v>
      </c>
      <c r="SH44" s="17">
        <v>1.821</v>
      </c>
      <c r="SI44" s="17">
        <v>0.17899999999999999</v>
      </c>
      <c r="SJ44" s="17">
        <v>20.100000000000001</v>
      </c>
      <c r="SK44" s="17">
        <v>10.06691</v>
      </c>
      <c r="SL44" s="17">
        <v>19.772790000000001</v>
      </c>
      <c r="SM44" s="17">
        <v>0.32721</v>
      </c>
      <c r="SN44" s="17">
        <v>1.3</v>
      </c>
      <c r="SO44" s="17">
        <v>0.92</v>
      </c>
      <c r="SP44" s="17">
        <v>0.92</v>
      </c>
      <c r="SQ44" s="17">
        <v>0.38</v>
      </c>
      <c r="SR44" s="17"/>
      <c r="SS44" s="17">
        <v>0.4</v>
      </c>
      <c r="ST44" s="17">
        <v>0.4</v>
      </c>
      <c r="SU44" s="17">
        <v>-0.4</v>
      </c>
      <c r="SV44" s="17">
        <v>3.8</v>
      </c>
      <c r="SW44" s="17">
        <v>4.3</v>
      </c>
      <c r="SX44" s="17">
        <v>4.3</v>
      </c>
      <c r="SY44" s="17">
        <v>-0.5</v>
      </c>
      <c r="SZ44" s="17">
        <v>2.1</v>
      </c>
      <c r="TA44" s="17">
        <v>2.2999999999999998</v>
      </c>
      <c r="TB44" s="17">
        <v>2.2999999999999998</v>
      </c>
      <c r="TC44" s="17">
        <v>-0.2</v>
      </c>
      <c r="TD44" s="17">
        <v>3.3</v>
      </c>
      <c r="TE44" s="17">
        <v>3.5</v>
      </c>
      <c r="TF44" s="17">
        <v>3.5</v>
      </c>
      <c r="TG44" s="17">
        <v>-0.2</v>
      </c>
      <c r="TH44" s="17">
        <v>4.0999999999999996</v>
      </c>
      <c r="TI44" s="17">
        <v>5</v>
      </c>
      <c r="TJ44" s="17">
        <v>5</v>
      </c>
      <c r="TK44" s="17">
        <v>-0.9</v>
      </c>
      <c r="TL44" s="17">
        <v>0</v>
      </c>
      <c r="TM44" s="17"/>
      <c r="TN44" s="17">
        <v>10</v>
      </c>
      <c r="TO44" s="17">
        <v>-10</v>
      </c>
      <c r="TP44" s="17">
        <v>17.3</v>
      </c>
      <c r="TQ44" s="17">
        <v>21.4</v>
      </c>
      <c r="TR44" s="17">
        <v>20.399000000000001</v>
      </c>
      <c r="TS44" s="17">
        <v>-3.0990000000000002</v>
      </c>
      <c r="TT44" s="17">
        <v>79.8</v>
      </c>
      <c r="TU44" s="17">
        <v>71.8</v>
      </c>
      <c r="TV44" s="17">
        <v>61.024999999999999</v>
      </c>
      <c r="TW44" s="17">
        <v>18.774999999999999</v>
      </c>
      <c r="TX44" s="17">
        <v>0</v>
      </c>
      <c r="TY44" s="17"/>
      <c r="TZ44" s="17"/>
      <c r="UA44" s="17">
        <v>0</v>
      </c>
      <c r="UB44" s="17">
        <v>106.1</v>
      </c>
      <c r="UC44" s="17">
        <v>101</v>
      </c>
      <c r="UD44" s="17">
        <v>96.977000000000004</v>
      </c>
      <c r="UE44" s="17">
        <v>9.1229999999999993</v>
      </c>
      <c r="UF44" s="17">
        <v>100.4</v>
      </c>
      <c r="UG44" s="17">
        <v>97.2</v>
      </c>
      <c r="UH44" s="17">
        <v>95.712000000000003</v>
      </c>
      <c r="UI44" s="17">
        <v>4.6879999999999997</v>
      </c>
      <c r="UJ44" s="17">
        <v>15.3</v>
      </c>
      <c r="UK44" s="17">
        <v>16.100000000000001</v>
      </c>
      <c r="UL44" s="17">
        <v>15.035</v>
      </c>
      <c r="UM44" s="17">
        <v>0.26500000000000001</v>
      </c>
      <c r="UN44" s="17">
        <v>15.3</v>
      </c>
      <c r="UO44" s="17">
        <v>13.484</v>
      </c>
      <c r="UP44" s="17">
        <v>13.484</v>
      </c>
      <c r="UQ44" s="17">
        <v>1.8160000000000001</v>
      </c>
      <c r="UR44" s="17">
        <v>4.5999999999999996</v>
      </c>
      <c r="US44" s="17">
        <v>6</v>
      </c>
      <c r="UT44" s="17">
        <v>6</v>
      </c>
      <c r="UU44" s="17">
        <v>-1.4</v>
      </c>
      <c r="UV44" s="17">
        <v>1.9</v>
      </c>
      <c r="UW44" s="17">
        <v>3</v>
      </c>
      <c r="UX44" s="17">
        <v>3</v>
      </c>
      <c r="UY44" s="17">
        <v>-1.1000000000000001</v>
      </c>
      <c r="UZ44" s="17">
        <v>7.1</v>
      </c>
      <c r="VA44" s="17">
        <v>7</v>
      </c>
      <c r="VB44" s="17">
        <v>7</v>
      </c>
      <c r="VC44" s="17">
        <v>0.1</v>
      </c>
      <c r="VD44" s="17">
        <v>3.8</v>
      </c>
      <c r="VE44" s="17">
        <v>4</v>
      </c>
      <c r="VF44" s="17">
        <v>4</v>
      </c>
      <c r="VG44" s="17">
        <v>-0.2</v>
      </c>
      <c r="VH44" s="17">
        <v>4.2</v>
      </c>
      <c r="VI44" s="17">
        <v>4</v>
      </c>
      <c r="VJ44" s="17">
        <v>4</v>
      </c>
      <c r="VK44" s="17">
        <v>0.2</v>
      </c>
      <c r="VL44" s="17">
        <v>4.5</v>
      </c>
      <c r="VM44" s="17">
        <v>4.2</v>
      </c>
      <c r="VN44" s="17">
        <v>4.2</v>
      </c>
      <c r="VO44" s="17">
        <v>0.3</v>
      </c>
      <c r="VP44" s="17">
        <v>2.2000000000000002</v>
      </c>
      <c r="VQ44" s="17">
        <v>5.6</v>
      </c>
      <c r="VR44" s="17">
        <v>1.81</v>
      </c>
      <c r="VS44" s="17">
        <v>0.39</v>
      </c>
      <c r="VT44" s="17">
        <v>0</v>
      </c>
      <c r="VU44" s="17"/>
      <c r="VV44" s="17">
        <v>8.4000000000000005E-2</v>
      </c>
      <c r="VW44" s="17">
        <v>-8.4000000000000005E-2</v>
      </c>
      <c r="VX44" s="17">
        <v>0</v>
      </c>
      <c r="VY44" s="17"/>
      <c r="VZ44" s="17">
        <v>9.6000000000000002E-2</v>
      </c>
      <c r="WA44" s="17">
        <v>-9.6000000000000002E-2</v>
      </c>
      <c r="WB44" s="17">
        <v>0</v>
      </c>
      <c r="WC44" s="17"/>
      <c r="WD44" s="17">
        <v>3.1E-2</v>
      </c>
      <c r="WE44" s="17">
        <v>-3.1E-2</v>
      </c>
      <c r="WF44" s="17">
        <v>0.6</v>
      </c>
      <c r="WG44" s="17">
        <v>0.6</v>
      </c>
      <c r="WH44" s="17">
        <v>0.6</v>
      </c>
      <c r="WI44" s="17">
        <v>0</v>
      </c>
      <c r="WJ44" s="17">
        <v>132.5</v>
      </c>
      <c r="WK44" s="17">
        <v>123.8</v>
      </c>
      <c r="WL44" s="17">
        <v>130</v>
      </c>
      <c r="WM44" s="17">
        <v>2.5</v>
      </c>
      <c r="WN44" s="17">
        <v>154.80000000000001</v>
      </c>
      <c r="WO44" s="17">
        <v>137.69999999999999</v>
      </c>
      <c r="WP44" s="17">
        <v>157</v>
      </c>
      <c r="WQ44" s="17">
        <v>-2.2000000000000002</v>
      </c>
      <c r="WR44" s="17">
        <v>0</v>
      </c>
      <c r="WS44" s="17"/>
      <c r="WT44" s="17">
        <v>5.8999999999999997E-2</v>
      </c>
      <c r="WU44" s="17">
        <v>-5.8999999999999997E-2</v>
      </c>
      <c r="WV44" s="17">
        <v>0</v>
      </c>
      <c r="WW44" s="17"/>
      <c r="WX44" s="17">
        <v>0.11</v>
      </c>
      <c r="WY44" s="17">
        <v>-0.11</v>
      </c>
      <c r="WZ44" s="17">
        <v>7.1</v>
      </c>
      <c r="XA44" s="17">
        <v>7.2</v>
      </c>
      <c r="XB44" s="17">
        <v>7.2</v>
      </c>
      <c r="XC44" s="17">
        <v>-0.1</v>
      </c>
      <c r="XD44" s="17">
        <v>0</v>
      </c>
      <c r="XE44" s="17"/>
      <c r="XF44" s="17">
        <v>19.223299999999998</v>
      </c>
      <c r="XG44" s="17">
        <v>-19.223299999999998</v>
      </c>
      <c r="XH44" s="17">
        <v>9.4</v>
      </c>
      <c r="XI44" s="17">
        <v>10.8</v>
      </c>
      <c r="XJ44" s="17">
        <v>10.8</v>
      </c>
      <c r="XK44" s="17">
        <v>-1.4</v>
      </c>
      <c r="XL44" s="17">
        <v>28.78</v>
      </c>
      <c r="XM44" s="17">
        <v>29</v>
      </c>
      <c r="XN44" s="17">
        <v>29</v>
      </c>
      <c r="XO44" s="17">
        <v>-0.22</v>
      </c>
      <c r="XP44" s="17">
        <v>25.94</v>
      </c>
      <c r="XQ44" s="17">
        <v>29</v>
      </c>
      <c r="XR44" s="17">
        <v>29</v>
      </c>
      <c r="XS44" s="17">
        <v>-3.06</v>
      </c>
      <c r="XT44" s="17">
        <v>15.9</v>
      </c>
      <c r="XU44" s="17">
        <v>14</v>
      </c>
      <c r="XV44" s="17">
        <v>14</v>
      </c>
      <c r="XW44" s="17">
        <v>1.9</v>
      </c>
      <c r="XX44" s="17">
        <v>19.100000000000001</v>
      </c>
      <c r="XY44" s="17">
        <v>19</v>
      </c>
      <c r="XZ44" s="17">
        <v>19</v>
      </c>
      <c r="YA44" s="17">
        <v>0.1</v>
      </c>
      <c r="YB44" s="17">
        <v>8.8000000000000007</v>
      </c>
      <c r="YC44" s="17">
        <v>7.86</v>
      </c>
      <c r="YD44" s="17">
        <v>7.86</v>
      </c>
      <c r="YE44" s="17">
        <v>0.94</v>
      </c>
      <c r="YF44" s="17">
        <v>10.96</v>
      </c>
      <c r="YG44" s="17">
        <v>11</v>
      </c>
      <c r="YH44" s="17">
        <v>11</v>
      </c>
      <c r="YI44" s="17">
        <v>-0.04</v>
      </c>
    </row>
    <row r="45" spans="1:659" ht="24" customHeight="1" x14ac:dyDescent="0.3">
      <c r="A45" s="1"/>
      <c r="B45" s="16" t="s">
        <v>55</v>
      </c>
      <c r="C45" s="16" t="s">
        <v>875</v>
      </c>
      <c r="D45" s="17">
        <v>133.6</v>
      </c>
      <c r="E45" s="17">
        <v>146</v>
      </c>
      <c r="F45" s="17">
        <v>138.69089</v>
      </c>
      <c r="G45" s="17">
        <v>-5.0908899999999999</v>
      </c>
      <c r="H45" s="17">
        <v>637.29999999999995</v>
      </c>
      <c r="I45" s="17">
        <v>600.02512999999999</v>
      </c>
      <c r="J45" s="17">
        <v>601.24170000000004</v>
      </c>
      <c r="K45" s="17">
        <v>36.058300000000003</v>
      </c>
      <c r="L45" s="17">
        <v>218.4</v>
      </c>
      <c r="M45" s="17">
        <v>146.87699000000001</v>
      </c>
      <c r="N45" s="17">
        <v>146.87699000000001</v>
      </c>
      <c r="O45" s="17">
        <v>71.523009999999999</v>
      </c>
      <c r="P45" s="17"/>
      <c r="Q45" s="17"/>
      <c r="R45" s="17"/>
      <c r="S45" s="17">
        <v>0</v>
      </c>
      <c r="T45" s="17"/>
      <c r="U45" s="17"/>
      <c r="V45" s="17"/>
      <c r="W45" s="17">
        <v>0</v>
      </c>
      <c r="X45" s="17">
        <v>60.6</v>
      </c>
      <c r="Y45" s="17">
        <v>61.228160000000003</v>
      </c>
      <c r="Z45" s="17">
        <v>60.097209999999997</v>
      </c>
      <c r="AA45" s="17">
        <v>0.50278999999999996</v>
      </c>
      <c r="AB45" s="17">
        <v>98.4</v>
      </c>
      <c r="AC45" s="17">
        <v>81.981620000000007</v>
      </c>
      <c r="AD45" s="17">
        <v>73.793999999999997</v>
      </c>
      <c r="AE45" s="17">
        <v>24.606000000000002</v>
      </c>
      <c r="AF45" s="17"/>
      <c r="AG45" s="17"/>
      <c r="AH45" s="17"/>
      <c r="AI45" s="17">
        <v>0</v>
      </c>
      <c r="AJ45" s="17"/>
      <c r="AK45" s="17"/>
      <c r="AL45" s="17"/>
      <c r="AM45" s="17">
        <v>0</v>
      </c>
      <c r="AN45" s="17">
        <v>129</v>
      </c>
      <c r="AO45" s="17">
        <v>196.22801999999999</v>
      </c>
      <c r="AP45" s="17">
        <v>196.22801999999999</v>
      </c>
      <c r="AQ45" s="17">
        <v>-67.228020000000001</v>
      </c>
      <c r="AR45" s="17">
        <v>129.1</v>
      </c>
      <c r="AS45" s="17">
        <v>196.22801999999999</v>
      </c>
      <c r="AT45" s="17">
        <v>196.22801999999999</v>
      </c>
      <c r="AU45" s="17">
        <v>-67.128020000000006</v>
      </c>
      <c r="AV45" s="17">
        <v>128.9</v>
      </c>
      <c r="AW45" s="17">
        <v>196.22801999999999</v>
      </c>
      <c r="AX45" s="17">
        <v>196.22801999999999</v>
      </c>
      <c r="AY45" s="17">
        <v>-67.328019999999995</v>
      </c>
      <c r="AZ45" s="17">
        <v>223</v>
      </c>
      <c r="BA45" s="17">
        <v>295.22593999999998</v>
      </c>
      <c r="BB45" s="17">
        <v>295.22593999999998</v>
      </c>
      <c r="BC45" s="17">
        <v>-72.225939999999994</v>
      </c>
      <c r="BD45" s="17">
        <v>214.1</v>
      </c>
      <c r="BE45" s="17">
        <v>207.04164</v>
      </c>
      <c r="BF45" s="17">
        <v>207.04164</v>
      </c>
      <c r="BG45" s="17">
        <v>7.0583600000000004</v>
      </c>
      <c r="BH45" s="17">
        <v>110.6</v>
      </c>
      <c r="BI45" s="17">
        <v>103.8317</v>
      </c>
      <c r="BJ45" s="17">
        <v>103.8317</v>
      </c>
      <c r="BK45" s="17">
        <v>6.7683</v>
      </c>
      <c r="BL45" s="17">
        <v>395.4</v>
      </c>
      <c r="BM45" s="17">
        <v>371.31209999999999</v>
      </c>
      <c r="BN45" s="17">
        <v>402.20668999999998</v>
      </c>
      <c r="BO45" s="17">
        <v>-6.8066899999999997</v>
      </c>
      <c r="BP45" s="17">
        <v>3.1</v>
      </c>
      <c r="BQ45" s="17">
        <v>3.4527100000000002</v>
      </c>
      <c r="BR45" s="17">
        <v>3.4527100000000002</v>
      </c>
      <c r="BS45" s="17">
        <v>-0.35271000000000002</v>
      </c>
      <c r="BT45" s="17"/>
      <c r="BU45" s="17"/>
      <c r="BV45" s="17"/>
      <c r="BW45" s="17">
        <v>0</v>
      </c>
      <c r="BX45" s="17"/>
      <c r="BY45" s="17"/>
      <c r="BZ45" s="17"/>
      <c r="CA45" s="17">
        <v>0</v>
      </c>
      <c r="CB45" s="17"/>
      <c r="CC45" s="17"/>
      <c r="CD45" s="17"/>
      <c r="CE45" s="17">
        <v>0</v>
      </c>
      <c r="CF45" s="17"/>
      <c r="CG45" s="17"/>
      <c r="CH45" s="17"/>
      <c r="CI45" s="17">
        <v>0</v>
      </c>
      <c r="CJ45" s="17">
        <v>117.1</v>
      </c>
      <c r="CK45" s="17">
        <v>118.96357</v>
      </c>
      <c r="CL45" s="17">
        <v>118.96357</v>
      </c>
      <c r="CM45" s="17">
        <v>-1.8635699999999999</v>
      </c>
      <c r="CN45" s="17">
        <v>12.2</v>
      </c>
      <c r="CO45" s="17">
        <v>5.1333399999999996</v>
      </c>
      <c r="CP45" s="17">
        <v>5.1333399999999996</v>
      </c>
      <c r="CQ45" s="17">
        <v>7.0666599999999997</v>
      </c>
      <c r="CR45" s="17">
        <v>7.9</v>
      </c>
      <c r="CS45" s="17">
        <v>2.8177599999999998</v>
      </c>
      <c r="CT45" s="17">
        <v>2.8177599999999998</v>
      </c>
      <c r="CU45" s="17">
        <v>5.0822399999999996</v>
      </c>
      <c r="CV45" s="17"/>
      <c r="CW45" s="17"/>
      <c r="CX45" s="17"/>
      <c r="CY45" s="17">
        <v>0</v>
      </c>
      <c r="CZ45" s="17">
        <v>6.9</v>
      </c>
      <c r="DA45" s="17">
        <v>6.8787000000000003</v>
      </c>
      <c r="DB45" s="17">
        <v>6.8787000000000003</v>
      </c>
      <c r="DC45" s="17">
        <v>2.1299999999999999E-2</v>
      </c>
      <c r="DD45" s="17">
        <v>14.3</v>
      </c>
      <c r="DE45" s="17">
        <v>14.919420000000001</v>
      </c>
      <c r="DF45" s="17">
        <v>14.919420000000001</v>
      </c>
      <c r="DG45" s="17">
        <v>-0.61941999999999997</v>
      </c>
      <c r="DH45" s="17">
        <v>121.1</v>
      </c>
      <c r="DI45" s="17">
        <v>123.09104000000001</v>
      </c>
      <c r="DJ45" s="17">
        <v>126.84788</v>
      </c>
      <c r="DK45" s="17">
        <v>-5.7478800000000003</v>
      </c>
      <c r="DL45" s="17"/>
      <c r="DM45" s="17"/>
      <c r="DN45" s="17"/>
      <c r="DO45" s="17">
        <v>0</v>
      </c>
      <c r="DP45" s="17"/>
      <c r="DQ45" s="17"/>
      <c r="DR45" s="17"/>
      <c r="DS45" s="17">
        <v>0</v>
      </c>
      <c r="DT45" s="17">
        <v>1.5</v>
      </c>
      <c r="DU45" s="17"/>
      <c r="DV45" s="17"/>
      <c r="DW45" s="17">
        <v>1.5</v>
      </c>
      <c r="DX45" s="17"/>
      <c r="DY45" s="17"/>
      <c r="DZ45" s="17"/>
      <c r="EA45" s="17">
        <v>0</v>
      </c>
      <c r="EB45" s="17">
        <v>80.7</v>
      </c>
      <c r="EC45" s="17">
        <v>109.72105999999999</v>
      </c>
      <c r="ED45" s="17">
        <v>89.080659999999995</v>
      </c>
      <c r="EE45" s="17">
        <v>-8.3806600000000007</v>
      </c>
      <c r="EF45" s="17">
        <v>129.30000000000001</v>
      </c>
      <c r="EG45" s="17">
        <v>130.88176999999999</v>
      </c>
      <c r="EH45" s="17">
        <v>156.15886</v>
      </c>
      <c r="EI45" s="17">
        <v>-26.85886</v>
      </c>
      <c r="EJ45" s="17"/>
      <c r="EK45" s="17"/>
      <c r="EL45" s="17"/>
      <c r="EM45" s="17">
        <v>0</v>
      </c>
      <c r="EN45" s="17"/>
      <c r="EO45" s="17"/>
      <c r="EP45" s="17"/>
      <c r="EQ45" s="17">
        <v>0</v>
      </c>
      <c r="ER45" s="17"/>
      <c r="ES45" s="17"/>
      <c r="ET45" s="17"/>
      <c r="EU45" s="17">
        <v>0</v>
      </c>
      <c r="EV45" s="17">
        <v>6.5</v>
      </c>
      <c r="EW45" s="17">
        <v>6.39</v>
      </c>
      <c r="EX45" s="17">
        <v>6.39</v>
      </c>
      <c r="EY45" s="17">
        <v>0.11</v>
      </c>
      <c r="EZ45" s="17"/>
      <c r="FA45" s="17"/>
      <c r="FB45" s="17"/>
      <c r="FC45" s="17">
        <v>0</v>
      </c>
      <c r="FD45" s="17">
        <v>24.2</v>
      </c>
      <c r="FE45" s="17">
        <v>27.99183</v>
      </c>
      <c r="FF45" s="17">
        <v>27.99183</v>
      </c>
      <c r="FG45" s="17">
        <v>-3.79183</v>
      </c>
      <c r="FH45" s="17">
        <v>75.5</v>
      </c>
      <c r="FI45" s="17">
        <v>75</v>
      </c>
      <c r="FJ45" s="17">
        <v>75</v>
      </c>
      <c r="FK45" s="17">
        <v>0.5</v>
      </c>
      <c r="FL45" s="17"/>
      <c r="FM45" s="17"/>
      <c r="FN45" s="17"/>
      <c r="FO45" s="17">
        <v>0</v>
      </c>
      <c r="FP45" s="17">
        <v>18</v>
      </c>
      <c r="FQ45" s="17">
        <v>16.68403</v>
      </c>
      <c r="FR45" s="17">
        <v>16.68403</v>
      </c>
      <c r="FS45" s="17">
        <v>1.3159700000000001</v>
      </c>
      <c r="FT45" s="17">
        <v>9.1</v>
      </c>
      <c r="FU45" s="17">
        <v>9.5</v>
      </c>
      <c r="FV45" s="17">
        <v>9.5</v>
      </c>
      <c r="FW45" s="17">
        <v>-0.4</v>
      </c>
      <c r="FX45" s="17">
        <v>63.2</v>
      </c>
      <c r="FY45" s="17">
        <v>65.006159999999994</v>
      </c>
      <c r="FZ45" s="17">
        <v>65.006159999999994</v>
      </c>
      <c r="GA45" s="17">
        <v>-1.80616</v>
      </c>
      <c r="GB45" s="17">
        <v>183.9</v>
      </c>
      <c r="GC45" s="17">
        <v>184.91498000000001</v>
      </c>
      <c r="GD45" s="17">
        <v>184.91498000000001</v>
      </c>
      <c r="GE45" s="17">
        <v>-1.01498</v>
      </c>
      <c r="GF45" s="17">
        <v>184.4</v>
      </c>
      <c r="GG45" s="17">
        <v>184.91498000000001</v>
      </c>
      <c r="GH45" s="17">
        <v>184.91498000000001</v>
      </c>
      <c r="GI45" s="17">
        <v>-0.51497999999999999</v>
      </c>
      <c r="GJ45" s="17">
        <v>181.4</v>
      </c>
      <c r="GK45" s="17">
        <v>185.47028</v>
      </c>
      <c r="GL45" s="17">
        <v>185.47028</v>
      </c>
      <c r="GM45" s="17">
        <v>-4.0702800000000003</v>
      </c>
      <c r="GN45" s="17">
        <v>101</v>
      </c>
      <c r="GO45" s="17">
        <v>100.45917</v>
      </c>
      <c r="GP45" s="17">
        <v>110.37475999999999</v>
      </c>
      <c r="GQ45" s="17">
        <v>-9.3747600000000002</v>
      </c>
      <c r="GR45" s="17">
        <v>7.5</v>
      </c>
      <c r="GS45" s="17">
        <v>7.9823300000000001</v>
      </c>
      <c r="GT45" s="17">
        <v>7.9823300000000001</v>
      </c>
      <c r="GU45" s="17">
        <v>-0.48232999999999998</v>
      </c>
      <c r="GV45" s="17">
        <v>8.8000000000000007</v>
      </c>
      <c r="GW45" s="17">
        <v>8.3742199999999993</v>
      </c>
      <c r="GX45" s="17">
        <v>8.3742199999999993</v>
      </c>
      <c r="GY45" s="17">
        <v>0.42577999999999999</v>
      </c>
      <c r="GZ45" s="17">
        <v>22.3</v>
      </c>
      <c r="HA45" s="17">
        <v>15.067500000000001</v>
      </c>
      <c r="HB45" s="17">
        <v>29.546500000000002</v>
      </c>
      <c r="HC45" s="17">
        <v>-7.2465000000000002</v>
      </c>
      <c r="HD45" s="17"/>
      <c r="HE45" s="17"/>
      <c r="HF45" s="17"/>
      <c r="HG45" s="17">
        <v>0</v>
      </c>
      <c r="HH45" s="17">
        <v>2</v>
      </c>
      <c r="HI45" s="17">
        <v>1.3299000000000001</v>
      </c>
      <c r="HJ45" s="17">
        <v>1.3299000000000001</v>
      </c>
      <c r="HK45" s="17">
        <v>0.67010000000000003</v>
      </c>
      <c r="HL45" s="17">
        <v>32.200000000000003</v>
      </c>
      <c r="HM45" s="17">
        <v>26.262589999999999</v>
      </c>
      <c r="HN45" s="17">
        <v>26.262589999999999</v>
      </c>
      <c r="HO45" s="17">
        <v>5.9374099999999999</v>
      </c>
      <c r="HP45" s="17">
        <v>87.2</v>
      </c>
      <c r="HQ45" s="17">
        <v>87.116889999999998</v>
      </c>
      <c r="HR45" s="17">
        <v>87.116889999999998</v>
      </c>
      <c r="HS45" s="17">
        <v>8.3110000000000003E-2</v>
      </c>
      <c r="HT45" s="17"/>
      <c r="HU45" s="17"/>
      <c r="HV45" s="17"/>
      <c r="HW45" s="17">
        <v>0</v>
      </c>
      <c r="HX45" s="17"/>
      <c r="HY45" s="17"/>
      <c r="HZ45" s="17"/>
      <c r="IA45" s="17">
        <v>0</v>
      </c>
      <c r="IB45" s="17">
        <v>86.7</v>
      </c>
      <c r="IC45" s="17">
        <v>85.482579999999999</v>
      </c>
      <c r="ID45" s="17">
        <v>85.482579999999999</v>
      </c>
      <c r="IE45" s="17">
        <v>1.2174199999999999</v>
      </c>
      <c r="IF45" s="17">
        <v>0</v>
      </c>
      <c r="IG45" s="17"/>
      <c r="IH45" s="17"/>
      <c r="II45" s="17">
        <v>0</v>
      </c>
      <c r="IJ45" s="17"/>
      <c r="IK45" s="17"/>
      <c r="IL45" s="17"/>
      <c r="IM45" s="17">
        <v>0</v>
      </c>
      <c r="IN45" s="17"/>
      <c r="IO45" s="17"/>
      <c r="IP45" s="17"/>
      <c r="IQ45" s="17">
        <v>0</v>
      </c>
      <c r="IR45" s="17"/>
      <c r="IS45" s="17"/>
      <c r="IT45" s="17"/>
      <c r="IU45" s="17">
        <v>0</v>
      </c>
      <c r="IV45" s="17"/>
      <c r="IW45" s="17"/>
      <c r="IX45" s="17"/>
      <c r="IY45" s="17">
        <v>0</v>
      </c>
      <c r="IZ45" s="17"/>
      <c r="JA45" s="17"/>
      <c r="JB45" s="17"/>
      <c r="JC45" s="17">
        <v>0</v>
      </c>
      <c r="JD45" s="17">
        <v>91.3</v>
      </c>
      <c r="JE45" s="17">
        <v>90.148499999999999</v>
      </c>
      <c r="JF45" s="17">
        <v>106.55876000000001</v>
      </c>
      <c r="JG45" s="17">
        <v>-15.258760000000001</v>
      </c>
      <c r="JH45" s="17">
        <v>177.2</v>
      </c>
      <c r="JI45" s="17">
        <v>185.36338000000001</v>
      </c>
      <c r="JJ45" s="17">
        <v>185.36338000000001</v>
      </c>
      <c r="JK45" s="17">
        <v>-8.1633800000000001</v>
      </c>
      <c r="JL45" s="17">
        <v>174.5</v>
      </c>
      <c r="JM45" s="17">
        <v>185.36338000000001</v>
      </c>
      <c r="JN45" s="17">
        <v>185.36338000000001</v>
      </c>
      <c r="JO45" s="17">
        <v>-10.863379999999999</v>
      </c>
      <c r="JP45" s="17">
        <v>209.4</v>
      </c>
      <c r="JQ45" s="17">
        <v>185.36338000000001</v>
      </c>
      <c r="JR45" s="17">
        <v>185.36338000000001</v>
      </c>
      <c r="JS45" s="17">
        <v>24.036619999999999</v>
      </c>
      <c r="JT45" s="17">
        <v>271.5</v>
      </c>
      <c r="JU45" s="17">
        <v>278.88004000000001</v>
      </c>
      <c r="JV45" s="17">
        <v>278.88004000000001</v>
      </c>
      <c r="JW45" s="17">
        <v>-7.3800400000000002</v>
      </c>
      <c r="JX45" s="17">
        <v>40.200000000000003</v>
      </c>
      <c r="JY45" s="17">
        <v>73.590999999999994</v>
      </c>
      <c r="JZ45" s="17">
        <v>73.590999999999994</v>
      </c>
      <c r="KA45" s="17">
        <v>-33.390999999999998</v>
      </c>
      <c r="KB45" s="17">
        <v>27.4</v>
      </c>
      <c r="KC45" s="17">
        <v>36.905999999999999</v>
      </c>
      <c r="KD45" s="17">
        <v>36.905999999999999</v>
      </c>
      <c r="KE45" s="17">
        <v>-9.5060000000000002</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0.6</v>
      </c>
      <c r="LE45" s="17">
        <v>0.37169999999999997</v>
      </c>
      <c r="LF45" s="17">
        <v>0.37169999999999997</v>
      </c>
      <c r="LG45" s="17">
        <v>0.2283</v>
      </c>
      <c r="LH45" s="17">
        <v>191.3</v>
      </c>
      <c r="LI45" s="17">
        <v>130.45844</v>
      </c>
      <c r="LJ45" s="17">
        <v>119.46863999999999</v>
      </c>
      <c r="LK45" s="17">
        <v>71.831360000000004</v>
      </c>
      <c r="LL45" s="17">
        <v>101</v>
      </c>
      <c r="LM45" s="17">
        <v>92.444500000000005</v>
      </c>
      <c r="LN45" s="17">
        <v>103.51882999999999</v>
      </c>
      <c r="LO45" s="17">
        <v>-2.5188299999999999</v>
      </c>
      <c r="LP45" s="17">
        <v>60.2</v>
      </c>
      <c r="LQ45" s="17">
        <v>43.972760000000001</v>
      </c>
      <c r="LR45" s="17">
        <v>43.972760000000001</v>
      </c>
      <c r="LS45" s="17">
        <v>16.227239999999998</v>
      </c>
      <c r="LT45" s="17">
        <v>61.8</v>
      </c>
      <c r="LU45" s="17">
        <v>72.37388</v>
      </c>
      <c r="LV45" s="17">
        <v>76.747069999999994</v>
      </c>
      <c r="LW45" s="17">
        <v>-14.94707</v>
      </c>
      <c r="LX45" s="17">
        <v>29.3</v>
      </c>
      <c r="LY45" s="17">
        <v>29.951460000000001</v>
      </c>
      <c r="LZ45" s="17">
        <v>29.951460000000001</v>
      </c>
      <c r="MA45" s="17">
        <v>-0.65146000000000004</v>
      </c>
      <c r="MB45" s="17"/>
      <c r="MC45" s="17"/>
      <c r="MD45" s="17"/>
      <c r="ME45" s="17">
        <v>0</v>
      </c>
      <c r="MF45" s="17"/>
      <c r="MG45" s="17"/>
      <c r="MH45" s="17"/>
      <c r="MI45" s="17">
        <v>0</v>
      </c>
      <c r="MJ45" s="17"/>
      <c r="MK45" s="17"/>
      <c r="ML45" s="17"/>
      <c r="MM45" s="17">
        <v>0</v>
      </c>
      <c r="MN45" s="17">
        <v>145.80000000000001</v>
      </c>
      <c r="MO45" s="17">
        <v>151.08876000000001</v>
      </c>
      <c r="MP45" s="17">
        <v>151.08876000000001</v>
      </c>
      <c r="MQ45" s="17">
        <v>-5.2887599999999999</v>
      </c>
      <c r="MR45" s="17">
        <v>147.9</v>
      </c>
      <c r="MS45" s="17">
        <v>151.08876000000001</v>
      </c>
      <c r="MT45" s="17">
        <v>151.08876000000001</v>
      </c>
      <c r="MU45" s="17">
        <v>-3.1887599999999998</v>
      </c>
      <c r="MV45" s="17">
        <v>149.69999999999999</v>
      </c>
      <c r="MW45" s="17">
        <v>151.54248000000001</v>
      </c>
      <c r="MX45" s="17">
        <v>151.54248000000001</v>
      </c>
      <c r="MY45" s="17">
        <v>-1.8424799999999999</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c r="OE45" s="17">
        <v>0</v>
      </c>
      <c r="OF45" s="17">
        <v>120.7</v>
      </c>
      <c r="OG45" s="17">
        <v>132.69999999999999</v>
      </c>
      <c r="OH45" s="17">
        <v>126.4</v>
      </c>
      <c r="OI45" s="17">
        <v>-5.7</v>
      </c>
      <c r="OJ45" s="17">
        <v>0</v>
      </c>
      <c r="OK45" s="17"/>
      <c r="OL45" s="17"/>
      <c r="OM45" s="17">
        <v>0</v>
      </c>
      <c r="ON45" s="17">
        <v>3</v>
      </c>
      <c r="OO45" s="17">
        <v>6</v>
      </c>
      <c r="OP45" s="17">
        <v>3.39</v>
      </c>
      <c r="OQ45" s="17">
        <v>-0.39</v>
      </c>
      <c r="OR45" s="17">
        <v>0</v>
      </c>
      <c r="OS45" s="17"/>
      <c r="OT45" s="17"/>
      <c r="OU45" s="17">
        <v>0</v>
      </c>
      <c r="OV45" s="17">
        <v>3.9</v>
      </c>
      <c r="OW45" s="17">
        <v>3.9</v>
      </c>
      <c r="OX45" s="17">
        <v>3.9</v>
      </c>
      <c r="OY45" s="17">
        <v>0</v>
      </c>
      <c r="OZ45" s="17"/>
      <c r="PA45" s="17"/>
      <c r="PB45" s="17"/>
      <c r="PC45" s="17">
        <v>0</v>
      </c>
      <c r="PD45" s="17">
        <v>9.9</v>
      </c>
      <c r="PE45" s="17">
        <v>9.9830000000000005</v>
      </c>
      <c r="PF45" s="17">
        <v>9</v>
      </c>
      <c r="PG45" s="17">
        <v>0.9</v>
      </c>
      <c r="PH45" s="17">
        <v>4.7</v>
      </c>
      <c r="PI45" s="17">
        <v>5.67</v>
      </c>
      <c r="PJ45" s="17">
        <v>4.5834000000000001</v>
      </c>
      <c r="PK45" s="17">
        <v>0.1166</v>
      </c>
      <c r="PL45" s="17">
        <v>0</v>
      </c>
      <c r="PM45" s="17"/>
      <c r="PN45" s="17"/>
      <c r="PO45" s="17">
        <v>0</v>
      </c>
      <c r="PP45" s="17">
        <v>0.3</v>
      </c>
      <c r="PQ45" s="17">
        <v>1</v>
      </c>
      <c r="PR45" s="17">
        <v>1</v>
      </c>
      <c r="PS45" s="17">
        <v>-0.7</v>
      </c>
      <c r="PT45" s="17">
        <v>1.4</v>
      </c>
      <c r="PU45" s="17">
        <v>1.5</v>
      </c>
      <c r="PV45" s="17">
        <v>1.5</v>
      </c>
      <c r="PW45" s="17">
        <v>-0.1</v>
      </c>
      <c r="PX45" s="17">
        <v>4.4000000000000004</v>
      </c>
      <c r="PY45" s="17">
        <v>4</v>
      </c>
      <c r="PZ45" s="17">
        <v>4</v>
      </c>
      <c r="QA45" s="17">
        <v>0.4</v>
      </c>
      <c r="QB45" s="17">
        <v>18.899999999999999</v>
      </c>
      <c r="QC45" s="17">
        <v>18.932040000000001</v>
      </c>
      <c r="QD45" s="17">
        <v>18.932040000000001</v>
      </c>
      <c r="QE45" s="17">
        <v>-3.2039999999999999E-2</v>
      </c>
      <c r="QF45" s="17">
        <v>7.4</v>
      </c>
      <c r="QG45" s="17">
        <v>3.1</v>
      </c>
      <c r="QH45" s="17">
        <v>3.1</v>
      </c>
      <c r="QI45" s="17">
        <v>4.3</v>
      </c>
      <c r="QJ45" s="17">
        <v>6</v>
      </c>
      <c r="QK45" s="17">
        <v>3.1</v>
      </c>
      <c r="QL45" s="17">
        <v>3.1</v>
      </c>
      <c r="QM45" s="17">
        <v>2.9</v>
      </c>
      <c r="QN45" s="17">
        <v>3.5</v>
      </c>
      <c r="QO45" s="17">
        <v>3.4</v>
      </c>
      <c r="QP45" s="17">
        <v>3.4</v>
      </c>
      <c r="QQ45" s="17">
        <v>0.1</v>
      </c>
      <c r="QR45" s="17">
        <v>16.7</v>
      </c>
      <c r="QS45" s="17">
        <v>17.475729999999999</v>
      </c>
      <c r="QT45" s="17">
        <v>17.475729999999999</v>
      </c>
      <c r="QU45" s="17">
        <v>-0.77573000000000003</v>
      </c>
      <c r="QV45" s="17">
        <v>0</v>
      </c>
      <c r="QW45" s="17"/>
      <c r="QX45" s="17"/>
      <c r="QY45" s="17">
        <v>0</v>
      </c>
      <c r="QZ45" s="17">
        <v>0</v>
      </c>
      <c r="RA45" s="17"/>
      <c r="RB45" s="17"/>
      <c r="RC45" s="17">
        <v>0</v>
      </c>
      <c r="RD45" s="17">
        <v>31.9</v>
      </c>
      <c r="RE45" s="17">
        <v>31</v>
      </c>
      <c r="RF45" s="17">
        <v>30.658999999999999</v>
      </c>
      <c r="RG45" s="17">
        <v>1.2410000000000001</v>
      </c>
      <c r="RH45" s="17">
        <v>88.4</v>
      </c>
      <c r="RI45" s="17">
        <v>91</v>
      </c>
      <c r="RJ45" s="17">
        <v>90.213999999999999</v>
      </c>
      <c r="RK45" s="17">
        <v>-1.8140000000000001</v>
      </c>
      <c r="RL45" s="17">
        <v>2.9</v>
      </c>
      <c r="RM45" s="17">
        <v>3</v>
      </c>
      <c r="RN45" s="17">
        <v>3</v>
      </c>
      <c r="RO45" s="17">
        <v>-0.1</v>
      </c>
      <c r="RP45" s="17">
        <v>2.4</v>
      </c>
      <c r="RQ45" s="17">
        <v>2.4</v>
      </c>
      <c r="RR45" s="17">
        <v>2.4</v>
      </c>
      <c r="RS45" s="17">
        <v>0</v>
      </c>
      <c r="RT45" s="17">
        <v>2.4</v>
      </c>
      <c r="RU45" s="17">
        <v>2.4</v>
      </c>
      <c r="RV45" s="17">
        <v>2.4</v>
      </c>
      <c r="RW45" s="17">
        <v>0</v>
      </c>
      <c r="RX45" s="17">
        <v>2.5</v>
      </c>
      <c r="RY45" s="17">
        <v>2.8</v>
      </c>
      <c r="RZ45" s="17">
        <v>2.8</v>
      </c>
      <c r="SA45" s="17">
        <v>-0.3</v>
      </c>
      <c r="SB45" s="17">
        <v>0</v>
      </c>
      <c r="SC45" s="17"/>
      <c r="SD45" s="17"/>
      <c r="SE45" s="17">
        <v>0</v>
      </c>
      <c r="SF45" s="17">
        <v>2</v>
      </c>
      <c r="SG45" s="17">
        <v>1.821</v>
      </c>
      <c r="SH45" s="17">
        <v>1.821</v>
      </c>
      <c r="SI45" s="17">
        <v>0.17899999999999999</v>
      </c>
      <c r="SJ45" s="17">
        <v>20.2</v>
      </c>
      <c r="SK45" s="17">
        <v>19.772790000000001</v>
      </c>
      <c r="SL45" s="17">
        <v>19.772790000000001</v>
      </c>
      <c r="SM45" s="17">
        <v>0.42720999999999998</v>
      </c>
      <c r="SN45" s="17">
        <v>1.4</v>
      </c>
      <c r="SO45" s="17">
        <v>1</v>
      </c>
      <c r="SP45" s="17">
        <v>1</v>
      </c>
      <c r="SQ45" s="17">
        <v>0.4</v>
      </c>
      <c r="SR45" s="17"/>
      <c r="SS45" s="17">
        <v>0.4</v>
      </c>
      <c r="ST45" s="17">
        <v>0.4</v>
      </c>
      <c r="SU45" s="17">
        <v>-0.4</v>
      </c>
      <c r="SV45" s="17">
        <v>3.8</v>
      </c>
      <c r="SW45" s="17">
        <v>4.3</v>
      </c>
      <c r="SX45" s="17">
        <v>4.3</v>
      </c>
      <c r="SY45" s="17">
        <v>-0.5</v>
      </c>
      <c r="SZ45" s="17">
        <v>2</v>
      </c>
      <c r="TA45" s="17">
        <v>2.2999999999999998</v>
      </c>
      <c r="TB45" s="17">
        <v>2.2999999999999998</v>
      </c>
      <c r="TC45" s="17">
        <v>-0.3</v>
      </c>
      <c r="TD45" s="17">
        <v>3.5</v>
      </c>
      <c r="TE45" s="17">
        <v>3.5</v>
      </c>
      <c r="TF45" s="17">
        <v>3.5</v>
      </c>
      <c r="TG45" s="17">
        <v>0</v>
      </c>
      <c r="TH45" s="17">
        <v>4.9000000000000004</v>
      </c>
      <c r="TI45" s="17">
        <v>5</v>
      </c>
      <c r="TJ45" s="17">
        <v>5</v>
      </c>
      <c r="TK45" s="17">
        <v>-0.1</v>
      </c>
      <c r="TL45" s="17">
        <v>0</v>
      </c>
      <c r="TM45" s="17"/>
      <c r="TN45" s="17">
        <v>10</v>
      </c>
      <c r="TO45" s="17">
        <v>-10</v>
      </c>
      <c r="TP45" s="17">
        <v>18.7</v>
      </c>
      <c r="TQ45" s="17">
        <v>21.2</v>
      </c>
      <c r="TR45" s="17">
        <v>20.170999999999999</v>
      </c>
      <c r="TS45" s="17">
        <v>-1.4710000000000001</v>
      </c>
      <c r="TT45" s="17">
        <v>79.599999999999994</v>
      </c>
      <c r="TU45" s="17">
        <v>66.3</v>
      </c>
      <c r="TV45" s="17">
        <v>55.052</v>
      </c>
      <c r="TW45" s="17">
        <v>24.547999999999998</v>
      </c>
      <c r="TX45" s="17">
        <v>0</v>
      </c>
      <c r="TY45" s="17"/>
      <c r="TZ45" s="17"/>
      <c r="UA45" s="17">
        <v>0</v>
      </c>
      <c r="UB45" s="17">
        <v>106.1</v>
      </c>
      <c r="UC45" s="17">
        <v>98.4</v>
      </c>
      <c r="UD45" s="17">
        <v>96.772999999999996</v>
      </c>
      <c r="UE45" s="17">
        <v>9.327</v>
      </c>
      <c r="UF45" s="17">
        <v>95.3</v>
      </c>
      <c r="UG45" s="17">
        <v>96.6</v>
      </c>
      <c r="UH45" s="17">
        <v>96.128</v>
      </c>
      <c r="UI45" s="17">
        <v>-0.82799999999999996</v>
      </c>
      <c r="UJ45" s="17">
        <v>15.4</v>
      </c>
      <c r="UK45" s="17">
        <v>15.2</v>
      </c>
      <c r="UL45" s="17">
        <v>14.685</v>
      </c>
      <c r="UM45" s="17">
        <v>0.71499999999999997</v>
      </c>
      <c r="UN45" s="17">
        <v>15.3</v>
      </c>
      <c r="UO45" s="17">
        <v>13.186999999999999</v>
      </c>
      <c r="UP45" s="17">
        <v>13.186999999999999</v>
      </c>
      <c r="UQ45" s="17">
        <v>2.113</v>
      </c>
      <c r="UR45" s="17">
        <v>4.5999999999999996</v>
      </c>
      <c r="US45" s="17">
        <v>6</v>
      </c>
      <c r="UT45" s="17">
        <v>6</v>
      </c>
      <c r="UU45" s="17">
        <v>-1.4</v>
      </c>
      <c r="UV45" s="17">
        <v>1.9</v>
      </c>
      <c r="UW45" s="17">
        <v>3</v>
      </c>
      <c r="UX45" s="17">
        <v>3</v>
      </c>
      <c r="UY45" s="17">
        <v>-1.1000000000000001</v>
      </c>
      <c r="UZ45" s="17">
        <v>7.1</v>
      </c>
      <c r="VA45" s="17">
        <v>7</v>
      </c>
      <c r="VB45" s="17">
        <v>7</v>
      </c>
      <c r="VC45" s="17">
        <v>0.1</v>
      </c>
      <c r="VD45" s="17">
        <v>3.8</v>
      </c>
      <c r="VE45" s="17">
        <v>4</v>
      </c>
      <c r="VF45" s="17">
        <v>4</v>
      </c>
      <c r="VG45" s="17">
        <v>-0.2</v>
      </c>
      <c r="VH45" s="17">
        <v>4.2</v>
      </c>
      <c r="VI45" s="17">
        <v>4</v>
      </c>
      <c r="VJ45" s="17">
        <v>4</v>
      </c>
      <c r="VK45" s="17">
        <v>0.2</v>
      </c>
      <c r="VL45" s="17">
        <v>4.5</v>
      </c>
      <c r="VM45" s="17">
        <v>4.2</v>
      </c>
      <c r="VN45" s="17">
        <v>4.2</v>
      </c>
      <c r="VO45" s="17">
        <v>0.3</v>
      </c>
      <c r="VP45" s="17">
        <v>3.6</v>
      </c>
      <c r="VQ45" s="17">
        <v>5.5</v>
      </c>
      <c r="VR45" s="17">
        <v>1.5860000000000001</v>
      </c>
      <c r="VS45" s="17">
        <v>2.0139999999999998</v>
      </c>
      <c r="VT45" s="17">
        <v>0</v>
      </c>
      <c r="VU45" s="17"/>
      <c r="VV45" s="17"/>
      <c r="VW45" s="17">
        <v>0</v>
      </c>
      <c r="VX45" s="17">
        <v>0</v>
      </c>
      <c r="VY45" s="17"/>
      <c r="VZ45" s="17"/>
      <c r="WA45" s="17">
        <v>0</v>
      </c>
      <c r="WB45" s="17">
        <v>0</v>
      </c>
      <c r="WC45" s="17"/>
      <c r="WD45" s="17"/>
      <c r="WE45" s="17">
        <v>0</v>
      </c>
      <c r="WF45" s="17">
        <v>0.6</v>
      </c>
      <c r="WG45" s="17">
        <v>0.6</v>
      </c>
      <c r="WH45" s="17">
        <v>0.6</v>
      </c>
      <c r="WI45" s="17">
        <v>0</v>
      </c>
      <c r="WJ45" s="17">
        <v>130</v>
      </c>
      <c r="WK45" s="17">
        <v>121.5</v>
      </c>
      <c r="WL45" s="17">
        <v>129</v>
      </c>
      <c r="WM45" s="17">
        <v>1</v>
      </c>
      <c r="WN45" s="17">
        <v>167.9</v>
      </c>
      <c r="WO45" s="17">
        <v>131.6</v>
      </c>
      <c r="WP45" s="17">
        <v>155</v>
      </c>
      <c r="WQ45" s="17">
        <v>12.9</v>
      </c>
      <c r="WR45" s="17">
        <v>0</v>
      </c>
      <c r="WS45" s="17"/>
      <c r="WT45" s="17"/>
      <c r="WU45" s="17">
        <v>0</v>
      </c>
      <c r="WV45" s="17">
        <v>0</v>
      </c>
      <c r="WW45" s="17"/>
      <c r="WX45" s="17"/>
      <c r="WY45" s="17">
        <v>0</v>
      </c>
      <c r="WZ45" s="17">
        <v>7</v>
      </c>
      <c r="XA45" s="17">
        <v>7.2</v>
      </c>
      <c r="XB45" s="17">
        <v>7.2</v>
      </c>
      <c r="XC45" s="17">
        <v>-0.2</v>
      </c>
      <c r="XD45" s="17">
        <v>0</v>
      </c>
      <c r="XE45" s="17"/>
      <c r="XF45" s="17">
        <v>19.223299999999998</v>
      </c>
      <c r="XG45" s="17">
        <v>-19.223299999999998</v>
      </c>
      <c r="XH45" s="17">
        <v>9.5</v>
      </c>
      <c r="XI45" s="17">
        <v>10.8</v>
      </c>
      <c r="XJ45" s="17">
        <v>10.8</v>
      </c>
      <c r="XK45" s="17">
        <v>-1.3</v>
      </c>
      <c r="XL45" s="17">
        <v>28.84</v>
      </c>
      <c r="XM45" s="17">
        <v>29</v>
      </c>
      <c r="XN45" s="17">
        <v>29</v>
      </c>
      <c r="XO45" s="17">
        <v>-0.16</v>
      </c>
      <c r="XP45" s="17">
        <v>25.82</v>
      </c>
      <c r="XQ45" s="17">
        <v>29</v>
      </c>
      <c r="XR45" s="17">
        <v>29</v>
      </c>
      <c r="XS45" s="17">
        <v>-3.18</v>
      </c>
      <c r="XT45" s="17">
        <v>15.5</v>
      </c>
      <c r="XU45" s="17">
        <v>14</v>
      </c>
      <c r="XV45" s="17">
        <v>14</v>
      </c>
      <c r="XW45" s="17">
        <v>1.5</v>
      </c>
      <c r="XX45" s="17">
        <v>19.100000000000001</v>
      </c>
      <c r="XY45" s="17">
        <v>19</v>
      </c>
      <c r="XZ45" s="17">
        <v>19</v>
      </c>
      <c r="YA45" s="17">
        <v>0.1</v>
      </c>
      <c r="YB45" s="17">
        <v>7.6</v>
      </c>
      <c r="YC45" s="17">
        <v>7.86</v>
      </c>
      <c r="YD45" s="17">
        <v>7.86</v>
      </c>
      <c r="YE45" s="17">
        <v>-0.26</v>
      </c>
      <c r="YF45" s="17">
        <v>10.93</v>
      </c>
      <c r="YG45" s="17">
        <v>11</v>
      </c>
      <c r="YH45" s="17">
        <v>11</v>
      </c>
      <c r="YI45" s="17">
        <v>-7.0000000000000007E-2</v>
      </c>
    </row>
    <row r="46" spans="1:659" ht="24" customHeight="1" x14ac:dyDescent="0.3">
      <c r="A46" s="1"/>
      <c r="B46" s="16" t="s">
        <v>55</v>
      </c>
      <c r="C46" s="16" t="s">
        <v>876</v>
      </c>
      <c r="D46" s="17">
        <v>132.9</v>
      </c>
      <c r="E46" s="17">
        <v>146</v>
      </c>
      <c r="F46" s="17">
        <v>138.25519</v>
      </c>
      <c r="G46" s="17">
        <v>-5.3551900000000003</v>
      </c>
      <c r="H46" s="17">
        <v>634.4</v>
      </c>
      <c r="I46" s="17">
        <v>600.02512999999999</v>
      </c>
      <c r="J46" s="17">
        <v>601.24170000000004</v>
      </c>
      <c r="K46" s="17">
        <v>33.158299999999997</v>
      </c>
      <c r="L46" s="17">
        <v>217.8</v>
      </c>
      <c r="M46" s="17">
        <v>146.87699000000001</v>
      </c>
      <c r="N46" s="17">
        <v>146.87699000000001</v>
      </c>
      <c r="O46" s="17">
        <v>70.923010000000005</v>
      </c>
      <c r="P46" s="17"/>
      <c r="Q46" s="17"/>
      <c r="R46" s="17"/>
      <c r="S46" s="17">
        <v>0</v>
      </c>
      <c r="T46" s="17"/>
      <c r="U46" s="17"/>
      <c r="V46" s="17"/>
      <c r="W46" s="17">
        <v>0</v>
      </c>
      <c r="X46" s="17">
        <v>60.4</v>
      </c>
      <c r="Y46" s="17">
        <v>61.228160000000003</v>
      </c>
      <c r="Z46" s="17">
        <v>61.228160000000003</v>
      </c>
      <c r="AA46" s="17">
        <v>-0.82816000000000001</v>
      </c>
      <c r="AB46" s="17">
        <v>98.4</v>
      </c>
      <c r="AC46" s="17">
        <v>81.981620000000007</v>
      </c>
      <c r="AD46" s="17">
        <v>73.793999999999997</v>
      </c>
      <c r="AE46" s="17">
        <v>24.606000000000002</v>
      </c>
      <c r="AF46" s="17"/>
      <c r="AG46" s="17"/>
      <c r="AH46" s="17"/>
      <c r="AI46" s="17">
        <v>0</v>
      </c>
      <c r="AJ46" s="17"/>
      <c r="AK46" s="17"/>
      <c r="AL46" s="17"/>
      <c r="AM46" s="17">
        <v>0</v>
      </c>
      <c r="AN46" s="17">
        <v>187.9</v>
      </c>
      <c r="AO46" s="17">
        <v>196.22801999999999</v>
      </c>
      <c r="AP46" s="17">
        <v>196.22801999999999</v>
      </c>
      <c r="AQ46" s="17">
        <v>-8.3280200000000004</v>
      </c>
      <c r="AR46" s="17">
        <v>207.4</v>
      </c>
      <c r="AS46" s="17">
        <v>196.22801999999999</v>
      </c>
      <c r="AT46" s="17">
        <v>196.22801999999999</v>
      </c>
      <c r="AU46" s="17">
        <v>11.17198</v>
      </c>
      <c r="AV46" s="17">
        <v>211.6</v>
      </c>
      <c r="AW46" s="17">
        <v>196.22801999999999</v>
      </c>
      <c r="AX46" s="17">
        <v>196.22801999999999</v>
      </c>
      <c r="AY46" s="17">
        <v>15.371980000000001</v>
      </c>
      <c r="AZ46" s="17">
        <v>283.3</v>
      </c>
      <c r="BA46" s="17">
        <v>295.22593999999998</v>
      </c>
      <c r="BB46" s="17">
        <v>295.22593999999998</v>
      </c>
      <c r="BC46" s="17">
        <v>-11.925940000000001</v>
      </c>
      <c r="BD46" s="17">
        <v>216.5</v>
      </c>
      <c r="BE46" s="17">
        <v>207.04164</v>
      </c>
      <c r="BF46" s="17">
        <v>207.04164</v>
      </c>
      <c r="BG46" s="17">
        <v>9.4583600000000008</v>
      </c>
      <c r="BH46" s="17">
        <v>110.6</v>
      </c>
      <c r="BI46" s="17">
        <v>103.8317</v>
      </c>
      <c r="BJ46" s="17">
        <v>103.8317</v>
      </c>
      <c r="BK46" s="17">
        <v>6.7683</v>
      </c>
      <c r="BL46" s="17">
        <v>336.2</v>
      </c>
      <c r="BM46" s="17">
        <v>426.81434000000002</v>
      </c>
      <c r="BN46" s="17">
        <v>414.27121</v>
      </c>
      <c r="BO46" s="17">
        <v>-78.071209999999994</v>
      </c>
      <c r="BP46" s="17">
        <v>3</v>
      </c>
      <c r="BQ46" s="17">
        <v>3.4527100000000002</v>
      </c>
      <c r="BR46" s="17">
        <v>3.4527100000000002</v>
      </c>
      <c r="BS46" s="17">
        <v>-0.45271</v>
      </c>
      <c r="BT46" s="17"/>
      <c r="BU46" s="17"/>
      <c r="BV46" s="17"/>
      <c r="BW46" s="17">
        <v>0</v>
      </c>
      <c r="BX46" s="17"/>
      <c r="BY46" s="17"/>
      <c r="BZ46" s="17"/>
      <c r="CA46" s="17">
        <v>0</v>
      </c>
      <c r="CB46" s="17"/>
      <c r="CC46" s="17"/>
      <c r="CD46" s="17"/>
      <c r="CE46" s="17">
        <v>0</v>
      </c>
      <c r="CF46" s="17"/>
      <c r="CG46" s="17"/>
      <c r="CH46" s="17"/>
      <c r="CI46" s="17">
        <v>0</v>
      </c>
      <c r="CJ46" s="17">
        <v>116.4</v>
      </c>
      <c r="CK46" s="17">
        <v>118.96357</v>
      </c>
      <c r="CL46" s="17">
        <v>118.96357</v>
      </c>
      <c r="CM46" s="17">
        <v>-2.5635699999999999</v>
      </c>
      <c r="CN46" s="17">
        <v>12.3</v>
      </c>
      <c r="CO46" s="17">
        <v>5.1333399999999996</v>
      </c>
      <c r="CP46" s="17">
        <v>5.1333399999999996</v>
      </c>
      <c r="CQ46" s="17">
        <v>7.1666600000000003</v>
      </c>
      <c r="CR46" s="17">
        <v>8.1</v>
      </c>
      <c r="CS46" s="17">
        <v>2.8177599999999998</v>
      </c>
      <c r="CT46" s="17">
        <v>2.8177599999999998</v>
      </c>
      <c r="CU46" s="17">
        <v>5.2822399999999998</v>
      </c>
      <c r="CV46" s="17"/>
      <c r="CW46" s="17"/>
      <c r="CX46" s="17"/>
      <c r="CY46" s="17">
        <v>0</v>
      </c>
      <c r="CZ46" s="17">
        <v>6.9</v>
      </c>
      <c r="DA46" s="17">
        <v>6.8787000000000003</v>
      </c>
      <c r="DB46" s="17">
        <v>6.8787000000000003</v>
      </c>
      <c r="DC46" s="17">
        <v>2.1299999999999999E-2</v>
      </c>
      <c r="DD46" s="17">
        <v>14.3</v>
      </c>
      <c r="DE46" s="17">
        <v>14.919420000000001</v>
      </c>
      <c r="DF46" s="17">
        <v>14.919420000000001</v>
      </c>
      <c r="DG46" s="17">
        <v>-0.61941999999999997</v>
      </c>
      <c r="DH46" s="17">
        <v>120.7</v>
      </c>
      <c r="DI46" s="17">
        <v>127.36194</v>
      </c>
      <c r="DJ46" s="17">
        <v>127.20593</v>
      </c>
      <c r="DK46" s="17">
        <v>-6.5059300000000002</v>
      </c>
      <c r="DL46" s="17"/>
      <c r="DM46" s="17"/>
      <c r="DN46" s="17"/>
      <c r="DO46" s="17">
        <v>0</v>
      </c>
      <c r="DP46" s="17"/>
      <c r="DQ46" s="17"/>
      <c r="DR46" s="17"/>
      <c r="DS46" s="17">
        <v>0</v>
      </c>
      <c r="DT46" s="17">
        <v>0</v>
      </c>
      <c r="DU46" s="17"/>
      <c r="DV46" s="17"/>
      <c r="DW46" s="17">
        <v>0</v>
      </c>
      <c r="DX46" s="17"/>
      <c r="DY46" s="17"/>
      <c r="DZ46" s="17"/>
      <c r="EA46" s="17">
        <v>0</v>
      </c>
      <c r="EB46" s="17">
        <v>90.5</v>
      </c>
      <c r="EC46" s="17">
        <v>111.85187000000001</v>
      </c>
      <c r="ED46" s="17">
        <v>90.522369999999995</v>
      </c>
      <c r="EE46" s="17">
        <v>-2.2370000000000001E-2</v>
      </c>
      <c r="EF46" s="17">
        <v>92.2</v>
      </c>
      <c r="EG46" s="17">
        <v>166.33581000000001</v>
      </c>
      <c r="EH46" s="17">
        <v>190.15550999999999</v>
      </c>
      <c r="EI46" s="17">
        <v>-97.955510000000004</v>
      </c>
      <c r="EJ46" s="17"/>
      <c r="EK46" s="17"/>
      <c r="EL46" s="17"/>
      <c r="EM46" s="17">
        <v>0</v>
      </c>
      <c r="EN46" s="17"/>
      <c r="EO46" s="17"/>
      <c r="EP46" s="17"/>
      <c r="EQ46" s="17">
        <v>0</v>
      </c>
      <c r="ER46" s="17"/>
      <c r="ES46" s="17"/>
      <c r="ET46" s="17"/>
      <c r="EU46" s="17">
        <v>0</v>
      </c>
      <c r="EV46" s="17">
        <v>6.5</v>
      </c>
      <c r="EW46" s="17">
        <v>6.39</v>
      </c>
      <c r="EX46" s="17">
        <v>6.39</v>
      </c>
      <c r="EY46" s="17">
        <v>0.11</v>
      </c>
      <c r="EZ46" s="17"/>
      <c r="FA46" s="17"/>
      <c r="FB46" s="17"/>
      <c r="FC46" s="17">
        <v>0</v>
      </c>
      <c r="FD46" s="17">
        <v>24</v>
      </c>
      <c r="FE46" s="17">
        <v>27.99183</v>
      </c>
      <c r="FF46" s="17">
        <v>27.99183</v>
      </c>
      <c r="FG46" s="17">
        <v>-3.9918300000000002</v>
      </c>
      <c r="FH46" s="17">
        <v>62.4</v>
      </c>
      <c r="FI46" s="17">
        <v>75</v>
      </c>
      <c r="FJ46" s="17">
        <v>151.21556000000001</v>
      </c>
      <c r="FK46" s="17">
        <v>-88.815560000000005</v>
      </c>
      <c r="FL46" s="17"/>
      <c r="FM46" s="17"/>
      <c r="FN46" s="17"/>
      <c r="FO46" s="17">
        <v>0</v>
      </c>
      <c r="FP46" s="17">
        <v>18.2</v>
      </c>
      <c r="FQ46" s="17">
        <v>16.68403</v>
      </c>
      <c r="FR46" s="17">
        <v>16.68403</v>
      </c>
      <c r="FS46" s="17">
        <v>1.51597</v>
      </c>
      <c r="FT46" s="17">
        <v>8.8000000000000007</v>
      </c>
      <c r="FU46" s="17">
        <v>9.5</v>
      </c>
      <c r="FV46" s="17">
        <v>9.5</v>
      </c>
      <c r="FW46" s="17">
        <v>-0.7</v>
      </c>
      <c r="FX46" s="17">
        <v>62.8</v>
      </c>
      <c r="FY46" s="17">
        <v>65.006159999999994</v>
      </c>
      <c r="FZ46" s="17">
        <v>65.006159999999994</v>
      </c>
      <c r="GA46" s="17">
        <v>-2.2061600000000001</v>
      </c>
      <c r="GB46" s="17">
        <v>183.7</v>
      </c>
      <c r="GC46" s="17">
        <v>184.91498000000001</v>
      </c>
      <c r="GD46" s="17">
        <v>184.91498000000001</v>
      </c>
      <c r="GE46" s="17">
        <v>-1.2149799999999999</v>
      </c>
      <c r="GF46" s="17">
        <v>183.8</v>
      </c>
      <c r="GG46" s="17">
        <v>184.91498000000001</v>
      </c>
      <c r="GH46" s="17">
        <v>184.91498000000001</v>
      </c>
      <c r="GI46" s="17">
        <v>-1.1149800000000001</v>
      </c>
      <c r="GJ46" s="17">
        <v>183.6</v>
      </c>
      <c r="GK46" s="17">
        <v>185.47028</v>
      </c>
      <c r="GL46" s="17">
        <v>185.47028</v>
      </c>
      <c r="GM46" s="17">
        <v>-1.8702799999999999</v>
      </c>
      <c r="GN46" s="17">
        <v>101</v>
      </c>
      <c r="GO46" s="17">
        <v>100.45917</v>
      </c>
      <c r="GP46" s="17">
        <v>110.37475999999999</v>
      </c>
      <c r="GQ46" s="17">
        <v>-9.3747600000000002</v>
      </c>
      <c r="GR46" s="17">
        <v>7.5</v>
      </c>
      <c r="GS46" s="17">
        <v>7.9823300000000001</v>
      </c>
      <c r="GT46" s="17">
        <v>7.9823300000000001</v>
      </c>
      <c r="GU46" s="17">
        <v>-0.48232999999999998</v>
      </c>
      <c r="GV46" s="17">
        <v>8.8000000000000007</v>
      </c>
      <c r="GW46" s="17">
        <v>8.3742199999999993</v>
      </c>
      <c r="GX46" s="17">
        <v>8.3742199999999993</v>
      </c>
      <c r="GY46" s="17">
        <v>0.42577999999999999</v>
      </c>
      <c r="GZ46" s="17">
        <v>22.2</v>
      </c>
      <c r="HA46" s="17">
        <v>21.950389999999999</v>
      </c>
      <c r="HB46" s="17">
        <v>18.301880000000001</v>
      </c>
      <c r="HC46" s="17">
        <v>3.89812</v>
      </c>
      <c r="HD46" s="17"/>
      <c r="HE46" s="17"/>
      <c r="HF46" s="17"/>
      <c r="HG46" s="17">
        <v>0</v>
      </c>
      <c r="HH46" s="17">
        <v>2</v>
      </c>
      <c r="HI46" s="17">
        <v>1.3299000000000001</v>
      </c>
      <c r="HJ46" s="17">
        <v>1.3299000000000001</v>
      </c>
      <c r="HK46" s="17">
        <v>0.67010000000000003</v>
      </c>
      <c r="HL46" s="17">
        <v>31.9</v>
      </c>
      <c r="HM46" s="17">
        <v>26.262589999999999</v>
      </c>
      <c r="HN46" s="17">
        <v>26.262589999999999</v>
      </c>
      <c r="HO46" s="17">
        <v>5.63741</v>
      </c>
      <c r="HP46" s="17">
        <v>86.6</v>
      </c>
      <c r="HQ46" s="17">
        <v>87.116889999999998</v>
      </c>
      <c r="HR46" s="17">
        <v>85</v>
      </c>
      <c r="HS46" s="17">
        <v>1.6</v>
      </c>
      <c r="HT46" s="17"/>
      <c r="HU46" s="17"/>
      <c r="HV46" s="17"/>
      <c r="HW46" s="17">
        <v>0</v>
      </c>
      <c r="HX46" s="17"/>
      <c r="HY46" s="17"/>
      <c r="HZ46" s="17"/>
      <c r="IA46" s="17">
        <v>0</v>
      </c>
      <c r="IB46" s="17">
        <v>86.5</v>
      </c>
      <c r="IC46" s="17">
        <v>85.482579999999999</v>
      </c>
      <c r="ID46" s="17">
        <v>85.482579999999999</v>
      </c>
      <c r="IE46" s="17">
        <v>1.01742</v>
      </c>
      <c r="IF46" s="17">
        <v>0</v>
      </c>
      <c r="IG46" s="17"/>
      <c r="IH46" s="17"/>
      <c r="II46" s="17">
        <v>0</v>
      </c>
      <c r="IJ46" s="17"/>
      <c r="IK46" s="17"/>
      <c r="IL46" s="17"/>
      <c r="IM46" s="17">
        <v>0</v>
      </c>
      <c r="IN46" s="17"/>
      <c r="IO46" s="17"/>
      <c r="IP46" s="17"/>
      <c r="IQ46" s="17">
        <v>0</v>
      </c>
      <c r="IR46" s="17"/>
      <c r="IS46" s="17"/>
      <c r="IT46" s="17"/>
      <c r="IU46" s="17">
        <v>0</v>
      </c>
      <c r="IV46" s="17"/>
      <c r="IW46" s="17"/>
      <c r="IX46" s="17"/>
      <c r="IY46" s="17">
        <v>0</v>
      </c>
      <c r="IZ46" s="17"/>
      <c r="JA46" s="17"/>
      <c r="JB46" s="17"/>
      <c r="JC46" s="17">
        <v>0</v>
      </c>
      <c r="JD46" s="17">
        <v>91.1</v>
      </c>
      <c r="JE46" s="17">
        <v>90.148499999999999</v>
      </c>
      <c r="JF46" s="17">
        <v>106.55876000000001</v>
      </c>
      <c r="JG46" s="17">
        <v>-15.45876</v>
      </c>
      <c r="JH46" s="17">
        <v>177.5</v>
      </c>
      <c r="JI46" s="17">
        <v>185.33663000000001</v>
      </c>
      <c r="JJ46" s="17">
        <v>185.33663000000001</v>
      </c>
      <c r="JK46" s="17">
        <v>-7.8366300000000004</v>
      </c>
      <c r="JL46" s="17">
        <v>174.8</v>
      </c>
      <c r="JM46" s="17">
        <v>185.33663000000001</v>
      </c>
      <c r="JN46" s="17">
        <v>185.33663000000001</v>
      </c>
      <c r="JO46" s="17">
        <v>-10.536630000000001</v>
      </c>
      <c r="JP46" s="17">
        <v>209.7</v>
      </c>
      <c r="JQ46" s="17">
        <v>185.33663000000001</v>
      </c>
      <c r="JR46" s="17">
        <v>185.33663000000001</v>
      </c>
      <c r="JS46" s="17">
        <v>24.36337</v>
      </c>
      <c r="JT46" s="17">
        <v>272.3</v>
      </c>
      <c r="JU46" s="17">
        <v>278.83978999999999</v>
      </c>
      <c r="JV46" s="17">
        <v>278.83978999999999</v>
      </c>
      <c r="JW46" s="17">
        <v>-6.53979</v>
      </c>
      <c r="JX46" s="17">
        <v>39.799999999999997</v>
      </c>
      <c r="JY46" s="17">
        <v>73.590999999999994</v>
      </c>
      <c r="JZ46" s="17">
        <v>73.590999999999994</v>
      </c>
      <c r="KA46" s="17">
        <v>-33.790999999999997</v>
      </c>
      <c r="KB46" s="17">
        <v>27.3</v>
      </c>
      <c r="KC46" s="17">
        <v>36.905999999999999</v>
      </c>
      <c r="KD46" s="17">
        <v>36.905999999999999</v>
      </c>
      <c r="KE46" s="17">
        <v>-9.6059999999999999</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0.5</v>
      </c>
      <c r="LE46" s="17">
        <v>0.37169999999999997</v>
      </c>
      <c r="LF46" s="17">
        <v>0.37169999999999997</v>
      </c>
      <c r="LG46" s="17">
        <v>0.1283</v>
      </c>
      <c r="LH46" s="17">
        <v>111.7</v>
      </c>
      <c r="LI46" s="17">
        <v>138.86827</v>
      </c>
      <c r="LJ46" s="17">
        <v>94.361109999999996</v>
      </c>
      <c r="LK46" s="17">
        <v>17.338889999999999</v>
      </c>
      <c r="LL46" s="17">
        <v>85.5</v>
      </c>
      <c r="LM46" s="17">
        <v>92.444500000000005</v>
      </c>
      <c r="LN46" s="17">
        <v>109.32890999999999</v>
      </c>
      <c r="LO46" s="17">
        <v>-23.82891</v>
      </c>
      <c r="LP46" s="17">
        <v>66</v>
      </c>
      <c r="LQ46" s="17">
        <v>43.972760000000001</v>
      </c>
      <c r="LR46" s="17">
        <v>43.972760000000001</v>
      </c>
      <c r="LS46" s="17">
        <v>22.027239999999999</v>
      </c>
      <c r="LT46" s="17">
        <v>61.6</v>
      </c>
      <c r="LU46" s="17">
        <v>72.37388</v>
      </c>
      <c r="LV46" s="17">
        <v>78.567999999999998</v>
      </c>
      <c r="LW46" s="17">
        <v>-16.968</v>
      </c>
      <c r="LX46" s="17">
        <v>29.7</v>
      </c>
      <c r="LY46" s="17">
        <v>29.951460000000001</v>
      </c>
      <c r="LZ46" s="17">
        <v>29.951460000000001</v>
      </c>
      <c r="MA46" s="17">
        <v>-0.25146000000000002</v>
      </c>
      <c r="MB46" s="17"/>
      <c r="MC46" s="17"/>
      <c r="MD46" s="17"/>
      <c r="ME46" s="17">
        <v>0</v>
      </c>
      <c r="MF46" s="17"/>
      <c r="MG46" s="17"/>
      <c r="MH46" s="17"/>
      <c r="MI46" s="17">
        <v>0</v>
      </c>
      <c r="MJ46" s="17"/>
      <c r="MK46" s="17"/>
      <c r="ML46" s="17"/>
      <c r="MM46" s="17">
        <v>0</v>
      </c>
      <c r="MN46" s="17">
        <v>145.80000000000001</v>
      </c>
      <c r="MO46" s="17">
        <v>151.08876000000001</v>
      </c>
      <c r="MP46" s="17">
        <v>151.08876000000001</v>
      </c>
      <c r="MQ46" s="17">
        <v>-5.2887599999999999</v>
      </c>
      <c r="MR46" s="17">
        <v>147.80000000000001</v>
      </c>
      <c r="MS46" s="17">
        <v>151.08876000000001</v>
      </c>
      <c r="MT46" s="17">
        <v>151.08876000000001</v>
      </c>
      <c r="MU46" s="17">
        <v>-3.2887599999999999</v>
      </c>
      <c r="MV46" s="17">
        <v>149.6</v>
      </c>
      <c r="MW46" s="17">
        <v>151.54248000000001</v>
      </c>
      <c r="MX46" s="17">
        <v>151.54248000000001</v>
      </c>
      <c r="MY46" s="17">
        <v>-1.94248</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c r="OE46" s="17">
        <v>0</v>
      </c>
      <c r="OF46" s="17">
        <v>120.5</v>
      </c>
      <c r="OG46" s="17">
        <v>132.4</v>
      </c>
      <c r="OH46" s="17">
        <v>126.34</v>
      </c>
      <c r="OI46" s="17">
        <v>-5.84</v>
      </c>
      <c r="OJ46" s="17">
        <v>0</v>
      </c>
      <c r="OK46" s="17"/>
      <c r="OL46" s="17"/>
      <c r="OM46" s="17">
        <v>0</v>
      </c>
      <c r="ON46" s="17">
        <v>3.1</v>
      </c>
      <c r="OO46" s="17">
        <v>5.6</v>
      </c>
      <c r="OP46" s="17">
        <v>2.7770000000000001</v>
      </c>
      <c r="OQ46" s="17">
        <v>0.32300000000000001</v>
      </c>
      <c r="OR46" s="17">
        <v>0</v>
      </c>
      <c r="OS46" s="17"/>
      <c r="OT46" s="17"/>
      <c r="OU46" s="17">
        <v>0</v>
      </c>
      <c r="OV46" s="17">
        <v>3.8</v>
      </c>
      <c r="OW46" s="17">
        <v>3.9</v>
      </c>
      <c r="OX46" s="17">
        <v>3.9</v>
      </c>
      <c r="OY46" s="17">
        <v>-0.1</v>
      </c>
      <c r="OZ46" s="17"/>
      <c r="PA46" s="17"/>
      <c r="PB46" s="17"/>
      <c r="PC46" s="17">
        <v>0</v>
      </c>
      <c r="PD46" s="17">
        <v>10</v>
      </c>
      <c r="PE46" s="17">
        <v>9.9830000000000005</v>
      </c>
      <c r="PF46" s="17">
        <v>9</v>
      </c>
      <c r="PG46" s="17">
        <v>1</v>
      </c>
      <c r="PH46" s="17">
        <v>4.8</v>
      </c>
      <c r="PI46" s="17">
        <v>5.67</v>
      </c>
      <c r="PJ46" s="17">
        <v>4.6569799999999999</v>
      </c>
      <c r="PK46" s="17">
        <v>0.14302000000000001</v>
      </c>
      <c r="PL46" s="17">
        <v>0</v>
      </c>
      <c r="PM46" s="17"/>
      <c r="PN46" s="17"/>
      <c r="PO46" s="17">
        <v>0</v>
      </c>
      <c r="PP46" s="17">
        <v>0.3</v>
      </c>
      <c r="PQ46" s="17">
        <v>1</v>
      </c>
      <c r="PR46" s="17">
        <v>1</v>
      </c>
      <c r="PS46" s="17">
        <v>-0.7</v>
      </c>
      <c r="PT46" s="17">
        <v>1.4</v>
      </c>
      <c r="PU46" s="17">
        <v>1.5</v>
      </c>
      <c r="PV46" s="17">
        <v>1.5</v>
      </c>
      <c r="PW46" s="17">
        <v>-0.1</v>
      </c>
      <c r="PX46" s="17">
        <v>4.4000000000000004</v>
      </c>
      <c r="PY46" s="17">
        <v>4</v>
      </c>
      <c r="PZ46" s="17">
        <v>4</v>
      </c>
      <c r="QA46" s="17">
        <v>0.4</v>
      </c>
      <c r="QB46" s="17">
        <v>18.899999999999999</v>
      </c>
      <c r="QC46" s="17">
        <v>18.932040000000001</v>
      </c>
      <c r="QD46" s="17">
        <v>18.932040000000001</v>
      </c>
      <c r="QE46" s="17">
        <v>-3.2039999999999999E-2</v>
      </c>
      <c r="QF46" s="17">
        <v>7.2</v>
      </c>
      <c r="QG46" s="17">
        <v>3.1</v>
      </c>
      <c r="QH46" s="17">
        <v>3.1</v>
      </c>
      <c r="QI46" s="17">
        <v>4.0999999999999996</v>
      </c>
      <c r="QJ46" s="17">
        <v>6</v>
      </c>
      <c r="QK46" s="17">
        <v>3.1</v>
      </c>
      <c r="QL46" s="17">
        <v>3.1</v>
      </c>
      <c r="QM46" s="17">
        <v>2.9</v>
      </c>
      <c r="QN46" s="17">
        <v>3.5</v>
      </c>
      <c r="QO46" s="17">
        <v>3.4</v>
      </c>
      <c r="QP46" s="17">
        <v>3.4</v>
      </c>
      <c r="QQ46" s="17">
        <v>0.1</v>
      </c>
      <c r="QR46" s="17">
        <v>17</v>
      </c>
      <c r="QS46" s="17">
        <v>17.475729999999999</v>
      </c>
      <c r="QT46" s="17">
        <v>17.475729999999999</v>
      </c>
      <c r="QU46" s="17">
        <v>-0.47572999999999999</v>
      </c>
      <c r="QV46" s="17">
        <v>0</v>
      </c>
      <c r="QW46" s="17"/>
      <c r="QX46" s="17"/>
      <c r="QY46" s="17">
        <v>0</v>
      </c>
      <c r="QZ46" s="17">
        <v>0</v>
      </c>
      <c r="RA46" s="17"/>
      <c r="RB46" s="17"/>
      <c r="RC46" s="17">
        <v>0</v>
      </c>
      <c r="RD46" s="17">
        <v>31.9</v>
      </c>
      <c r="RE46" s="17">
        <v>31.1</v>
      </c>
      <c r="RF46" s="17">
        <v>30.713000000000001</v>
      </c>
      <c r="RG46" s="17">
        <v>1.1870000000000001</v>
      </c>
      <c r="RH46" s="17">
        <v>88.7</v>
      </c>
      <c r="RI46" s="17">
        <v>90.6</v>
      </c>
      <c r="RJ46" s="17">
        <v>90.268000000000001</v>
      </c>
      <c r="RK46" s="17">
        <v>-1.5680000000000001</v>
      </c>
      <c r="RL46" s="17">
        <v>2.9</v>
      </c>
      <c r="RM46" s="17">
        <v>3</v>
      </c>
      <c r="RN46" s="17">
        <v>3</v>
      </c>
      <c r="RO46" s="17">
        <v>-0.1</v>
      </c>
      <c r="RP46" s="17">
        <v>2.4</v>
      </c>
      <c r="RQ46" s="17">
        <v>2.4</v>
      </c>
      <c r="RR46" s="17">
        <v>2.4</v>
      </c>
      <c r="RS46" s="17">
        <v>0</v>
      </c>
      <c r="RT46" s="17">
        <v>2.4</v>
      </c>
      <c r="RU46" s="17">
        <v>2.4</v>
      </c>
      <c r="RV46" s="17">
        <v>2.4</v>
      </c>
      <c r="RW46" s="17">
        <v>0</v>
      </c>
      <c r="RX46" s="17">
        <v>2.5</v>
      </c>
      <c r="RY46" s="17">
        <v>2.8</v>
      </c>
      <c r="RZ46" s="17">
        <v>2.8</v>
      </c>
      <c r="SA46" s="17">
        <v>-0.3</v>
      </c>
      <c r="SB46" s="17">
        <v>0</v>
      </c>
      <c r="SC46" s="17"/>
      <c r="SD46" s="17"/>
      <c r="SE46" s="17">
        <v>0</v>
      </c>
      <c r="SF46" s="17">
        <v>2</v>
      </c>
      <c r="SG46" s="17">
        <v>1.821</v>
      </c>
      <c r="SH46" s="17">
        <v>1.821</v>
      </c>
      <c r="SI46" s="17">
        <v>0.17899999999999999</v>
      </c>
      <c r="SJ46" s="17">
        <v>20.2</v>
      </c>
      <c r="SK46" s="17">
        <v>19.772790000000001</v>
      </c>
      <c r="SL46" s="17">
        <v>19.772790000000001</v>
      </c>
      <c r="SM46" s="17">
        <v>0.42720999999999998</v>
      </c>
      <c r="SN46" s="17">
        <v>1.4</v>
      </c>
      <c r="SO46" s="17">
        <v>1.04</v>
      </c>
      <c r="SP46" s="17">
        <v>1.04</v>
      </c>
      <c r="SQ46" s="17">
        <v>0.36</v>
      </c>
      <c r="SR46" s="17"/>
      <c r="SS46" s="17">
        <v>0.4</v>
      </c>
      <c r="ST46" s="17">
        <v>0.4</v>
      </c>
      <c r="SU46" s="17">
        <v>-0.4</v>
      </c>
      <c r="SV46" s="17">
        <v>3.8</v>
      </c>
      <c r="SW46" s="17">
        <v>4.3</v>
      </c>
      <c r="SX46" s="17">
        <v>4.3</v>
      </c>
      <c r="SY46" s="17">
        <v>-0.5</v>
      </c>
      <c r="SZ46" s="17">
        <v>2</v>
      </c>
      <c r="TA46" s="17">
        <v>2.2999999999999998</v>
      </c>
      <c r="TB46" s="17">
        <v>2.2999999999999998</v>
      </c>
      <c r="TC46" s="17">
        <v>-0.3</v>
      </c>
      <c r="TD46" s="17">
        <v>3.4</v>
      </c>
      <c r="TE46" s="17">
        <v>3.5</v>
      </c>
      <c r="TF46" s="17">
        <v>3.5</v>
      </c>
      <c r="TG46" s="17">
        <v>-0.1</v>
      </c>
      <c r="TH46" s="17">
        <v>5</v>
      </c>
      <c r="TI46" s="17">
        <v>5</v>
      </c>
      <c r="TJ46" s="17">
        <v>5</v>
      </c>
      <c r="TK46" s="17">
        <v>0</v>
      </c>
      <c r="TL46" s="17">
        <v>0</v>
      </c>
      <c r="TM46" s="17"/>
      <c r="TN46" s="17">
        <v>10</v>
      </c>
      <c r="TO46" s="17">
        <v>-10</v>
      </c>
      <c r="TP46" s="17">
        <v>19.899999999999999</v>
      </c>
      <c r="TQ46" s="17">
        <v>20.9</v>
      </c>
      <c r="TR46" s="17">
        <v>19.405999999999999</v>
      </c>
      <c r="TS46" s="17">
        <v>0.49399999999999999</v>
      </c>
      <c r="TT46" s="17">
        <v>71.8</v>
      </c>
      <c r="TU46" s="17">
        <v>58.1</v>
      </c>
      <c r="TV46" s="17">
        <v>55.65</v>
      </c>
      <c r="TW46" s="17">
        <v>16.149999999999999</v>
      </c>
      <c r="TX46" s="17">
        <v>0</v>
      </c>
      <c r="TY46" s="17"/>
      <c r="TZ46" s="17"/>
      <c r="UA46" s="17">
        <v>0</v>
      </c>
      <c r="UB46" s="17">
        <v>106.3</v>
      </c>
      <c r="UC46" s="17">
        <v>96.8</v>
      </c>
      <c r="UD46" s="17">
        <v>95.63</v>
      </c>
      <c r="UE46" s="17">
        <v>10.67</v>
      </c>
      <c r="UF46" s="17">
        <v>100.2</v>
      </c>
      <c r="UG46" s="17">
        <v>96.9</v>
      </c>
      <c r="UH46" s="17">
        <v>96.347999999999999</v>
      </c>
      <c r="UI46" s="17">
        <v>3.8519999999999999</v>
      </c>
      <c r="UJ46" s="17">
        <v>15.1</v>
      </c>
      <c r="UK46" s="17">
        <v>14.4</v>
      </c>
      <c r="UL46" s="17">
        <v>14.401999999999999</v>
      </c>
      <c r="UM46" s="17">
        <v>0.69799999999999995</v>
      </c>
      <c r="UN46" s="17">
        <v>15.3</v>
      </c>
      <c r="UO46" s="17">
        <v>12.939</v>
      </c>
      <c r="UP46" s="17">
        <v>12.939</v>
      </c>
      <c r="UQ46" s="17">
        <v>2.3610000000000002</v>
      </c>
      <c r="UR46" s="17">
        <v>4.5999999999999996</v>
      </c>
      <c r="US46" s="17">
        <v>6</v>
      </c>
      <c r="UT46" s="17">
        <v>6</v>
      </c>
      <c r="UU46" s="17">
        <v>-1.4</v>
      </c>
      <c r="UV46" s="17">
        <v>1.9</v>
      </c>
      <c r="UW46" s="17">
        <v>3</v>
      </c>
      <c r="UX46" s="17">
        <v>3</v>
      </c>
      <c r="UY46" s="17">
        <v>-1.1000000000000001</v>
      </c>
      <c r="UZ46" s="17">
        <v>7.5</v>
      </c>
      <c r="VA46" s="17">
        <v>7</v>
      </c>
      <c r="VB46" s="17">
        <v>7</v>
      </c>
      <c r="VC46" s="17">
        <v>0.5</v>
      </c>
      <c r="VD46" s="17">
        <v>3.8</v>
      </c>
      <c r="VE46" s="17">
        <v>4</v>
      </c>
      <c r="VF46" s="17">
        <v>4</v>
      </c>
      <c r="VG46" s="17">
        <v>-0.2</v>
      </c>
      <c r="VH46" s="17">
        <v>4.2</v>
      </c>
      <c r="VI46" s="17">
        <v>4</v>
      </c>
      <c r="VJ46" s="17">
        <v>4</v>
      </c>
      <c r="VK46" s="17">
        <v>0.2</v>
      </c>
      <c r="VL46" s="17">
        <v>4.5</v>
      </c>
      <c r="VM46" s="17">
        <v>4.2</v>
      </c>
      <c r="VN46" s="17">
        <v>4.2</v>
      </c>
      <c r="VO46" s="17">
        <v>0.3</v>
      </c>
      <c r="VP46" s="17">
        <v>2.6</v>
      </c>
      <c r="VQ46" s="17">
        <v>5.5</v>
      </c>
      <c r="VR46" s="17">
        <v>1.573</v>
      </c>
      <c r="VS46" s="17">
        <v>1.0269999999999999</v>
      </c>
      <c r="VT46" s="17">
        <v>0</v>
      </c>
      <c r="VU46" s="17"/>
      <c r="VV46" s="17"/>
      <c r="VW46" s="17">
        <v>0</v>
      </c>
      <c r="VX46" s="17">
        <v>0</v>
      </c>
      <c r="VY46" s="17"/>
      <c r="VZ46" s="17"/>
      <c r="WA46" s="17">
        <v>0</v>
      </c>
      <c r="WB46" s="17">
        <v>0</v>
      </c>
      <c r="WC46" s="17"/>
      <c r="WD46" s="17"/>
      <c r="WE46" s="17">
        <v>0</v>
      </c>
      <c r="WF46" s="17">
        <v>0.6</v>
      </c>
      <c r="WG46" s="17">
        <v>0.6</v>
      </c>
      <c r="WH46" s="17">
        <v>0.6</v>
      </c>
      <c r="WI46" s="17">
        <v>0</v>
      </c>
      <c r="WJ46" s="17">
        <v>129.19999999999999</v>
      </c>
      <c r="WK46" s="17">
        <v>117.9</v>
      </c>
      <c r="WL46" s="17">
        <v>128</v>
      </c>
      <c r="WM46" s="17">
        <v>1.2</v>
      </c>
      <c r="WN46" s="17">
        <v>166.2</v>
      </c>
      <c r="WO46" s="17">
        <v>122.9</v>
      </c>
      <c r="WP46" s="17">
        <v>152</v>
      </c>
      <c r="WQ46" s="17">
        <v>14.2</v>
      </c>
      <c r="WR46" s="17">
        <v>0</v>
      </c>
      <c r="WS46" s="17"/>
      <c r="WT46" s="17"/>
      <c r="WU46" s="17">
        <v>0</v>
      </c>
      <c r="WV46" s="17">
        <v>0</v>
      </c>
      <c r="WW46" s="17"/>
      <c r="WX46" s="17"/>
      <c r="WY46" s="17">
        <v>0</v>
      </c>
      <c r="WZ46" s="17">
        <v>7</v>
      </c>
      <c r="XA46" s="17">
        <v>7.2</v>
      </c>
      <c r="XB46" s="17">
        <v>7.2</v>
      </c>
      <c r="XC46" s="17">
        <v>-0.2</v>
      </c>
      <c r="XD46" s="17">
        <v>0</v>
      </c>
      <c r="XE46" s="17"/>
      <c r="XF46" s="17">
        <v>19.223299999999998</v>
      </c>
      <c r="XG46" s="17">
        <v>-19.223299999999998</v>
      </c>
      <c r="XH46" s="17">
        <v>9.8000000000000007</v>
      </c>
      <c r="XI46" s="17">
        <v>10.8</v>
      </c>
      <c r="XJ46" s="17">
        <v>10.8</v>
      </c>
      <c r="XK46" s="17">
        <v>-1</v>
      </c>
      <c r="XL46" s="17">
        <v>28.86</v>
      </c>
      <c r="XM46" s="17">
        <v>29</v>
      </c>
      <c r="XN46" s="17">
        <v>29</v>
      </c>
      <c r="XO46" s="17">
        <v>-0.14000000000000001</v>
      </c>
      <c r="XP46" s="17">
        <v>25.89</v>
      </c>
      <c r="XQ46" s="17">
        <v>29</v>
      </c>
      <c r="XR46" s="17">
        <v>29</v>
      </c>
      <c r="XS46" s="17">
        <v>-3.11</v>
      </c>
      <c r="XT46" s="17">
        <v>16.100000000000001</v>
      </c>
      <c r="XU46" s="17">
        <v>14</v>
      </c>
      <c r="XV46" s="17">
        <v>14</v>
      </c>
      <c r="XW46" s="17">
        <v>2.1</v>
      </c>
      <c r="XX46" s="17">
        <v>19.100000000000001</v>
      </c>
      <c r="XY46" s="17">
        <v>19</v>
      </c>
      <c r="XZ46" s="17">
        <v>19</v>
      </c>
      <c r="YA46" s="17">
        <v>0.1</v>
      </c>
      <c r="YB46" s="17">
        <v>8.6</v>
      </c>
      <c r="YC46" s="17">
        <v>7.86</v>
      </c>
      <c r="YD46" s="17">
        <v>7.86</v>
      </c>
      <c r="YE46" s="17">
        <v>0.74</v>
      </c>
      <c r="YF46" s="17">
        <v>10.97</v>
      </c>
      <c r="YG46" s="17">
        <v>11</v>
      </c>
      <c r="YH46" s="17">
        <v>11</v>
      </c>
      <c r="YI46" s="17">
        <v>-0.03</v>
      </c>
    </row>
    <row r="47" spans="1:659" ht="24" customHeight="1" x14ac:dyDescent="0.3">
      <c r="A47" s="1"/>
      <c r="B47" s="16" t="s">
        <v>55</v>
      </c>
      <c r="C47" s="16" t="s">
        <v>877</v>
      </c>
      <c r="D47" s="17">
        <v>129.69999999999999</v>
      </c>
      <c r="E47" s="17">
        <v>146</v>
      </c>
      <c r="F47" s="17">
        <v>139.13890000000001</v>
      </c>
      <c r="G47" s="17">
        <v>-9.4389000000000003</v>
      </c>
      <c r="H47" s="17">
        <v>637.70000000000005</v>
      </c>
      <c r="I47" s="17">
        <v>600.02512999999999</v>
      </c>
      <c r="J47" s="17">
        <v>601.24170000000004</v>
      </c>
      <c r="K47" s="17">
        <v>36.458300000000001</v>
      </c>
      <c r="L47" s="17">
        <v>218</v>
      </c>
      <c r="M47" s="17">
        <v>146.87699000000001</v>
      </c>
      <c r="N47" s="17">
        <v>146.87699000000001</v>
      </c>
      <c r="O47" s="17">
        <v>71.123009999999994</v>
      </c>
      <c r="P47" s="17"/>
      <c r="Q47" s="17"/>
      <c r="R47" s="17"/>
      <c r="S47" s="17">
        <v>0</v>
      </c>
      <c r="T47" s="17"/>
      <c r="U47" s="17"/>
      <c r="V47" s="17"/>
      <c r="W47" s="17">
        <v>0</v>
      </c>
      <c r="X47" s="17">
        <v>60.1</v>
      </c>
      <c r="Y47" s="17">
        <v>61.228160000000003</v>
      </c>
      <c r="Z47" s="17">
        <v>61.228160000000003</v>
      </c>
      <c r="AA47" s="17">
        <v>-1.1281600000000001</v>
      </c>
      <c r="AB47" s="17">
        <v>95.3</v>
      </c>
      <c r="AC47" s="17">
        <v>81.981620000000007</v>
      </c>
      <c r="AD47" s="17">
        <v>73.793999999999997</v>
      </c>
      <c r="AE47" s="17">
        <v>21.506</v>
      </c>
      <c r="AF47" s="17"/>
      <c r="AG47" s="17"/>
      <c r="AH47" s="17"/>
      <c r="AI47" s="17">
        <v>0</v>
      </c>
      <c r="AJ47" s="17"/>
      <c r="AK47" s="17"/>
      <c r="AL47" s="17"/>
      <c r="AM47" s="17">
        <v>0</v>
      </c>
      <c r="AN47" s="17">
        <v>174.5</v>
      </c>
      <c r="AO47" s="17">
        <v>196.22801999999999</v>
      </c>
      <c r="AP47" s="17">
        <v>196.22801999999999</v>
      </c>
      <c r="AQ47" s="17">
        <v>-21.728020000000001</v>
      </c>
      <c r="AR47" s="17">
        <v>174.9</v>
      </c>
      <c r="AS47" s="17">
        <v>196.22801999999999</v>
      </c>
      <c r="AT47" s="17">
        <v>196.22801999999999</v>
      </c>
      <c r="AU47" s="17">
        <v>-21.328019999999999</v>
      </c>
      <c r="AV47" s="17">
        <v>174.5</v>
      </c>
      <c r="AW47" s="17">
        <v>196.22801999999999</v>
      </c>
      <c r="AX47" s="17">
        <v>196.22801999999999</v>
      </c>
      <c r="AY47" s="17">
        <v>-21.728020000000001</v>
      </c>
      <c r="AZ47" s="17">
        <v>257</v>
      </c>
      <c r="BA47" s="17">
        <v>295.22593999999998</v>
      </c>
      <c r="BB47" s="17">
        <v>295.22593999999998</v>
      </c>
      <c r="BC47" s="17">
        <v>-38.225940000000001</v>
      </c>
      <c r="BD47" s="17">
        <v>214.9</v>
      </c>
      <c r="BE47" s="17">
        <v>207.04164</v>
      </c>
      <c r="BF47" s="17">
        <v>207.04164</v>
      </c>
      <c r="BG47" s="17">
        <v>7.8583600000000002</v>
      </c>
      <c r="BH47" s="17">
        <v>111</v>
      </c>
      <c r="BI47" s="17">
        <v>103.8317</v>
      </c>
      <c r="BJ47" s="17">
        <v>103.8317</v>
      </c>
      <c r="BK47" s="17">
        <v>7.1683000000000003</v>
      </c>
      <c r="BL47" s="17">
        <v>359.1</v>
      </c>
      <c r="BM47" s="17">
        <v>443.38188000000002</v>
      </c>
      <c r="BN47" s="17">
        <v>419.55851999999999</v>
      </c>
      <c r="BO47" s="17">
        <v>-60.45852</v>
      </c>
      <c r="BP47" s="17">
        <v>3.1</v>
      </c>
      <c r="BQ47" s="17">
        <v>3.4527100000000002</v>
      </c>
      <c r="BR47" s="17">
        <v>3.4527100000000002</v>
      </c>
      <c r="BS47" s="17">
        <v>-0.35271000000000002</v>
      </c>
      <c r="BT47" s="17"/>
      <c r="BU47" s="17"/>
      <c r="BV47" s="17"/>
      <c r="BW47" s="17">
        <v>0</v>
      </c>
      <c r="BX47" s="17"/>
      <c r="BY47" s="17"/>
      <c r="BZ47" s="17"/>
      <c r="CA47" s="17">
        <v>0</v>
      </c>
      <c r="CB47" s="17"/>
      <c r="CC47" s="17"/>
      <c r="CD47" s="17"/>
      <c r="CE47" s="17">
        <v>0</v>
      </c>
      <c r="CF47" s="17"/>
      <c r="CG47" s="17"/>
      <c r="CH47" s="17"/>
      <c r="CI47" s="17">
        <v>0</v>
      </c>
      <c r="CJ47" s="17">
        <v>117.4</v>
      </c>
      <c r="CK47" s="17">
        <v>118.96357</v>
      </c>
      <c r="CL47" s="17">
        <v>118.96357</v>
      </c>
      <c r="CM47" s="17">
        <v>-1.5635699999999999</v>
      </c>
      <c r="CN47" s="17">
        <v>12.4</v>
      </c>
      <c r="CO47" s="17">
        <v>5.1333399999999996</v>
      </c>
      <c r="CP47" s="17">
        <v>5.1333399999999996</v>
      </c>
      <c r="CQ47" s="17">
        <v>7.2666599999999999</v>
      </c>
      <c r="CR47" s="17">
        <v>8.1</v>
      </c>
      <c r="CS47" s="17">
        <v>2.8177599999999998</v>
      </c>
      <c r="CT47" s="17">
        <v>2.8177599999999998</v>
      </c>
      <c r="CU47" s="17">
        <v>5.2822399999999998</v>
      </c>
      <c r="CV47" s="17"/>
      <c r="CW47" s="17"/>
      <c r="CX47" s="17"/>
      <c r="CY47" s="17">
        <v>0</v>
      </c>
      <c r="CZ47" s="17">
        <v>6.9</v>
      </c>
      <c r="DA47" s="17">
        <v>6.8787000000000003</v>
      </c>
      <c r="DB47" s="17">
        <v>6.8787000000000003</v>
      </c>
      <c r="DC47" s="17">
        <v>2.1299999999999999E-2</v>
      </c>
      <c r="DD47" s="17">
        <v>14.3</v>
      </c>
      <c r="DE47" s="17">
        <v>14.919420000000001</v>
      </c>
      <c r="DF47" s="17">
        <v>14.919420000000001</v>
      </c>
      <c r="DG47" s="17">
        <v>-0.61941999999999997</v>
      </c>
      <c r="DH47" s="17">
        <v>121.1</v>
      </c>
      <c r="DI47" s="17">
        <v>130.91829999999999</v>
      </c>
      <c r="DJ47" s="17">
        <v>128.57499000000001</v>
      </c>
      <c r="DK47" s="17">
        <v>-7.47499</v>
      </c>
      <c r="DL47" s="17"/>
      <c r="DM47" s="17"/>
      <c r="DN47" s="17"/>
      <c r="DO47" s="17">
        <v>0</v>
      </c>
      <c r="DP47" s="17"/>
      <c r="DQ47" s="17"/>
      <c r="DR47" s="17"/>
      <c r="DS47" s="17">
        <v>0</v>
      </c>
      <c r="DT47" s="17">
        <v>0</v>
      </c>
      <c r="DU47" s="17"/>
      <c r="DV47" s="17"/>
      <c r="DW47" s="17">
        <v>0</v>
      </c>
      <c r="DX47" s="17"/>
      <c r="DY47" s="17"/>
      <c r="DZ47" s="17"/>
      <c r="EA47" s="17">
        <v>0</v>
      </c>
      <c r="EB47" s="17">
        <v>90.7</v>
      </c>
      <c r="EC47" s="17">
        <v>112.35724999999999</v>
      </c>
      <c r="ED47" s="17">
        <v>90.421030000000002</v>
      </c>
      <c r="EE47" s="17">
        <v>0.27897</v>
      </c>
      <c r="EF47" s="17">
        <v>118.6</v>
      </c>
      <c r="EG47" s="17">
        <v>191.24870000000001</v>
      </c>
      <c r="EH47" s="17">
        <v>199.27547999999999</v>
      </c>
      <c r="EI47" s="17">
        <v>-80.675479999999993</v>
      </c>
      <c r="EJ47" s="17"/>
      <c r="EK47" s="17"/>
      <c r="EL47" s="17"/>
      <c r="EM47" s="17">
        <v>0</v>
      </c>
      <c r="EN47" s="17"/>
      <c r="EO47" s="17"/>
      <c r="EP47" s="17"/>
      <c r="EQ47" s="17">
        <v>0</v>
      </c>
      <c r="ER47" s="17"/>
      <c r="ES47" s="17"/>
      <c r="ET47" s="17"/>
      <c r="EU47" s="17">
        <v>0</v>
      </c>
      <c r="EV47" s="17">
        <v>6.5</v>
      </c>
      <c r="EW47" s="17">
        <v>6.39</v>
      </c>
      <c r="EX47" s="17">
        <v>6.39</v>
      </c>
      <c r="EY47" s="17">
        <v>0.11</v>
      </c>
      <c r="EZ47" s="17"/>
      <c r="FA47" s="17"/>
      <c r="FB47" s="17"/>
      <c r="FC47" s="17">
        <v>0</v>
      </c>
      <c r="FD47" s="17">
        <v>24.9</v>
      </c>
      <c r="FE47" s="17">
        <v>27.99183</v>
      </c>
      <c r="FF47" s="17">
        <v>27.99183</v>
      </c>
      <c r="FG47" s="17">
        <v>-3.0918299999999999</v>
      </c>
      <c r="FH47" s="17">
        <v>112.1</v>
      </c>
      <c r="FI47" s="17">
        <v>76.301159999999996</v>
      </c>
      <c r="FJ47" s="17">
        <v>151.21556000000001</v>
      </c>
      <c r="FK47" s="17">
        <v>-39.115560000000002</v>
      </c>
      <c r="FL47" s="17"/>
      <c r="FM47" s="17"/>
      <c r="FN47" s="17"/>
      <c r="FO47" s="17">
        <v>0</v>
      </c>
      <c r="FP47" s="17">
        <v>18.2</v>
      </c>
      <c r="FQ47" s="17">
        <v>16.68403</v>
      </c>
      <c r="FR47" s="17">
        <v>16.68403</v>
      </c>
      <c r="FS47" s="17">
        <v>1.51597</v>
      </c>
      <c r="FT47" s="17">
        <v>8.9</v>
      </c>
      <c r="FU47" s="17">
        <v>9.5</v>
      </c>
      <c r="FV47" s="17">
        <v>9.5</v>
      </c>
      <c r="FW47" s="17">
        <v>-0.6</v>
      </c>
      <c r="FX47" s="17">
        <v>60.2</v>
      </c>
      <c r="FY47" s="17">
        <v>65.006159999999994</v>
      </c>
      <c r="FZ47" s="17">
        <v>65.006159999999994</v>
      </c>
      <c r="GA47" s="17">
        <v>-4.8061600000000002</v>
      </c>
      <c r="GB47" s="17">
        <v>183.1</v>
      </c>
      <c r="GC47" s="17">
        <v>184.91498000000001</v>
      </c>
      <c r="GD47" s="17">
        <v>184.91498000000001</v>
      </c>
      <c r="GE47" s="17">
        <v>-1.81498</v>
      </c>
      <c r="GF47" s="17">
        <v>183.3</v>
      </c>
      <c r="GG47" s="17">
        <v>184.91498000000001</v>
      </c>
      <c r="GH47" s="17">
        <v>184.91498000000001</v>
      </c>
      <c r="GI47" s="17">
        <v>-1.6149800000000001</v>
      </c>
      <c r="GJ47" s="17">
        <v>184.9</v>
      </c>
      <c r="GK47" s="17">
        <v>185.47028</v>
      </c>
      <c r="GL47" s="17">
        <v>185.47028</v>
      </c>
      <c r="GM47" s="17">
        <v>-0.57028000000000001</v>
      </c>
      <c r="GN47" s="17">
        <v>100.7</v>
      </c>
      <c r="GO47" s="17">
        <v>100.45917</v>
      </c>
      <c r="GP47" s="17">
        <v>110.37475999999999</v>
      </c>
      <c r="GQ47" s="17">
        <v>-9.6747599999999991</v>
      </c>
      <c r="GR47" s="17">
        <v>7.5</v>
      </c>
      <c r="GS47" s="17">
        <v>7.9823300000000001</v>
      </c>
      <c r="GT47" s="17">
        <v>7.9823300000000001</v>
      </c>
      <c r="GU47" s="17">
        <v>-0.48232999999999998</v>
      </c>
      <c r="GV47" s="17">
        <v>8.9</v>
      </c>
      <c r="GW47" s="17">
        <v>8.3742199999999993</v>
      </c>
      <c r="GX47" s="17">
        <v>8.3742199999999993</v>
      </c>
      <c r="GY47" s="17">
        <v>0.52578000000000003</v>
      </c>
      <c r="GZ47" s="17">
        <v>21.6</v>
      </c>
      <c r="HA47" s="17">
        <v>23.0825</v>
      </c>
      <c r="HB47" s="17">
        <v>18</v>
      </c>
      <c r="HC47" s="17">
        <v>3.6</v>
      </c>
      <c r="HD47" s="17"/>
      <c r="HE47" s="17"/>
      <c r="HF47" s="17"/>
      <c r="HG47" s="17">
        <v>0</v>
      </c>
      <c r="HH47" s="17">
        <v>2</v>
      </c>
      <c r="HI47" s="17">
        <v>1.3299000000000001</v>
      </c>
      <c r="HJ47" s="17">
        <v>1.3299000000000001</v>
      </c>
      <c r="HK47" s="17">
        <v>0.67010000000000003</v>
      </c>
      <c r="HL47" s="17">
        <v>33.6</v>
      </c>
      <c r="HM47" s="17">
        <v>26.262589999999999</v>
      </c>
      <c r="HN47" s="17">
        <v>26.262589999999999</v>
      </c>
      <c r="HO47" s="17">
        <v>7.3374100000000002</v>
      </c>
      <c r="HP47" s="17">
        <v>80.599999999999994</v>
      </c>
      <c r="HQ47" s="17">
        <v>87.116889999999998</v>
      </c>
      <c r="HR47" s="17">
        <v>87.116889999999998</v>
      </c>
      <c r="HS47" s="17">
        <v>-6.5168900000000001</v>
      </c>
      <c r="HT47" s="17"/>
      <c r="HU47" s="17"/>
      <c r="HV47" s="17"/>
      <c r="HW47" s="17">
        <v>0</v>
      </c>
      <c r="HX47" s="17"/>
      <c r="HY47" s="17"/>
      <c r="HZ47" s="17"/>
      <c r="IA47" s="17">
        <v>0</v>
      </c>
      <c r="IB47" s="17">
        <v>86.6</v>
      </c>
      <c r="IC47" s="17">
        <v>85.482579999999999</v>
      </c>
      <c r="ID47" s="17">
        <v>85.482579999999999</v>
      </c>
      <c r="IE47" s="17">
        <v>1.1174200000000001</v>
      </c>
      <c r="IF47" s="17">
        <v>0</v>
      </c>
      <c r="IG47" s="17"/>
      <c r="IH47" s="17"/>
      <c r="II47" s="17">
        <v>0</v>
      </c>
      <c r="IJ47" s="17"/>
      <c r="IK47" s="17"/>
      <c r="IL47" s="17"/>
      <c r="IM47" s="17">
        <v>0</v>
      </c>
      <c r="IN47" s="17"/>
      <c r="IO47" s="17"/>
      <c r="IP47" s="17"/>
      <c r="IQ47" s="17">
        <v>0</v>
      </c>
      <c r="IR47" s="17"/>
      <c r="IS47" s="17"/>
      <c r="IT47" s="17"/>
      <c r="IU47" s="17">
        <v>0</v>
      </c>
      <c r="IV47" s="17"/>
      <c r="IW47" s="17"/>
      <c r="IX47" s="17"/>
      <c r="IY47" s="17">
        <v>0</v>
      </c>
      <c r="IZ47" s="17"/>
      <c r="JA47" s="17"/>
      <c r="JB47" s="17"/>
      <c r="JC47" s="17">
        <v>0</v>
      </c>
      <c r="JD47" s="17">
        <v>91.1</v>
      </c>
      <c r="JE47" s="17">
        <v>90.148499999999999</v>
      </c>
      <c r="JF47" s="17">
        <v>106.55876000000001</v>
      </c>
      <c r="JG47" s="17">
        <v>-15.45876</v>
      </c>
      <c r="JH47" s="17">
        <v>178</v>
      </c>
      <c r="JI47" s="17">
        <v>185.36338000000001</v>
      </c>
      <c r="JJ47" s="17">
        <v>185.36338000000001</v>
      </c>
      <c r="JK47" s="17">
        <v>-7.3633800000000003</v>
      </c>
      <c r="JL47" s="17">
        <v>175.5</v>
      </c>
      <c r="JM47" s="17">
        <v>185.36338000000001</v>
      </c>
      <c r="JN47" s="17">
        <v>185.36338000000001</v>
      </c>
      <c r="JO47" s="17">
        <v>-9.8633799999999994</v>
      </c>
      <c r="JP47" s="17">
        <v>210</v>
      </c>
      <c r="JQ47" s="17">
        <v>185.36338000000001</v>
      </c>
      <c r="JR47" s="17">
        <v>185.36338000000001</v>
      </c>
      <c r="JS47" s="17">
        <v>24.636620000000001</v>
      </c>
      <c r="JT47" s="17">
        <v>273</v>
      </c>
      <c r="JU47" s="17">
        <v>278.88004000000001</v>
      </c>
      <c r="JV47" s="17">
        <v>278.88004000000001</v>
      </c>
      <c r="JW47" s="17">
        <v>-5.8800400000000002</v>
      </c>
      <c r="JX47" s="17">
        <v>40.1</v>
      </c>
      <c r="JY47" s="17">
        <v>73.590999999999994</v>
      </c>
      <c r="JZ47" s="17">
        <v>73.590999999999994</v>
      </c>
      <c r="KA47" s="17">
        <v>-33.491</v>
      </c>
      <c r="KB47" s="17">
        <v>27.4</v>
      </c>
      <c r="KC47" s="17">
        <v>36.905999999999999</v>
      </c>
      <c r="KD47" s="17">
        <v>36.905999999999999</v>
      </c>
      <c r="KE47" s="17">
        <v>-9.5060000000000002</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0.5</v>
      </c>
      <c r="LE47" s="17">
        <v>0.37169999999999997</v>
      </c>
      <c r="LF47" s="17">
        <v>0.37169999999999997</v>
      </c>
      <c r="LG47" s="17">
        <v>0.1283</v>
      </c>
      <c r="LH47" s="17">
        <v>151.4</v>
      </c>
      <c r="LI47" s="17">
        <v>146.83698999999999</v>
      </c>
      <c r="LJ47" s="17">
        <v>113.96359</v>
      </c>
      <c r="LK47" s="17">
        <v>37.436410000000002</v>
      </c>
      <c r="LL47" s="17">
        <v>97.8</v>
      </c>
      <c r="LM47" s="17">
        <v>94.572149999999993</v>
      </c>
      <c r="LN47" s="17">
        <v>109.54616</v>
      </c>
      <c r="LO47" s="17">
        <v>-11.74616</v>
      </c>
      <c r="LP47" s="17">
        <v>66.3</v>
      </c>
      <c r="LQ47" s="17">
        <v>43.972760000000001</v>
      </c>
      <c r="LR47" s="17">
        <v>43.972760000000001</v>
      </c>
      <c r="LS47" s="17">
        <v>22.32724</v>
      </c>
      <c r="LT47" s="17">
        <v>66</v>
      </c>
      <c r="LU47" s="17">
        <v>72.37388</v>
      </c>
      <c r="LV47" s="17">
        <v>78.567999999999998</v>
      </c>
      <c r="LW47" s="17">
        <v>-12.568</v>
      </c>
      <c r="LX47" s="17">
        <v>29.8</v>
      </c>
      <c r="LY47" s="17">
        <v>29.951460000000001</v>
      </c>
      <c r="LZ47" s="17">
        <v>29.951460000000001</v>
      </c>
      <c r="MA47" s="17">
        <v>-0.15146000000000001</v>
      </c>
      <c r="MB47" s="17"/>
      <c r="MC47" s="17"/>
      <c r="MD47" s="17"/>
      <c r="ME47" s="17">
        <v>0</v>
      </c>
      <c r="MF47" s="17"/>
      <c r="MG47" s="17"/>
      <c r="MH47" s="17"/>
      <c r="MI47" s="17">
        <v>0</v>
      </c>
      <c r="MJ47" s="17"/>
      <c r="MK47" s="17"/>
      <c r="ML47" s="17"/>
      <c r="MM47" s="17">
        <v>0</v>
      </c>
      <c r="MN47" s="17">
        <v>146.69999999999999</v>
      </c>
      <c r="MO47" s="17">
        <v>151.08876000000001</v>
      </c>
      <c r="MP47" s="17">
        <v>151.08876000000001</v>
      </c>
      <c r="MQ47" s="17">
        <v>-4.3887600000000004</v>
      </c>
      <c r="MR47" s="17">
        <v>149</v>
      </c>
      <c r="MS47" s="17">
        <v>151.08876000000001</v>
      </c>
      <c r="MT47" s="17">
        <v>151.08876000000001</v>
      </c>
      <c r="MU47" s="17">
        <v>-2.0887600000000002</v>
      </c>
      <c r="MV47" s="17">
        <v>150.69999999999999</v>
      </c>
      <c r="MW47" s="17">
        <v>151.54248000000001</v>
      </c>
      <c r="MX47" s="17">
        <v>151.54248000000001</v>
      </c>
      <c r="MY47" s="17">
        <v>-0.84248000000000001</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c r="OE47" s="17">
        <v>0</v>
      </c>
      <c r="OF47" s="17">
        <v>119.1</v>
      </c>
      <c r="OG47" s="17">
        <v>132.19999999999999</v>
      </c>
      <c r="OH47" s="17">
        <v>126.23</v>
      </c>
      <c r="OI47" s="17">
        <v>-7.13</v>
      </c>
      <c r="OJ47" s="17">
        <v>0</v>
      </c>
      <c r="OK47" s="17"/>
      <c r="OL47" s="17"/>
      <c r="OM47" s="17">
        <v>0</v>
      </c>
      <c r="ON47" s="17">
        <v>4.4000000000000004</v>
      </c>
      <c r="OO47" s="17">
        <v>6.1</v>
      </c>
      <c r="OP47" s="17">
        <v>2.4239999999999999</v>
      </c>
      <c r="OQ47" s="17">
        <v>1.976</v>
      </c>
      <c r="OR47" s="17">
        <v>0</v>
      </c>
      <c r="OS47" s="17"/>
      <c r="OT47" s="17"/>
      <c r="OU47" s="17">
        <v>0</v>
      </c>
      <c r="OV47" s="17">
        <v>3.7</v>
      </c>
      <c r="OW47" s="17">
        <v>3.9</v>
      </c>
      <c r="OX47" s="17">
        <v>3.9</v>
      </c>
      <c r="OY47" s="17">
        <v>-0.2</v>
      </c>
      <c r="OZ47" s="17"/>
      <c r="PA47" s="17"/>
      <c r="PB47" s="17"/>
      <c r="PC47" s="17">
        <v>0</v>
      </c>
      <c r="PD47" s="17">
        <v>9.9</v>
      </c>
      <c r="PE47" s="17">
        <v>9.9830000000000005</v>
      </c>
      <c r="PF47" s="17">
        <v>9</v>
      </c>
      <c r="PG47" s="17">
        <v>0.9</v>
      </c>
      <c r="PH47" s="17">
        <v>4.8</v>
      </c>
      <c r="PI47" s="17">
        <v>5.67</v>
      </c>
      <c r="PJ47" s="17">
        <v>4.6569799999999999</v>
      </c>
      <c r="PK47" s="17">
        <v>0.14302000000000001</v>
      </c>
      <c r="PL47" s="17">
        <v>0</v>
      </c>
      <c r="PM47" s="17"/>
      <c r="PN47" s="17"/>
      <c r="PO47" s="17">
        <v>0</v>
      </c>
      <c r="PP47" s="17">
        <v>0.3</v>
      </c>
      <c r="PQ47" s="17">
        <v>1</v>
      </c>
      <c r="PR47" s="17">
        <v>1</v>
      </c>
      <c r="PS47" s="17">
        <v>-0.7</v>
      </c>
      <c r="PT47" s="17">
        <v>1.4</v>
      </c>
      <c r="PU47" s="17">
        <v>1.5</v>
      </c>
      <c r="PV47" s="17">
        <v>1.5</v>
      </c>
      <c r="PW47" s="17">
        <v>-0.1</v>
      </c>
      <c r="PX47" s="17">
        <v>4.2</v>
      </c>
      <c r="PY47" s="17">
        <v>4</v>
      </c>
      <c r="PZ47" s="17">
        <v>4</v>
      </c>
      <c r="QA47" s="17">
        <v>0.2</v>
      </c>
      <c r="QB47" s="17">
        <v>18.899999999999999</v>
      </c>
      <c r="QC47" s="17">
        <v>18.932040000000001</v>
      </c>
      <c r="QD47" s="17">
        <v>18.932040000000001</v>
      </c>
      <c r="QE47" s="17">
        <v>-3.2039999999999999E-2</v>
      </c>
      <c r="QF47" s="17">
        <v>7.2</v>
      </c>
      <c r="QG47" s="17">
        <v>3.1</v>
      </c>
      <c r="QH47" s="17">
        <v>3.1</v>
      </c>
      <c r="QI47" s="17">
        <v>4.0999999999999996</v>
      </c>
      <c r="QJ47" s="17">
        <v>6</v>
      </c>
      <c r="QK47" s="17">
        <v>3.1</v>
      </c>
      <c r="QL47" s="17">
        <v>3.1</v>
      </c>
      <c r="QM47" s="17">
        <v>2.9</v>
      </c>
      <c r="QN47" s="17">
        <v>3.5</v>
      </c>
      <c r="QO47" s="17">
        <v>3.4</v>
      </c>
      <c r="QP47" s="17">
        <v>3.4</v>
      </c>
      <c r="QQ47" s="17">
        <v>0.1</v>
      </c>
      <c r="QR47" s="17">
        <v>17.100000000000001</v>
      </c>
      <c r="QS47" s="17">
        <v>17.475729999999999</v>
      </c>
      <c r="QT47" s="17">
        <v>17.475729999999999</v>
      </c>
      <c r="QU47" s="17">
        <v>-0.37573000000000001</v>
      </c>
      <c r="QV47" s="17">
        <v>0</v>
      </c>
      <c r="QW47" s="17"/>
      <c r="QX47" s="17"/>
      <c r="QY47" s="17">
        <v>0</v>
      </c>
      <c r="QZ47" s="17">
        <v>0</v>
      </c>
      <c r="RA47" s="17"/>
      <c r="RB47" s="17"/>
      <c r="RC47" s="17">
        <v>0</v>
      </c>
      <c r="RD47" s="17">
        <v>32</v>
      </c>
      <c r="RE47" s="17">
        <v>30.9</v>
      </c>
      <c r="RF47" s="17">
        <v>30.760999999999999</v>
      </c>
      <c r="RG47" s="17">
        <v>1.2390000000000001</v>
      </c>
      <c r="RH47" s="17">
        <v>88.6</v>
      </c>
      <c r="RI47" s="17">
        <v>90.4</v>
      </c>
      <c r="RJ47" s="17">
        <v>90.254999999999995</v>
      </c>
      <c r="RK47" s="17">
        <v>-1.655</v>
      </c>
      <c r="RL47" s="17">
        <v>2.9</v>
      </c>
      <c r="RM47" s="17">
        <v>3</v>
      </c>
      <c r="RN47" s="17">
        <v>3</v>
      </c>
      <c r="RO47" s="17">
        <v>-0.1</v>
      </c>
      <c r="RP47" s="17">
        <v>2.4</v>
      </c>
      <c r="RQ47" s="17">
        <v>2.4</v>
      </c>
      <c r="RR47" s="17">
        <v>2.4</v>
      </c>
      <c r="RS47" s="17">
        <v>0</v>
      </c>
      <c r="RT47" s="17">
        <v>2.4</v>
      </c>
      <c r="RU47" s="17">
        <v>2.4</v>
      </c>
      <c r="RV47" s="17">
        <v>2.4</v>
      </c>
      <c r="RW47" s="17">
        <v>0</v>
      </c>
      <c r="RX47" s="17">
        <v>2.5</v>
      </c>
      <c r="RY47" s="17">
        <v>2.8</v>
      </c>
      <c r="RZ47" s="17">
        <v>2.8</v>
      </c>
      <c r="SA47" s="17">
        <v>-0.3</v>
      </c>
      <c r="SB47" s="17">
        <v>0</v>
      </c>
      <c r="SC47" s="17"/>
      <c r="SD47" s="17"/>
      <c r="SE47" s="17">
        <v>0</v>
      </c>
      <c r="SF47" s="17">
        <v>1.9</v>
      </c>
      <c r="SG47" s="17">
        <v>1.821</v>
      </c>
      <c r="SH47" s="17">
        <v>1.821</v>
      </c>
      <c r="SI47" s="17">
        <v>7.9000000000000001E-2</v>
      </c>
      <c r="SJ47" s="17">
        <v>20.2</v>
      </c>
      <c r="SK47" s="17">
        <v>19.772790000000001</v>
      </c>
      <c r="SL47" s="17">
        <v>19.772790000000001</v>
      </c>
      <c r="SM47" s="17">
        <v>0.42720999999999998</v>
      </c>
      <c r="SN47" s="17">
        <v>1.4</v>
      </c>
      <c r="SO47" s="17">
        <v>1.08</v>
      </c>
      <c r="SP47" s="17">
        <v>1.08</v>
      </c>
      <c r="SQ47" s="17">
        <v>0.32</v>
      </c>
      <c r="SR47" s="17"/>
      <c r="SS47" s="17">
        <v>0.4</v>
      </c>
      <c r="ST47" s="17">
        <v>0.4</v>
      </c>
      <c r="SU47" s="17">
        <v>-0.4</v>
      </c>
      <c r="SV47" s="17">
        <v>3.8</v>
      </c>
      <c r="SW47" s="17">
        <v>4.3</v>
      </c>
      <c r="SX47" s="17">
        <v>4.3</v>
      </c>
      <c r="SY47" s="17">
        <v>-0.5</v>
      </c>
      <c r="SZ47" s="17">
        <v>2</v>
      </c>
      <c r="TA47" s="17">
        <v>2.2999999999999998</v>
      </c>
      <c r="TB47" s="17">
        <v>2.2999999999999998</v>
      </c>
      <c r="TC47" s="17">
        <v>-0.3</v>
      </c>
      <c r="TD47" s="17">
        <v>3.5</v>
      </c>
      <c r="TE47" s="17">
        <v>3.5</v>
      </c>
      <c r="TF47" s="17">
        <v>3.5</v>
      </c>
      <c r="TG47" s="17">
        <v>0</v>
      </c>
      <c r="TH47" s="17">
        <v>5</v>
      </c>
      <c r="TI47" s="17">
        <v>5</v>
      </c>
      <c r="TJ47" s="17">
        <v>5</v>
      </c>
      <c r="TK47" s="17">
        <v>0</v>
      </c>
      <c r="TL47" s="17">
        <v>0</v>
      </c>
      <c r="TM47" s="17"/>
      <c r="TN47" s="17">
        <v>10</v>
      </c>
      <c r="TO47" s="17">
        <v>-10</v>
      </c>
      <c r="TP47" s="17">
        <v>21.9</v>
      </c>
      <c r="TQ47" s="17">
        <v>20.6</v>
      </c>
      <c r="TR47" s="17">
        <v>18.745000000000001</v>
      </c>
      <c r="TS47" s="17">
        <v>3.1549999999999998</v>
      </c>
      <c r="TT47" s="17">
        <v>63.8</v>
      </c>
      <c r="TU47" s="17">
        <v>49</v>
      </c>
      <c r="TV47" s="17">
        <v>54.162999999999997</v>
      </c>
      <c r="TW47" s="17">
        <v>9.6370000000000005</v>
      </c>
      <c r="TX47" s="17">
        <v>0</v>
      </c>
      <c r="TY47" s="17"/>
      <c r="TZ47" s="17"/>
      <c r="UA47" s="17">
        <v>0</v>
      </c>
      <c r="UB47" s="17">
        <v>102.6</v>
      </c>
      <c r="UC47" s="17">
        <v>94.6</v>
      </c>
      <c r="UD47" s="17">
        <v>94.179000000000002</v>
      </c>
      <c r="UE47" s="17">
        <v>8.4209999999999994</v>
      </c>
      <c r="UF47" s="17">
        <v>100.3</v>
      </c>
      <c r="UG47" s="17">
        <v>97.1</v>
      </c>
      <c r="UH47" s="17">
        <v>96.495999999999995</v>
      </c>
      <c r="UI47" s="17">
        <v>3.8039999999999998</v>
      </c>
      <c r="UJ47" s="17">
        <v>15.3</v>
      </c>
      <c r="UK47" s="17">
        <v>14.1</v>
      </c>
      <c r="UL47" s="17">
        <v>14.112</v>
      </c>
      <c r="UM47" s="17">
        <v>1.1879999999999999</v>
      </c>
      <c r="UN47" s="17">
        <v>15.3</v>
      </c>
      <c r="UO47" s="17">
        <v>12.682</v>
      </c>
      <c r="UP47" s="17">
        <v>12.682</v>
      </c>
      <c r="UQ47" s="17">
        <v>2.6179999999999999</v>
      </c>
      <c r="UR47" s="17">
        <v>4.5999999999999996</v>
      </c>
      <c r="US47" s="17">
        <v>6</v>
      </c>
      <c r="UT47" s="17">
        <v>6</v>
      </c>
      <c r="UU47" s="17">
        <v>-1.4</v>
      </c>
      <c r="UV47" s="17">
        <v>1.9</v>
      </c>
      <c r="UW47" s="17">
        <v>3</v>
      </c>
      <c r="UX47" s="17">
        <v>3</v>
      </c>
      <c r="UY47" s="17">
        <v>-1.1000000000000001</v>
      </c>
      <c r="UZ47" s="17">
        <v>7.5</v>
      </c>
      <c r="VA47" s="17">
        <v>7</v>
      </c>
      <c r="VB47" s="17">
        <v>7</v>
      </c>
      <c r="VC47" s="17">
        <v>0.5</v>
      </c>
      <c r="VD47" s="17">
        <v>3.8</v>
      </c>
      <c r="VE47" s="17">
        <v>4</v>
      </c>
      <c r="VF47" s="17">
        <v>4</v>
      </c>
      <c r="VG47" s="17">
        <v>-0.2</v>
      </c>
      <c r="VH47" s="17">
        <v>4.2</v>
      </c>
      <c r="VI47" s="17">
        <v>4</v>
      </c>
      <c r="VJ47" s="17">
        <v>4</v>
      </c>
      <c r="VK47" s="17">
        <v>0.2</v>
      </c>
      <c r="VL47" s="17">
        <v>4.5</v>
      </c>
      <c r="VM47" s="17">
        <v>4.2</v>
      </c>
      <c r="VN47" s="17">
        <v>4.2</v>
      </c>
      <c r="VO47" s="17">
        <v>0.3</v>
      </c>
      <c r="VP47" s="17">
        <v>4.4000000000000004</v>
      </c>
      <c r="VQ47" s="17">
        <v>5.4</v>
      </c>
      <c r="VR47" s="17">
        <v>1.5389999999999999</v>
      </c>
      <c r="VS47" s="17">
        <v>2.8610000000000002</v>
      </c>
      <c r="VT47" s="17">
        <v>0</v>
      </c>
      <c r="VU47" s="17"/>
      <c r="VV47" s="17"/>
      <c r="VW47" s="17">
        <v>0</v>
      </c>
      <c r="VX47" s="17">
        <v>0</v>
      </c>
      <c r="VY47" s="17"/>
      <c r="VZ47" s="17"/>
      <c r="WA47" s="17">
        <v>0</v>
      </c>
      <c r="WB47" s="17">
        <v>0</v>
      </c>
      <c r="WC47" s="17"/>
      <c r="WD47" s="17"/>
      <c r="WE47" s="17">
        <v>0</v>
      </c>
      <c r="WF47" s="17">
        <v>0.6</v>
      </c>
      <c r="WG47" s="17">
        <v>0.6</v>
      </c>
      <c r="WH47" s="17">
        <v>0.6</v>
      </c>
      <c r="WI47" s="17">
        <v>0</v>
      </c>
      <c r="WJ47" s="17">
        <v>129</v>
      </c>
      <c r="WK47" s="17">
        <v>113.9</v>
      </c>
      <c r="WL47" s="17">
        <v>127</v>
      </c>
      <c r="WM47" s="17">
        <v>2</v>
      </c>
      <c r="WN47" s="17">
        <v>155.80000000000001</v>
      </c>
      <c r="WO47" s="17">
        <v>113.3</v>
      </c>
      <c r="WP47" s="17">
        <v>150</v>
      </c>
      <c r="WQ47" s="17">
        <v>5.8</v>
      </c>
      <c r="WR47" s="17">
        <v>0</v>
      </c>
      <c r="WS47" s="17"/>
      <c r="WT47" s="17"/>
      <c r="WU47" s="17">
        <v>0</v>
      </c>
      <c r="WV47" s="17">
        <v>0</v>
      </c>
      <c r="WW47" s="17"/>
      <c r="WX47" s="17"/>
      <c r="WY47" s="17">
        <v>0</v>
      </c>
      <c r="WZ47" s="17">
        <v>7.1</v>
      </c>
      <c r="XA47" s="17">
        <v>7.2</v>
      </c>
      <c r="XB47" s="17">
        <v>7.2</v>
      </c>
      <c r="XC47" s="17">
        <v>-0.1</v>
      </c>
      <c r="XD47" s="17">
        <v>0</v>
      </c>
      <c r="XE47" s="17"/>
      <c r="XF47" s="17">
        <v>19.223299999999998</v>
      </c>
      <c r="XG47" s="17">
        <v>-19.223299999999998</v>
      </c>
      <c r="XH47" s="17">
        <v>9.6999999999999993</v>
      </c>
      <c r="XI47" s="17">
        <v>10.8</v>
      </c>
      <c r="XJ47" s="17">
        <v>10.8</v>
      </c>
      <c r="XK47" s="17">
        <v>-1.1000000000000001</v>
      </c>
      <c r="XL47" s="17">
        <v>29.42</v>
      </c>
      <c r="XM47" s="17">
        <v>29</v>
      </c>
      <c r="XN47" s="17">
        <v>29</v>
      </c>
      <c r="XO47" s="17">
        <v>0.42</v>
      </c>
      <c r="XP47" s="17">
        <v>25.82</v>
      </c>
      <c r="XQ47" s="17">
        <v>29</v>
      </c>
      <c r="XR47" s="17">
        <v>29</v>
      </c>
      <c r="XS47" s="17">
        <v>-3.18</v>
      </c>
      <c r="XT47" s="17">
        <v>15.3</v>
      </c>
      <c r="XU47" s="17">
        <v>14</v>
      </c>
      <c r="XV47" s="17">
        <v>14</v>
      </c>
      <c r="XW47" s="17">
        <v>1.3</v>
      </c>
      <c r="XX47" s="17">
        <v>19</v>
      </c>
      <c r="XY47" s="17">
        <v>19</v>
      </c>
      <c r="XZ47" s="17">
        <v>19</v>
      </c>
      <c r="YA47" s="17">
        <v>0</v>
      </c>
      <c r="YB47" s="17">
        <v>7.9</v>
      </c>
      <c r="YC47" s="17">
        <v>7.86</v>
      </c>
      <c r="YD47" s="17">
        <v>7.86</v>
      </c>
      <c r="YE47" s="17">
        <v>0.04</v>
      </c>
      <c r="YF47" s="17">
        <v>10.96</v>
      </c>
      <c r="YG47" s="17">
        <v>11</v>
      </c>
      <c r="YH47" s="17">
        <v>11</v>
      </c>
      <c r="YI47" s="17">
        <v>-0.04</v>
      </c>
    </row>
    <row r="48" spans="1:659" ht="24" customHeight="1" x14ac:dyDescent="0.3">
      <c r="A48" s="1"/>
      <c r="B48" s="18" t="s">
        <v>55</v>
      </c>
      <c r="C48" s="18" t="s">
        <v>878</v>
      </c>
      <c r="D48" s="19">
        <v>128.9</v>
      </c>
      <c r="E48" s="19">
        <v>146</v>
      </c>
      <c r="F48" s="19">
        <v>138.84719999999999</v>
      </c>
      <c r="G48" s="19">
        <v>-9.9472000000000005</v>
      </c>
      <c r="H48" s="19">
        <v>637.29999999999995</v>
      </c>
      <c r="I48" s="19">
        <v>600.02512999999999</v>
      </c>
      <c r="J48" s="19">
        <v>601.24170000000004</v>
      </c>
      <c r="K48" s="19">
        <v>36.058300000000003</v>
      </c>
      <c r="L48" s="19">
        <v>218.7</v>
      </c>
      <c r="M48" s="19">
        <v>146.87699000000001</v>
      </c>
      <c r="N48" s="19">
        <v>146.87699000000001</v>
      </c>
      <c r="O48" s="19">
        <v>71.823009999999996</v>
      </c>
      <c r="P48" s="19"/>
      <c r="Q48" s="19"/>
      <c r="R48" s="19"/>
      <c r="S48" s="19">
        <v>0</v>
      </c>
      <c r="T48" s="19"/>
      <c r="U48" s="19"/>
      <c r="V48" s="19"/>
      <c r="W48" s="19">
        <v>0</v>
      </c>
      <c r="X48" s="19">
        <v>60</v>
      </c>
      <c r="Y48" s="19">
        <v>61.228160000000003</v>
      </c>
      <c r="Z48" s="19">
        <v>61.228160000000003</v>
      </c>
      <c r="AA48" s="19">
        <v>-1.2281599999999999</v>
      </c>
      <c r="AB48" s="19">
        <v>95.4</v>
      </c>
      <c r="AC48" s="19">
        <v>81.981620000000007</v>
      </c>
      <c r="AD48" s="19">
        <v>73.793999999999997</v>
      </c>
      <c r="AE48" s="19">
        <v>21.606000000000002</v>
      </c>
      <c r="AF48" s="19"/>
      <c r="AG48" s="19"/>
      <c r="AH48" s="19"/>
      <c r="AI48" s="19">
        <v>0</v>
      </c>
      <c r="AJ48" s="19"/>
      <c r="AK48" s="19"/>
      <c r="AL48" s="19"/>
      <c r="AM48" s="19">
        <v>0</v>
      </c>
      <c r="AN48" s="19">
        <v>173.7</v>
      </c>
      <c r="AO48" s="19">
        <v>196.22801999999999</v>
      </c>
      <c r="AP48" s="19">
        <v>196.22801999999999</v>
      </c>
      <c r="AQ48" s="19">
        <v>-22.528020000000001</v>
      </c>
      <c r="AR48" s="19">
        <v>173.8</v>
      </c>
      <c r="AS48" s="19">
        <v>196.22801999999999</v>
      </c>
      <c r="AT48" s="19">
        <v>196.22801999999999</v>
      </c>
      <c r="AU48" s="19">
        <v>-22.42802</v>
      </c>
      <c r="AV48" s="19">
        <v>173.6</v>
      </c>
      <c r="AW48" s="19">
        <v>196.22801999999999</v>
      </c>
      <c r="AX48" s="19">
        <v>196.22801999999999</v>
      </c>
      <c r="AY48" s="19">
        <v>-22.628019999999999</v>
      </c>
      <c r="AZ48" s="19">
        <v>259.10000000000002</v>
      </c>
      <c r="BA48" s="19">
        <v>295.22593999999998</v>
      </c>
      <c r="BB48" s="19">
        <v>295.22593999999998</v>
      </c>
      <c r="BC48" s="19">
        <v>-36.12594</v>
      </c>
      <c r="BD48" s="19">
        <v>216.9</v>
      </c>
      <c r="BE48" s="19">
        <v>207.04164</v>
      </c>
      <c r="BF48" s="19">
        <v>207.04164</v>
      </c>
      <c r="BG48" s="19">
        <v>9.8583599999999993</v>
      </c>
      <c r="BH48" s="19">
        <v>110.8</v>
      </c>
      <c r="BI48" s="19">
        <v>103.8317</v>
      </c>
      <c r="BJ48" s="19">
        <v>103.8317</v>
      </c>
      <c r="BK48" s="19">
        <v>6.9683000000000002</v>
      </c>
      <c r="BL48" s="19">
        <v>371.3</v>
      </c>
      <c r="BM48" s="19">
        <v>445.91043999999999</v>
      </c>
      <c r="BN48" s="19">
        <v>418.23536000000001</v>
      </c>
      <c r="BO48" s="19">
        <v>-46.935360000000003</v>
      </c>
      <c r="BP48" s="19">
        <v>3.1</v>
      </c>
      <c r="BQ48" s="19">
        <v>3.4527100000000002</v>
      </c>
      <c r="BR48" s="19">
        <v>3.4527100000000002</v>
      </c>
      <c r="BS48" s="19">
        <v>-0.35271000000000002</v>
      </c>
      <c r="BT48" s="19"/>
      <c r="BU48" s="19"/>
      <c r="BV48" s="19"/>
      <c r="BW48" s="19">
        <v>0</v>
      </c>
      <c r="BX48" s="19"/>
      <c r="BY48" s="19"/>
      <c r="BZ48" s="19"/>
      <c r="CA48" s="19">
        <v>0</v>
      </c>
      <c r="CB48" s="19"/>
      <c r="CC48" s="19"/>
      <c r="CD48" s="19"/>
      <c r="CE48" s="19">
        <v>0</v>
      </c>
      <c r="CF48" s="19"/>
      <c r="CG48" s="19"/>
      <c r="CH48" s="19"/>
      <c r="CI48" s="19">
        <v>0</v>
      </c>
      <c r="CJ48" s="19">
        <v>118.5</v>
      </c>
      <c r="CK48" s="19">
        <v>118.96357</v>
      </c>
      <c r="CL48" s="19">
        <v>118.96357</v>
      </c>
      <c r="CM48" s="19">
        <v>-0.46356999999999998</v>
      </c>
      <c r="CN48" s="19">
        <v>12.4</v>
      </c>
      <c r="CO48" s="19">
        <v>5.1333399999999996</v>
      </c>
      <c r="CP48" s="19">
        <v>5.1333399999999996</v>
      </c>
      <c r="CQ48" s="19">
        <v>7.2666599999999999</v>
      </c>
      <c r="CR48" s="19">
        <v>8.1</v>
      </c>
      <c r="CS48" s="19">
        <v>2.8177599999999998</v>
      </c>
      <c r="CT48" s="19">
        <v>2.8177599999999998</v>
      </c>
      <c r="CU48" s="19">
        <v>5.2822399999999998</v>
      </c>
      <c r="CV48" s="19"/>
      <c r="CW48" s="19"/>
      <c r="CX48" s="19"/>
      <c r="CY48" s="19">
        <v>0</v>
      </c>
      <c r="CZ48" s="19">
        <v>6.9</v>
      </c>
      <c r="DA48" s="19">
        <v>6.8787000000000003</v>
      </c>
      <c r="DB48" s="19">
        <v>6.8787000000000003</v>
      </c>
      <c r="DC48" s="19">
        <v>2.1299999999999999E-2</v>
      </c>
      <c r="DD48" s="19">
        <v>14.4</v>
      </c>
      <c r="DE48" s="19">
        <v>14.919420000000001</v>
      </c>
      <c r="DF48" s="19">
        <v>14.919420000000001</v>
      </c>
      <c r="DG48" s="19">
        <v>-0.51941999999999999</v>
      </c>
      <c r="DH48" s="19">
        <v>122</v>
      </c>
      <c r="DI48" s="19">
        <v>131.15603999999999</v>
      </c>
      <c r="DJ48" s="19">
        <v>128.03827000000001</v>
      </c>
      <c r="DK48" s="19">
        <v>-6.0382699999999998</v>
      </c>
      <c r="DL48" s="19"/>
      <c r="DM48" s="19"/>
      <c r="DN48" s="19"/>
      <c r="DO48" s="19">
        <v>0</v>
      </c>
      <c r="DP48" s="19"/>
      <c r="DQ48" s="19"/>
      <c r="DR48" s="19"/>
      <c r="DS48" s="19">
        <v>0</v>
      </c>
      <c r="DT48" s="19">
        <v>0</v>
      </c>
      <c r="DU48" s="19"/>
      <c r="DV48" s="19"/>
      <c r="DW48" s="19">
        <v>0</v>
      </c>
      <c r="DX48" s="19"/>
      <c r="DY48" s="19"/>
      <c r="DZ48" s="19"/>
      <c r="EA48" s="19">
        <v>0</v>
      </c>
      <c r="EB48" s="19">
        <v>90.4</v>
      </c>
      <c r="EC48" s="19">
        <v>112.17462</v>
      </c>
      <c r="ED48" s="19">
        <v>90.13973</v>
      </c>
      <c r="EE48" s="19">
        <v>0.26027</v>
      </c>
      <c r="EF48" s="19">
        <v>129</v>
      </c>
      <c r="EG48" s="19">
        <v>182.46850000000001</v>
      </c>
      <c r="EH48" s="19">
        <v>187.19972000000001</v>
      </c>
      <c r="EI48" s="19">
        <v>-58.199719999999999</v>
      </c>
      <c r="EJ48" s="19"/>
      <c r="EK48" s="19"/>
      <c r="EL48" s="19"/>
      <c r="EM48" s="19">
        <v>0</v>
      </c>
      <c r="EN48" s="19"/>
      <c r="EO48" s="19"/>
      <c r="EP48" s="19"/>
      <c r="EQ48" s="19">
        <v>0</v>
      </c>
      <c r="ER48" s="19"/>
      <c r="ES48" s="19"/>
      <c r="ET48" s="19"/>
      <c r="EU48" s="19">
        <v>0</v>
      </c>
      <c r="EV48" s="19">
        <v>6.5</v>
      </c>
      <c r="EW48" s="19">
        <v>6.39</v>
      </c>
      <c r="EX48" s="19">
        <v>6.39</v>
      </c>
      <c r="EY48" s="19">
        <v>0.11</v>
      </c>
      <c r="EZ48" s="19"/>
      <c r="FA48" s="19"/>
      <c r="FB48" s="19"/>
      <c r="FC48" s="19">
        <v>0</v>
      </c>
      <c r="FD48" s="19">
        <v>23.7</v>
      </c>
      <c r="FE48" s="19">
        <v>27.99183</v>
      </c>
      <c r="FF48" s="19">
        <v>27.99183</v>
      </c>
      <c r="FG48" s="19">
        <v>-4.29183</v>
      </c>
      <c r="FH48" s="19">
        <v>150.19999999999999</v>
      </c>
      <c r="FI48" s="19">
        <v>75</v>
      </c>
      <c r="FJ48" s="19">
        <v>151.21556000000001</v>
      </c>
      <c r="FK48" s="19">
        <v>-1.01556</v>
      </c>
      <c r="FL48" s="19"/>
      <c r="FM48" s="19"/>
      <c r="FN48" s="19"/>
      <c r="FO48" s="19">
        <v>0</v>
      </c>
      <c r="FP48" s="19">
        <v>17.600000000000001</v>
      </c>
      <c r="FQ48" s="19">
        <v>16.68403</v>
      </c>
      <c r="FR48" s="19">
        <v>16.68403</v>
      </c>
      <c r="FS48" s="19">
        <v>0.91596999999999995</v>
      </c>
      <c r="FT48" s="19">
        <v>9</v>
      </c>
      <c r="FU48" s="19">
        <v>9.5</v>
      </c>
      <c r="FV48" s="19">
        <v>9.5</v>
      </c>
      <c r="FW48" s="19">
        <v>-0.5</v>
      </c>
      <c r="FX48" s="19">
        <v>62</v>
      </c>
      <c r="FY48" s="19">
        <v>65.006159999999994</v>
      </c>
      <c r="FZ48" s="19">
        <v>65.006159999999994</v>
      </c>
      <c r="GA48" s="19">
        <v>-3.0061599999999999</v>
      </c>
      <c r="GB48" s="19">
        <v>182.7</v>
      </c>
      <c r="GC48" s="19">
        <v>184.91498000000001</v>
      </c>
      <c r="GD48" s="19">
        <v>184.91498000000001</v>
      </c>
      <c r="GE48" s="19">
        <v>-2.2149800000000002</v>
      </c>
      <c r="GF48" s="19">
        <v>182.9</v>
      </c>
      <c r="GG48" s="19">
        <v>184.91498000000001</v>
      </c>
      <c r="GH48" s="19">
        <v>184.91498000000001</v>
      </c>
      <c r="GI48" s="19">
        <v>-2.01498</v>
      </c>
      <c r="GJ48" s="19">
        <v>184.7</v>
      </c>
      <c r="GK48" s="19">
        <v>185.47028</v>
      </c>
      <c r="GL48" s="19">
        <v>185.47028</v>
      </c>
      <c r="GM48" s="19">
        <v>-0.77027999999999996</v>
      </c>
      <c r="GN48" s="19">
        <v>100.6</v>
      </c>
      <c r="GO48" s="19">
        <v>100.45917</v>
      </c>
      <c r="GP48" s="19">
        <v>110.37475999999999</v>
      </c>
      <c r="GQ48" s="19">
        <v>-9.7747600000000006</v>
      </c>
      <c r="GR48" s="19">
        <v>7.5</v>
      </c>
      <c r="GS48" s="19">
        <v>7.9823300000000001</v>
      </c>
      <c r="GT48" s="19">
        <v>7.9823300000000001</v>
      </c>
      <c r="GU48" s="19">
        <v>-0.48232999999999998</v>
      </c>
      <c r="GV48" s="19">
        <v>8.8000000000000007</v>
      </c>
      <c r="GW48" s="19">
        <v>8.3742199999999993</v>
      </c>
      <c r="GX48" s="19">
        <v>8.3742199999999993</v>
      </c>
      <c r="GY48" s="19">
        <v>0.42577999999999999</v>
      </c>
      <c r="GZ48" s="19">
        <v>21.7</v>
      </c>
      <c r="HA48" s="19">
        <v>23.518450000000001</v>
      </c>
      <c r="HB48" s="19">
        <v>19.832470000000001</v>
      </c>
      <c r="HC48" s="19">
        <v>1.8675299999999999</v>
      </c>
      <c r="HD48" s="19"/>
      <c r="HE48" s="19"/>
      <c r="HF48" s="19"/>
      <c r="HG48" s="19">
        <v>0</v>
      </c>
      <c r="HH48" s="19">
        <v>2</v>
      </c>
      <c r="HI48" s="19">
        <v>1.3299000000000001</v>
      </c>
      <c r="HJ48" s="19">
        <v>1.3299000000000001</v>
      </c>
      <c r="HK48" s="19">
        <v>0.67010000000000003</v>
      </c>
      <c r="HL48" s="19">
        <v>34</v>
      </c>
      <c r="HM48" s="19">
        <v>26.262589999999999</v>
      </c>
      <c r="HN48" s="19">
        <v>26.262589999999999</v>
      </c>
      <c r="HO48" s="19">
        <v>7.7374099999999997</v>
      </c>
      <c r="HP48" s="19">
        <v>80.7</v>
      </c>
      <c r="HQ48" s="19">
        <v>87.116889999999998</v>
      </c>
      <c r="HR48" s="19">
        <v>87.116889999999998</v>
      </c>
      <c r="HS48" s="19">
        <v>-6.4168900000000004</v>
      </c>
      <c r="HT48" s="19"/>
      <c r="HU48" s="19"/>
      <c r="HV48" s="19"/>
      <c r="HW48" s="19">
        <v>0</v>
      </c>
      <c r="HX48" s="19"/>
      <c r="HY48" s="19"/>
      <c r="HZ48" s="19"/>
      <c r="IA48" s="19">
        <v>0</v>
      </c>
      <c r="IB48" s="19">
        <v>86.5</v>
      </c>
      <c r="IC48" s="19">
        <v>85.482579999999999</v>
      </c>
      <c r="ID48" s="19">
        <v>85.482579999999999</v>
      </c>
      <c r="IE48" s="19">
        <v>1.01742</v>
      </c>
      <c r="IF48" s="19">
        <v>0</v>
      </c>
      <c r="IG48" s="19"/>
      <c r="IH48" s="19"/>
      <c r="II48" s="19">
        <v>0</v>
      </c>
      <c r="IJ48" s="19"/>
      <c r="IK48" s="19"/>
      <c r="IL48" s="19"/>
      <c r="IM48" s="19">
        <v>0</v>
      </c>
      <c r="IN48" s="19"/>
      <c r="IO48" s="19"/>
      <c r="IP48" s="19"/>
      <c r="IQ48" s="19">
        <v>0</v>
      </c>
      <c r="IR48" s="19"/>
      <c r="IS48" s="19"/>
      <c r="IT48" s="19"/>
      <c r="IU48" s="19">
        <v>0</v>
      </c>
      <c r="IV48" s="19"/>
      <c r="IW48" s="19"/>
      <c r="IX48" s="19"/>
      <c r="IY48" s="19">
        <v>0</v>
      </c>
      <c r="IZ48" s="19"/>
      <c r="JA48" s="19"/>
      <c r="JB48" s="19"/>
      <c r="JC48" s="19">
        <v>0</v>
      </c>
      <c r="JD48" s="19">
        <v>91</v>
      </c>
      <c r="JE48" s="19">
        <v>90.148499999999999</v>
      </c>
      <c r="JF48" s="19">
        <v>106.55876000000001</v>
      </c>
      <c r="JG48" s="19">
        <v>-15.558759999999999</v>
      </c>
      <c r="JH48" s="19">
        <v>177.4</v>
      </c>
      <c r="JI48" s="19">
        <v>185.36338000000001</v>
      </c>
      <c r="JJ48" s="19">
        <v>185.36338000000001</v>
      </c>
      <c r="JK48" s="19">
        <v>-7.9633799999999999</v>
      </c>
      <c r="JL48" s="19">
        <v>175.1</v>
      </c>
      <c r="JM48" s="19">
        <v>185.36338000000001</v>
      </c>
      <c r="JN48" s="19">
        <v>185.36338000000001</v>
      </c>
      <c r="JO48" s="19">
        <v>-10.26338</v>
      </c>
      <c r="JP48" s="19">
        <v>208.7</v>
      </c>
      <c r="JQ48" s="19">
        <v>185.36338000000001</v>
      </c>
      <c r="JR48" s="19">
        <v>185.36338000000001</v>
      </c>
      <c r="JS48" s="19">
        <v>23.33662</v>
      </c>
      <c r="JT48" s="19">
        <v>272.8</v>
      </c>
      <c r="JU48" s="19">
        <v>278.88004000000001</v>
      </c>
      <c r="JV48" s="19">
        <v>278.88004000000001</v>
      </c>
      <c r="JW48" s="19">
        <v>-6.0800400000000003</v>
      </c>
      <c r="JX48" s="19">
        <v>39.9</v>
      </c>
      <c r="JY48" s="19">
        <v>73.590999999999994</v>
      </c>
      <c r="JZ48" s="19">
        <v>73.590999999999994</v>
      </c>
      <c r="KA48" s="19">
        <v>-33.691000000000003</v>
      </c>
      <c r="KB48" s="19">
        <v>27.3</v>
      </c>
      <c r="KC48" s="19">
        <v>36.905999999999999</v>
      </c>
      <c r="KD48" s="19">
        <v>36.905999999999999</v>
      </c>
      <c r="KE48" s="19">
        <v>-9.6059999999999999</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0.5</v>
      </c>
      <c r="LE48" s="19">
        <v>0.37169999999999997</v>
      </c>
      <c r="LF48" s="19">
        <v>0.37169999999999997</v>
      </c>
      <c r="LG48" s="19">
        <v>0.1283</v>
      </c>
      <c r="LH48" s="19">
        <v>160.5</v>
      </c>
      <c r="LI48" s="19">
        <v>144.62304</v>
      </c>
      <c r="LJ48" s="19">
        <v>113.96359</v>
      </c>
      <c r="LK48" s="19">
        <v>46.536409999999997</v>
      </c>
      <c r="LL48" s="19">
        <v>88.7</v>
      </c>
      <c r="LM48" s="19">
        <v>94.157399999999996</v>
      </c>
      <c r="LN48" s="19">
        <v>108.09139999999999</v>
      </c>
      <c r="LO48" s="19">
        <v>-19.391400000000001</v>
      </c>
      <c r="LP48" s="19">
        <v>66.099999999999994</v>
      </c>
      <c r="LQ48" s="19">
        <v>43.972760000000001</v>
      </c>
      <c r="LR48" s="19">
        <v>43.972760000000001</v>
      </c>
      <c r="LS48" s="19">
        <v>22.12724</v>
      </c>
      <c r="LT48" s="19">
        <v>69.8</v>
      </c>
      <c r="LU48" s="19">
        <v>72.37388</v>
      </c>
      <c r="LV48" s="19">
        <v>78.567999999999998</v>
      </c>
      <c r="LW48" s="19">
        <v>-8.7680000000000007</v>
      </c>
      <c r="LX48" s="19">
        <v>29.8</v>
      </c>
      <c r="LY48" s="19">
        <v>29.951460000000001</v>
      </c>
      <c r="LZ48" s="19">
        <v>29.951460000000001</v>
      </c>
      <c r="MA48" s="19">
        <v>-0.15146000000000001</v>
      </c>
      <c r="MB48" s="19"/>
      <c r="MC48" s="19"/>
      <c r="MD48" s="19"/>
      <c r="ME48" s="19">
        <v>0</v>
      </c>
      <c r="MF48" s="19"/>
      <c r="MG48" s="19"/>
      <c r="MH48" s="19"/>
      <c r="MI48" s="19">
        <v>0</v>
      </c>
      <c r="MJ48" s="19"/>
      <c r="MK48" s="19"/>
      <c r="ML48" s="19"/>
      <c r="MM48" s="19">
        <v>0</v>
      </c>
      <c r="MN48" s="19">
        <v>146.6</v>
      </c>
      <c r="MO48" s="19">
        <v>151.08876000000001</v>
      </c>
      <c r="MP48" s="19">
        <v>151.08876000000001</v>
      </c>
      <c r="MQ48" s="19">
        <v>-4.4887600000000001</v>
      </c>
      <c r="MR48" s="19">
        <v>148.6</v>
      </c>
      <c r="MS48" s="19">
        <v>151.08876000000001</v>
      </c>
      <c r="MT48" s="19">
        <v>151.08876000000001</v>
      </c>
      <c r="MU48" s="19">
        <v>-2.4887600000000001</v>
      </c>
      <c r="MV48" s="19">
        <v>149.4</v>
      </c>
      <c r="MW48" s="19">
        <v>151.54248000000001</v>
      </c>
      <c r="MX48" s="19">
        <v>151.54248000000001</v>
      </c>
      <c r="MY48" s="19">
        <v>-2.1424799999999999</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c r="OE48" s="19">
        <v>0</v>
      </c>
      <c r="OF48" s="19">
        <v>117.6</v>
      </c>
      <c r="OG48" s="19">
        <v>131.9</v>
      </c>
      <c r="OH48" s="19">
        <v>126.12</v>
      </c>
      <c r="OI48" s="19">
        <v>-8.52</v>
      </c>
      <c r="OJ48" s="19">
        <v>0</v>
      </c>
      <c r="OK48" s="19"/>
      <c r="OL48" s="19"/>
      <c r="OM48" s="19">
        <v>0</v>
      </c>
      <c r="ON48" s="19">
        <v>0</v>
      </c>
      <c r="OO48" s="19">
        <v>6.6</v>
      </c>
      <c r="OP48" s="19">
        <v>2.8540000000000001</v>
      </c>
      <c r="OQ48" s="19">
        <v>-2.8540000000000001</v>
      </c>
      <c r="OR48" s="19">
        <v>0</v>
      </c>
      <c r="OS48" s="19"/>
      <c r="OT48" s="19"/>
      <c r="OU48" s="19">
        <v>0</v>
      </c>
      <c r="OV48" s="19">
        <v>3.9</v>
      </c>
      <c r="OW48" s="19">
        <v>3.9</v>
      </c>
      <c r="OX48" s="19">
        <v>3.9</v>
      </c>
      <c r="OY48" s="19">
        <v>0</v>
      </c>
      <c r="OZ48" s="19"/>
      <c r="PA48" s="19"/>
      <c r="PB48" s="19"/>
      <c r="PC48" s="19">
        <v>0</v>
      </c>
      <c r="PD48" s="19">
        <v>9.9</v>
      </c>
      <c r="PE48" s="19">
        <v>9.9830000000000005</v>
      </c>
      <c r="PF48" s="19">
        <v>9</v>
      </c>
      <c r="PG48" s="19">
        <v>0.9</v>
      </c>
      <c r="PH48" s="19">
        <v>4.8</v>
      </c>
      <c r="PI48" s="19">
        <v>5.67</v>
      </c>
      <c r="PJ48" s="19">
        <v>4.6569799999999999</v>
      </c>
      <c r="PK48" s="19">
        <v>0.14302000000000001</v>
      </c>
      <c r="PL48" s="19">
        <v>0</v>
      </c>
      <c r="PM48" s="19"/>
      <c r="PN48" s="19"/>
      <c r="PO48" s="19">
        <v>0</v>
      </c>
      <c r="PP48" s="19">
        <v>0.3</v>
      </c>
      <c r="PQ48" s="19">
        <v>1</v>
      </c>
      <c r="PR48" s="19">
        <v>1</v>
      </c>
      <c r="PS48" s="19">
        <v>-0.7</v>
      </c>
      <c r="PT48" s="19">
        <v>1.4</v>
      </c>
      <c r="PU48" s="19">
        <v>1.5</v>
      </c>
      <c r="PV48" s="19">
        <v>1.5</v>
      </c>
      <c r="PW48" s="19">
        <v>-0.1</v>
      </c>
      <c r="PX48" s="19">
        <v>4.2</v>
      </c>
      <c r="PY48" s="19">
        <v>4</v>
      </c>
      <c r="PZ48" s="19">
        <v>4</v>
      </c>
      <c r="QA48" s="19">
        <v>0.2</v>
      </c>
      <c r="QB48" s="19">
        <v>18.899999999999999</v>
      </c>
      <c r="QC48" s="19">
        <v>18.932040000000001</v>
      </c>
      <c r="QD48" s="19">
        <v>18.932040000000001</v>
      </c>
      <c r="QE48" s="19">
        <v>-3.2039999999999999E-2</v>
      </c>
      <c r="QF48" s="19">
        <v>7.1</v>
      </c>
      <c r="QG48" s="19">
        <v>3.1</v>
      </c>
      <c r="QH48" s="19">
        <v>3.1</v>
      </c>
      <c r="QI48" s="19">
        <v>4</v>
      </c>
      <c r="QJ48" s="19">
        <v>6</v>
      </c>
      <c r="QK48" s="19">
        <v>3.1</v>
      </c>
      <c r="QL48" s="19">
        <v>3.1</v>
      </c>
      <c r="QM48" s="19">
        <v>2.9</v>
      </c>
      <c r="QN48" s="19">
        <v>3.5</v>
      </c>
      <c r="QO48" s="19">
        <v>3.4</v>
      </c>
      <c r="QP48" s="19">
        <v>3.4</v>
      </c>
      <c r="QQ48" s="19">
        <v>0.1</v>
      </c>
      <c r="QR48" s="19">
        <v>17.100000000000001</v>
      </c>
      <c r="QS48" s="19">
        <v>17.475729999999999</v>
      </c>
      <c r="QT48" s="19">
        <v>17.475729999999999</v>
      </c>
      <c r="QU48" s="19">
        <v>-0.37573000000000001</v>
      </c>
      <c r="QV48" s="19">
        <v>0</v>
      </c>
      <c r="QW48" s="19"/>
      <c r="QX48" s="19"/>
      <c r="QY48" s="19">
        <v>0</v>
      </c>
      <c r="QZ48" s="19">
        <v>0</v>
      </c>
      <c r="RA48" s="19"/>
      <c r="RB48" s="19"/>
      <c r="RC48" s="19">
        <v>0</v>
      </c>
      <c r="RD48" s="19">
        <v>31.9</v>
      </c>
      <c r="RE48" s="19">
        <v>30.8</v>
      </c>
      <c r="RF48" s="19">
        <v>30.803000000000001</v>
      </c>
      <c r="RG48" s="19">
        <v>1.097</v>
      </c>
      <c r="RH48" s="19">
        <v>88.6</v>
      </c>
      <c r="RI48" s="19">
        <v>90.2</v>
      </c>
      <c r="RJ48" s="19">
        <v>90.174000000000007</v>
      </c>
      <c r="RK48" s="19">
        <v>-1.5740000000000001</v>
      </c>
      <c r="RL48" s="19">
        <v>2.9</v>
      </c>
      <c r="RM48" s="19">
        <v>3</v>
      </c>
      <c r="RN48" s="19">
        <v>3</v>
      </c>
      <c r="RO48" s="19">
        <v>-0.1</v>
      </c>
      <c r="RP48" s="19">
        <v>2.4</v>
      </c>
      <c r="RQ48" s="19">
        <v>2.4</v>
      </c>
      <c r="RR48" s="19">
        <v>2.4</v>
      </c>
      <c r="RS48" s="19">
        <v>0</v>
      </c>
      <c r="RT48" s="19">
        <v>2.4</v>
      </c>
      <c r="RU48" s="19">
        <v>2.4</v>
      </c>
      <c r="RV48" s="19">
        <v>2.4</v>
      </c>
      <c r="RW48" s="19">
        <v>0</v>
      </c>
      <c r="RX48" s="19">
        <v>2.5</v>
      </c>
      <c r="RY48" s="19">
        <v>2.8</v>
      </c>
      <c r="RZ48" s="19">
        <v>2.8</v>
      </c>
      <c r="SA48" s="19">
        <v>-0.3</v>
      </c>
      <c r="SB48" s="19">
        <v>0</v>
      </c>
      <c r="SC48" s="19"/>
      <c r="SD48" s="19"/>
      <c r="SE48" s="19">
        <v>0</v>
      </c>
      <c r="SF48" s="19">
        <v>1.9</v>
      </c>
      <c r="SG48" s="19">
        <v>1.821</v>
      </c>
      <c r="SH48" s="19">
        <v>1.821</v>
      </c>
      <c r="SI48" s="19">
        <v>7.9000000000000001E-2</v>
      </c>
      <c r="SJ48" s="19">
        <v>20.2</v>
      </c>
      <c r="SK48" s="19">
        <v>19.772790000000001</v>
      </c>
      <c r="SL48" s="19">
        <v>19.772790000000001</v>
      </c>
      <c r="SM48" s="19">
        <v>0.42720999999999998</v>
      </c>
      <c r="SN48" s="19">
        <v>1.4</v>
      </c>
      <c r="SO48" s="19">
        <v>1.08</v>
      </c>
      <c r="SP48" s="19">
        <v>1.08</v>
      </c>
      <c r="SQ48" s="19">
        <v>0.32</v>
      </c>
      <c r="SR48" s="19"/>
      <c r="SS48" s="19">
        <v>0.4</v>
      </c>
      <c r="ST48" s="19">
        <v>0.4</v>
      </c>
      <c r="SU48" s="19">
        <v>-0.4</v>
      </c>
      <c r="SV48" s="19">
        <v>3.8</v>
      </c>
      <c r="SW48" s="19">
        <v>4.3</v>
      </c>
      <c r="SX48" s="19">
        <v>4.3</v>
      </c>
      <c r="SY48" s="19">
        <v>-0.5</v>
      </c>
      <c r="SZ48" s="19">
        <v>2</v>
      </c>
      <c r="TA48" s="19">
        <v>2.2999999999999998</v>
      </c>
      <c r="TB48" s="19">
        <v>2.2999999999999998</v>
      </c>
      <c r="TC48" s="19">
        <v>-0.3</v>
      </c>
      <c r="TD48" s="19">
        <v>3.5</v>
      </c>
      <c r="TE48" s="19">
        <v>3.5</v>
      </c>
      <c r="TF48" s="19">
        <v>3.5</v>
      </c>
      <c r="TG48" s="19">
        <v>0</v>
      </c>
      <c r="TH48" s="19">
        <v>5</v>
      </c>
      <c r="TI48" s="19">
        <v>5</v>
      </c>
      <c r="TJ48" s="19">
        <v>5</v>
      </c>
      <c r="TK48" s="19">
        <v>0</v>
      </c>
      <c r="TL48" s="19">
        <v>0</v>
      </c>
      <c r="TM48" s="19"/>
      <c r="TN48" s="19">
        <v>10</v>
      </c>
      <c r="TO48" s="19">
        <v>-10</v>
      </c>
      <c r="TP48" s="19">
        <v>20.9</v>
      </c>
      <c r="TQ48" s="19">
        <v>20.2</v>
      </c>
      <c r="TR48" s="19">
        <v>18.39</v>
      </c>
      <c r="TS48" s="19">
        <v>2.5099999999999998</v>
      </c>
      <c r="TT48" s="19">
        <v>54.6</v>
      </c>
      <c r="TU48" s="19">
        <v>42.8</v>
      </c>
      <c r="TV48" s="19">
        <v>46.417000000000002</v>
      </c>
      <c r="TW48" s="19">
        <v>8.1829999999999998</v>
      </c>
      <c r="TX48" s="19">
        <v>0</v>
      </c>
      <c r="TY48" s="19"/>
      <c r="TZ48" s="19"/>
      <c r="UA48" s="19">
        <v>0</v>
      </c>
      <c r="UB48" s="19">
        <v>101</v>
      </c>
      <c r="UC48" s="19">
        <v>92.6</v>
      </c>
      <c r="UD48" s="19">
        <v>91.802000000000007</v>
      </c>
      <c r="UE48" s="19">
        <v>9.1980000000000004</v>
      </c>
      <c r="UF48" s="19">
        <v>100.4</v>
      </c>
      <c r="UG48" s="19">
        <v>97</v>
      </c>
      <c r="UH48" s="19">
        <v>96.429000000000002</v>
      </c>
      <c r="UI48" s="19">
        <v>3.9710000000000001</v>
      </c>
      <c r="UJ48" s="19">
        <v>15.2</v>
      </c>
      <c r="UK48" s="19">
        <v>13.6</v>
      </c>
      <c r="UL48" s="19">
        <v>13.797000000000001</v>
      </c>
      <c r="UM48" s="19">
        <v>1.403</v>
      </c>
      <c r="UN48" s="19">
        <v>15.2</v>
      </c>
      <c r="UO48" s="19">
        <v>12.398999999999999</v>
      </c>
      <c r="UP48" s="19">
        <v>12.398999999999999</v>
      </c>
      <c r="UQ48" s="19">
        <v>2.8010000000000002</v>
      </c>
      <c r="UR48" s="19">
        <v>4.5999999999999996</v>
      </c>
      <c r="US48" s="19">
        <v>6</v>
      </c>
      <c r="UT48" s="19">
        <v>6</v>
      </c>
      <c r="UU48" s="19">
        <v>-1.4</v>
      </c>
      <c r="UV48" s="19">
        <v>1.9</v>
      </c>
      <c r="UW48" s="19">
        <v>3</v>
      </c>
      <c r="UX48" s="19">
        <v>3</v>
      </c>
      <c r="UY48" s="19">
        <v>-1.1000000000000001</v>
      </c>
      <c r="UZ48" s="19">
        <v>7.5</v>
      </c>
      <c r="VA48" s="19">
        <v>7</v>
      </c>
      <c r="VB48" s="19">
        <v>7</v>
      </c>
      <c r="VC48" s="19">
        <v>0.5</v>
      </c>
      <c r="VD48" s="19">
        <v>3.6</v>
      </c>
      <c r="VE48" s="19">
        <v>4</v>
      </c>
      <c r="VF48" s="19">
        <v>4</v>
      </c>
      <c r="VG48" s="19">
        <v>-0.4</v>
      </c>
      <c r="VH48" s="19">
        <v>4.2</v>
      </c>
      <c r="VI48" s="19">
        <v>4</v>
      </c>
      <c r="VJ48" s="19">
        <v>4</v>
      </c>
      <c r="VK48" s="19">
        <v>0.2</v>
      </c>
      <c r="VL48" s="19">
        <v>4.5</v>
      </c>
      <c r="VM48" s="19">
        <v>4.2</v>
      </c>
      <c r="VN48" s="19">
        <v>4.2</v>
      </c>
      <c r="VO48" s="19">
        <v>0.3</v>
      </c>
      <c r="VP48" s="19">
        <v>0</v>
      </c>
      <c r="VQ48" s="19">
        <v>5.3</v>
      </c>
      <c r="VR48" s="19">
        <v>1.4410000000000001</v>
      </c>
      <c r="VS48" s="19">
        <v>-1.4410000000000001</v>
      </c>
      <c r="VT48" s="19">
        <v>0</v>
      </c>
      <c r="VU48" s="19"/>
      <c r="VV48" s="19"/>
      <c r="VW48" s="19">
        <v>0</v>
      </c>
      <c r="VX48" s="19">
        <v>0</v>
      </c>
      <c r="VY48" s="19"/>
      <c r="VZ48" s="19"/>
      <c r="WA48" s="19">
        <v>0</v>
      </c>
      <c r="WB48" s="19">
        <v>0</v>
      </c>
      <c r="WC48" s="19"/>
      <c r="WD48" s="19"/>
      <c r="WE48" s="19">
        <v>0</v>
      </c>
      <c r="WF48" s="19">
        <v>0.6</v>
      </c>
      <c r="WG48" s="19">
        <v>0.6</v>
      </c>
      <c r="WH48" s="19">
        <v>0.6</v>
      </c>
      <c r="WI48" s="19">
        <v>0</v>
      </c>
      <c r="WJ48" s="19">
        <v>127.3</v>
      </c>
      <c r="WK48" s="19">
        <v>108.9</v>
      </c>
      <c r="WL48" s="19">
        <v>126</v>
      </c>
      <c r="WM48" s="19">
        <v>1.3</v>
      </c>
      <c r="WN48" s="19">
        <v>134.30000000000001</v>
      </c>
      <c r="WO48" s="19">
        <v>108.7</v>
      </c>
      <c r="WP48" s="19">
        <v>147</v>
      </c>
      <c r="WQ48" s="19">
        <v>-12.7</v>
      </c>
      <c r="WR48" s="19">
        <v>0</v>
      </c>
      <c r="WS48" s="19"/>
      <c r="WT48" s="19"/>
      <c r="WU48" s="19">
        <v>0</v>
      </c>
      <c r="WV48" s="19">
        <v>0</v>
      </c>
      <c r="WW48" s="19"/>
      <c r="WX48" s="19"/>
      <c r="WY48" s="19">
        <v>0</v>
      </c>
      <c r="WZ48" s="19">
        <v>7.2</v>
      </c>
      <c r="XA48" s="19">
        <v>7.2</v>
      </c>
      <c r="XB48" s="19">
        <v>7.2</v>
      </c>
      <c r="XC48" s="19">
        <v>0</v>
      </c>
      <c r="XD48" s="19">
        <v>0</v>
      </c>
      <c r="XE48" s="19"/>
      <c r="XF48" s="19">
        <v>19.223299999999998</v>
      </c>
      <c r="XG48" s="19">
        <v>-19.223299999999998</v>
      </c>
      <c r="XH48" s="19">
        <v>9.8000000000000007</v>
      </c>
      <c r="XI48" s="19">
        <v>10.8</v>
      </c>
      <c r="XJ48" s="19">
        <v>10.8</v>
      </c>
      <c r="XK48" s="19">
        <v>-1</v>
      </c>
      <c r="XL48" s="19">
        <v>29.25</v>
      </c>
      <c r="XM48" s="19">
        <v>29</v>
      </c>
      <c r="XN48" s="19">
        <v>29</v>
      </c>
      <c r="XO48" s="19">
        <v>0.25</v>
      </c>
      <c r="XP48" s="19">
        <v>25.83</v>
      </c>
      <c r="XQ48" s="19">
        <v>29</v>
      </c>
      <c r="XR48" s="19">
        <v>29</v>
      </c>
      <c r="XS48" s="19">
        <v>-3.17</v>
      </c>
      <c r="XT48" s="19">
        <v>16</v>
      </c>
      <c r="XU48" s="19">
        <v>14</v>
      </c>
      <c r="XV48" s="19">
        <v>14</v>
      </c>
      <c r="XW48" s="19">
        <v>2</v>
      </c>
      <c r="XX48" s="19">
        <v>19.100000000000001</v>
      </c>
      <c r="XY48" s="19">
        <v>19</v>
      </c>
      <c r="XZ48" s="19">
        <v>19</v>
      </c>
      <c r="YA48" s="19">
        <v>0.1</v>
      </c>
      <c r="YB48" s="19">
        <v>8.8000000000000007</v>
      </c>
      <c r="YC48" s="19">
        <v>7.86</v>
      </c>
      <c r="YD48" s="19">
        <v>7.86</v>
      </c>
      <c r="YE48" s="19">
        <v>0.94</v>
      </c>
      <c r="YF48" s="19">
        <v>10.98</v>
      </c>
      <c r="YG48" s="19">
        <v>11</v>
      </c>
      <c r="YH48" s="19">
        <v>11</v>
      </c>
      <c r="YI48" s="19">
        <v>-0.02</v>
      </c>
    </row>
    <row r="49" spans="1:659" ht="24" customHeight="1" x14ac:dyDescent="0.3">
      <c r="A49" s="1"/>
      <c r="B49" s="13" t="s">
        <v>55</v>
      </c>
      <c r="C49" s="13" t="s">
        <v>879</v>
      </c>
      <c r="D49" s="14">
        <v>129.69999999999999</v>
      </c>
      <c r="E49" s="14">
        <v>146</v>
      </c>
      <c r="F49" s="14">
        <v>138.92791</v>
      </c>
      <c r="G49" s="14">
        <v>-9.2279099999999996</v>
      </c>
      <c r="H49" s="14">
        <v>636.6</v>
      </c>
      <c r="I49" s="14">
        <v>600.02512999999999</v>
      </c>
      <c r="J49" s="14">
        <v>601.24170000000004</v>
      </c>
      <c r="K49" s="14">
        <v>35.3583</v>
      </c>
      <c r="L49" s="14">
        <v>218.3</v>
      </c>
      <c r="M49" s="14">
        <v>146.87699000000001</v>
      </c>
      <c r="N49" s="14">
        <v>146.87699000000001</v>
      </c>
      <c r="O49" s="14">
        <v>71.423010000000005</v>
      </c>
      <c r="P49" s="14"/>
      <c r="Q49" s="14"/>
      <c r="R49" s="14"/>
      <c r="S49" s="14">
        <v>0</v>
      </c>
      <c r="T49" s="14"/>
      <c r="U49" s="14"/>
      <c r="V49" s="14"/>
      <c r="W49" s="14">
        <v>0</v>
      </c>
      <c r="X49" s="14">
        <v>60.2</v>
      </c>
      <c r="Y49" s="14">
        <v>61.228160000000003</v>
      </c>
      <c r="Z49" s="14">
        <v>61.228160000000003</v>
      </c>
      <c r="AA49" s="14">
        <v>-1.02816</v>
      </c>
      <c r="AB49" s="14">
        <v>95.4</v>
      </c>
      <c r="AC49" s="14">
        <v>81.981620000000007</v>
      </c>
      <c r="AD49" s="14">
        <v>73.793999999999997</v>
      </c>
      <c r="AE49" s="14">
        <v>21.606000000000002</v>
      </c>
      <c r="AF49" s="14"/>
      <c r="AG49" s="14"/>
      <c r="AH49" s="14"/>
      <c r="AI49" s="14">
        <v>0</v>
      </c>
      <c r="AJ49" s="14"/>
      <c r="AK49" s="14"/>
      <c r="AL49" s="14"/>
      <c r="AM49" s="14">
        <v>0</v>
      </c>
      <c r="AN49" s="14">
        <v>172.7</v>
      </c>
      <c r="AO49" s="14">
        <v>196.22801999999999</v>
      </c>
      <c r="AP49" s="14">
        <v>196.22801999999999</v>
      </c>
      <c r="AQ49" s="14">
        <v>-23.528020000000001</v>
      </c>
      <c r="AR49" s="14">
        <v>173</v>
      </c>
      <c r="AS49" s="14">
        <v>196.22801999999999</v>
      </c>
      <c r="AT49" s="14">
        <v>196.22801999999999</v>
      </c>
      <c r="AU49" s="14">
        <v>-23.228020000000001</v>
      </c>
      <c r="AV49" s="14">
        <v>172.6</v>
      </c>
      <c r="AW49" s="14">
        <v>196.22801999999999</v>
      </c>
      <c r="AX49" s="14">
        <v>196.22801999999999</v>
      </c>
      <c r="AY49" s="14">
        <v>-23.628019999999999</v>
      </c>
      <c r="AZ49" s="14">
        <v>261.2</v>
      </c>
      <c r="BA49" s="14">
        <v>295.22593999999998</v>
      </c>
      <c r="BB49" s="14">
        <v>295.22593999999998</v>
      </c>
      <c r="BC49" s="14">
        <v>-34.025939999999999</v>
      </c>
      <c r="BD49" s="14">
        <v>217.3</v>
      </c>
      <c r="BE49" s="14">
        <v>207.04164</v>
      </c>
      <c r="BF49" s="14">
        <v>207.04164</v>
      </c>
      <c r="BG49" s="14">
        <v>10.25836</v>
      </c>
      <c r="BH49" s="14">
        <v>110.7</v>
      </c>
      <c r="BI49" s="14">
        <v>103.8317</v>
      </c>
      <c r="BJ49" s="14">
        <v>103.8317</v>
      </c>
      <c r="BK49" s="14">
        <v>6.8682999999999996</v>
      </c>
      <c r="BL49" s="14">
        <v>358.2</v>
      </c>
      <c r="BM49" s="14">
        <v>446.69824</v>
      </c>
      <c r="BN49" s="14">
        <v>423.68250999999998</v>
      </c>
      <c r="BO49" s="14">
        <v>-65.482510000000005</v>
      </c>
      <c r="BP49" s="14">
        <v>3</v>
      </c>
      <c r="BQ49" s="14">
        <v>3.4527100000000002</v>
      </c>
      <c r="BR49" s="14">
        <v>3.4527100000000002</v>
      </c>
      <c r="BS49" s="14">
        <v>-0.45271</v>
      </c>
      <c r="BT49" s="14"/>
      <c r="BU49" s="14"/>
      <c r="BV49" s="14"/>
      <c r="BW49" s="14">
        <v>0</v>
      </c>
      <c r="BX49" s="14"/>
      <c r="BY49" s="14"/>
      <c r="BZ49" s="14"/>
      <c r="CA49" s="14">
        <v>0</v>
      </c>
      <c r="CB49" s="14"/>
      <c r="CC49" s="14"/>
      <c r="CD49" s="14"/>
      <c r="CE49" s="14">
        <v>0</v>
      </c>
      <c r="CF49" s="14"/>
      <c r="CG49" s="14"/>
      <c r="CH49" s="14"/>
      <c r="CI49" s="14">
        <v>0</v>
      </c>
      <c r="CJ49" s="14">
        <v>118.2</v>
      </c>
      <c r="CK49" s="14">
        <v>118.96357</v>
      </c>
      <c r="CL49" s="14">
        <v>118.96357</v>
      </c>
      <c r="CM49" s="14">
        <v>-0.76356999999999997</v>
      </c>
      <c r="CN49" s="14">
        <v>12.1</v>
      </c>
      <c r="CO49" s="14">
        <v>5.1333399999999996</v>
      </c>
      <c r="CP49" s="14">
        <v>5.1333399999999996</v>
      </c>
      <c r="CQ49" s="14">
        <v>6.9666600000000001</v>
      </c>
      <c r="CR49" s="14">
        <v>8.4</v>
      </c>
      <c r="CS49" s="14">
        <v>2.8177599999999998</v>
      </c>
      <c r="CT49" s="14">
        <v>2.8177599999999998</v>
      </c>
      <c r="CU49" s="14">
        <v>5.5822399999999996</v>
      </c>
      <c r="CV49" s="14"/>
      <c r="CW49" s="14"/>
      <c r="CX49" s="14"/>
      <c r="CY49" s="14">
        <v>0</v>
      </c>
      <c r="CZ49" s="14">
        <v>6.9</v>
      </c>
      <c r="DA49" s="14">
        <v>6.8787000000000003</v>
      </c>
      <c r="DB49" s="14">
        <v>6.8787000000000003</v>
      </c>
      <c r="DC49" s="14">
        <v>2.1299999999999999E-2</v>
      </c>
      <c r="DD49" s="14">
        <v>14.4</v>
      </c>
      <c r="DE49" s="14">
        <v>14.919420000000001</v>
      </c>
      <c r="DF49" s="14">
        <v>14.919420000000001</v>
      </c>
      <c r="DG49" s="14">
        <v>-0.51941999999999999</v>
      </c>
      <c r="DH49" s="14">
        <v>121.9</v>
      </c>
      <c r="DI49" s="14">
        <v>132.34085999999999</v>
      </c>
      <c r="DJ49" s="14">
        <v>129.5444</v>
      </c>
      <c r="DK49" s="14">
        <v>-7.6444000000000001</v>
      </c>
      <c r="DL49" s="14"/>
      <c r="DM49" s="14"/>
      <c r="DN49" s="14"/>
      <c r="DO49" s="14">
        <v>0</v>
      </c>
      <c r="DP49" s="14"/>
      <c r="DQ49" s="14"/>
      <c r="DR49" s="14"/>
      <c r="DS49" s="14">
        <v>0</v>
      </c>
      <c r="DT49" s="14">
        <v>0</v>
      </c>
      <c r="DU49" s="14"/>
      <c r="DV49" s="14"/>
      <c r="DW49" s="14">
        <v>0</v>
      </c>
      <c r="DX49" s="14"/>
      <c r="DY49" s="14"/>
      <c r="DZ49" s="14"/>
      <c r="EA49" s="14">
        <v>0</v>
      </c>
      <c r="EB49" s="14">
        <v>90.6</v>
      </c>
      <c r="EC49" s="14">
        <v>111.92668999999999</v>
      </c>
      <c r="ED49" s="14">
        <v>89.93647</v>
      </c>
      <c r="EE49" s="14">
        <v>0.66352999999999995</v>
      </c>
      <c r="EF49" s="14">
        <v>194.5</v>
      </c>
      <c r="EG49" s="14">
        <v>174.34157999999999</v>
      </c>
      <c r="EH49" s="14">
        <v>188.92122000000001</v>
      </c>
      <c r="EI49" s="14">
        <v>5.5787800000000001</v>
      </c>
      <c r="EJ49" s="14"/>
      <c r="EK49" s="14"/>
      <c r="EL49" s="14"/>
      <c r="EM49" s="14">
        <v>0</v>
      </c>
      <c r="EN49" s="14"/>
      <c r="EO49" s="14"/>
      <c r="EP49" s="14"/>
      <c r="EQ49" s="14">
        <v>0</v>
      </c>
      <c r="ER49" s="14"/>
      <c r="ES49" s="14"/>
      <c r="ET49" s="14"/>
      <c r="EU49" s="14">
        <v>0</v>
      </c>
      <c r="EV49" s="14">
        <v>6.5</v>
      </c>
      <c r="EW49" s="14">
        <v>6.39</v>
      </c>
      <c r="EX49" s="14">
        <v>6.39</v>
      </c>
      <c r="EY49" s="14">
        <v>0.11</v>
      </c>
      <c r="EZ49" s="14"/>
      <c r="FA49" s="14"/>
      <c r="FB49" s="14"/>
      <c r="FC49" s="14">
        <v>0</v>
      </c>
      <c r="FD49" s="14">
        <v>24.5</v>
      </c>
      <c r="FE49" s="14">
        <v>27.99183</v>
      </c>
      <c r="FF49" s="14">
        <v>27.99183</v>
      </c>
      <c r="FG49" s="14">
        <v>-3.4918300000000002</v>
      </c>
      <c r="FH49" s="14">
        <v>151.6</v>
      </c>
      <c r="FI49" s="14">
        <v>76.301159999999996</v>
      </c>
      <c r="FJ49" s="14">
        <v>151.21556000000001</v>
      </c>
      <c r="FK49" s="14">
        <v>0.38444</v>
      </c>
      <c r="FL49" s="14"/>
      <c r="FM49" s="14"/>
      <c r="FN49" s="14"/>
      <c r="FO49" s="14">
        <v>0</v>
      </c>
      <c r="FP49" s="14">
        <v>18.100000000000001</v>
      </c>
      <c r="FQ49" s="14">
        <v>16.68403</v>
      </c>
      <c r="FR49" s="14">
        <v>16.68403</v>
      </c>
      <c r="FS49" s="14">
        <v>1.41597</v>
      </c>
      <c r="FT49" s="14">
        <v>9</v>
      </c>
      <c r="FU49" s="14">
        <v>9.5</v>
      </c>
      <c r="FV49" s="14">
        <v>9.5</v>
      </c>
      <c r="FW49" s="14">
        <v>-0.5</v>
      </c>
      <c r="FX49" s="14">
        <v>60.8</v>
      </c>
      <c r="FY49" s="14">
        <v>65.006159999999994</v>
      </c>
      <c r="FZ49" s="14">
        <v>65.006159999999994</v>
      </c>
      <c r="GA49" s="14">
        <v>-4.2061599999999997</v>
      </c>
      <c r="GB49" s="14">
        <v>183.3</v>
      </c>
      <c r="GC49" s="14">
        <v>184.91498000000001</v>
      </c>
      <c r="GD49" s="14">
        <v>184.91498000000001</v>
      </c>
      <c r="GE49" s="14">
        <v>-1.6149800000000001</v>
      </c>
      <c r="GF49" s="14">
        <v>183.5</v>
      </c>
      <c r="GG49" s="14">
        <v>184.91498000000001</v>
      </c>
      <c r="GH49" s="14">
        <v>184.91498000000001</v>
      </c>
      <c r="GI49" s="14">
        <v>-1.4149799999999999</v>
      </c>
      <c r="GJ49" s="14">
        <v>184.7</v>
      </c>
      <c r="GK49" s="14">
        <v>185.47028</v>
      </c>
      <c r="GL49" s="14">
        <v>185.47028</v>
      </c>
      <c r="GM49" s="14">
        <v>-0.77027999999999996</v>
      </c>
      <c r="GN49" s="14">
        <v>101.2</v>
      </c>
      <c r="GO49" s="14">
        <v>100.45917</v>
      </c>
      <c r="GP49" s="14">
        <v>110.37475999999999</v>
      </c>
      <c r="GQ49" s="14">
        <v>-9.1747599999999991</v>
      </c>
      <c r="GR49" s="14">
        <v>7.4</v>
      </c>
      <c r="GS49" s="14">
        <v>7.9823300000000001</v>
      </c>
      <c r="GT49" s="14">
        <v>7.9823300000000001</v>
      </c>
      <c r="GU49" s="14">
        <v>-0.58233000000000001</v>
      </c>
      <c r="GV49" s="14">
        <v>8.6999999999999993</v>
      </c>
      <c r="GW49" s="14">
        <v>8.3742199999999993</v>
      </c>
      <c r="GX49" s="14">
        <v>8.3742199999999993</v>
      </c>
      <c r="GY49" s="14">
        <v>0.32578000000000001</v>
      </c>
      <c r="GZ49" s="14">
        <v>21.7</v>
      </c>
      <c r="HA49" s="14">
        <v>23.518450000000001</v>
      </c>
      <c r="HB49" s="14">
        <v>23.223140000000001</v>
      </c>
      <c r="HC49" s="14">
        <v>-1.5231399999999999</v>
      </c>
      <c r="HD49" s="14"/>
      <c r="HE49" s="14"/>
      <c r="HF49" s="14"/>
      <c r="HG49" s="14">
        <v>0</v>
      </c>
      <c r="HH49" s="14">
        <v>2</v>
      </c>
      <c r="HI49" s="14">
        <v>1.3299000000000001</v>
      </c>
      <c r="HJ49" s="14">
        <v>1.3299000000000001</v>
      </c>
      <c r="HK49" s="14">
        <v>0.67010000000000003</v>
      </c>
      <c r="HL49" s="14">
        <v>33.700000000000003</v>
      </c>
      <c r="HM49" s="14">
        <v>26.262589999999999</v>
      </c>
      <c r="HN49" s="14">
        <v>26.262589999999999</v>
      </c>
      <c r="HO49" s="14">
        <v>7.4374099999999999</v>
      </c>
      <c r="HP49" s="14">
        <v>80.599999999999994</v>
      </c>
      <c r="HQ49" s="14">
        <v>87.116889999999998</v>
      </c>
      <c r="HR49" s="14">
        <v>85</v>
      </c>
      <c r="HS49" s="14">
        <v>-4.4000000000000004</v>
      </c>
      <c r="HT49" s="14"/>
      <c r="HU49" s="14"/>
      <c r="HV49" s="14"/>
      <c r="HW49" s="14">
        <v>0</v>
      </c>
      <c r="HX49" s="14"/>
      <c r="HY49" s="14"/>
      <c r="HZ49" s="14"/>
      <c r="IA49" s="14">
        <v>0</v>
      </c>
      <c r="IB49" s="14">
        <v>86.4</v>
      </c>
      <c r="IC49" s="14">
        <v>85.482579999999999</v>
      </c>
      <c r="ID49" s="14">
        <v>85.482579999999999</v>
      </c>
      <c r="IE49" s="14">
        <v>0.91742000000000001</v>
      </c>
      <c r="IF49" s="14">
        <v>0</v>
      </c>
      <c r="IG49" s="14"/>
      <c r="IH49" s="14"/>
      <c r="II49" s="14">
        <v>0</v>
      </c>
      <c r="IJ49" s="14"/>
      <c r="IK49" s="14"/>
      <c r="IL49" s="14"/>
      <c r="IM49" s="14">
        <v>0</v>
      </c>
      <c r="IN49" s="14"/>
      <c r="IO49" s="14"/>
      <c r="IP49" s="14"/>
      <c r="IQ49" s="14">
        <v>0</v>
      </c>
      <c r="IR49" s="14"/>
      <c r="IS49" s="14"/>
      <c r="IT49" s="14"/>
      <c r="IU49" s="14">
        <v>0</v>
      </c>
      <c r="IV49" s="14"/>
      <c r="IW49" s="14"/>
      <c r="IX49" s="14"/>
      <c r="IY49" s="14">
        <v>0</v>
      </c>
      <c r="IZ49" s="14"/>
      <c r="JA49" s="14"/>
      <c r="JB49" s="14"/>
      <c r="JC49" s="14">
        <v>0</v>
      </c>
      <c r="JD49" s="14">
        <v>91</v>
      </c>
      <c r="JE49" s="14">
        <v>90.148499999999999</v>
      </c>
      <c r="JF49" s="14">
        <v>106.55876000000001</v>
      </c>
      <c r="JG49" s="14">
        <v>-15.558759999999999</v>
      </c>
      <c r="JH49" s="14">
        <v>177.5</v>
      </c>
      <c r="JI49" s="14">
        <v>185.36338000000001</v>
      </c>
      <c r="JJ49" s="14">
        <v>185.36338000000001</v>
      </c>
      <c r="JK49" s="14">
        <v>-7.8633800000000003</v>
      </c>
      <c r="JL49" s="14">
        <v>175.1</v>
      </c>
      <c r="JM49" s="14">
        <v>185.36338000000001</v>
      </c>
      <c r="JN49" s="14">
        <v>185.36338000000001</v>
      </c>
      <c r="JO49" s="14">
        <v>-10.26338</v>
      </c>
      <c r="JP49" s="14">
        <v>207.8</v>
      </c>
      <c r="JQ49" s="14">
        <v>185.36338000000001</v>
      </c>
      <c r="JR49" s="14">
        <v>185.36338000000001</v>
      </c>
      <c r="JS49" s="14">
        <v>22.436620000000001</v>
      </c>
      <c r="JT49" s="14">
        <v>272.7</v>
      </c>
      <c r="JU49" s="14">
        <v>278.88004000000001</v>
      </c>
      <c r="JV49" s="14">
        <v>278.88004000000001</v>
      </c>
      <c r="JW49" s="14">
        <v>-6.18004</v>
      </c>
      <c r="JX49" s="14">
        <v>39.9</v>
      </c>
      <c r="JY49" s="14">
        <v>73.590999999999994</v>
      </c>
      <c r="JZ49" s="14">
        <v>73.590999999999994</v>
      </c>
      <c r="KA49" s="14">
        <v>-33.691000000000003</v>
      </c>
      <c r="KB49" s="14">
        <v>27.5</v>
      </c>
      <c r="KC49" s="14">
        <v>36.905999999999999</v>
      </c>
      <c r="KD49" s="14">
        <v>36.905999999999999</v>
      </c>
      <c r="KE49" s="14">
        <v>-9.4060000000000006</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0.5</v>
      </c>
      <c r="LE49" s="14">
        <v>0.37169999999999997</v>
      </c>
      <c r="LF49" s="14">
        <v>0.37169999999999997</v>
      </c>
      <c r="LG49" s="14">
        <v>0.1283</v>
      </c>
      <c r="LH49" s="14">
        <v>129.1</v>
      </c>
      <c r="LI49" s="14">
        <v>142.87620999999999</v>
      </c>
      <c r="LJ49" s="14">
        <v>95.350390000000004</v>
      </c>
      <c r="LK49" s="14">
        <v>33.749609999999997</v>
      </c>
      <c r="LL49" s="14">
        <v>83.3</v>
      </c>
      <c r="LM49" s="14">
        <v>93.21848</v>
      </c>
      <c r="LN49" s="14">
        <v>110.35930999999999</v>
      </c>
      <c r="LO49" s="14">
        <v>-27.05931</v>
      </c>
      <c r="LP49" s="14">
        <v>66.2</v>
      </c>
      <c r="LQ49" s="14">
        <v>43.972760000000001</v>
      </c>
      <c r="LR49" s="14">
        <v>43.972760000000001</v>
      </c>
      <c r="LS49" s="14">
        <v>22.227239999999998</v>
      </c>
      <c r="LT49" s="14">
        <v>70</v>
      </c>
      <c r="LU49" s="14">
        <v>72.37388</v>
      </c>
      <c r="LV49" s="14">
        <v>78.567999999999998</v>
      </c>
      <c r="LW49" s="14">
        <v>-8.5679999999999996</v>
      </c>
      <c r="LX49" s="14">
        <v>29.3</v>
      </c>
      <c r="LY49" s="14">
        <v>29.951460000000001</v>
      </c>
      <c r="LZ49" s="14">
        <v>29.951460000000001</v>
      </c>
      <c r="MA49" s="14">
        <v>-0.65146000000000004</v>
      </c>
      <c r="MB49" s="14"/>
      <c r="MC49" s="14"/>
      <c r="MD49" s="14"/>
      <c r="ME49" s="14">
        <v>0</v>
      </c>
      <c r="MF49" s="14"/>
      <c r="MG49" s="14"/>
      <c r="MH49" s="14"/>
      <c r="MI49" s="14">
        <v>0</v>
      </c>
      <c r="MJ49" s="14"/>
      <c r="MK49" s="14"/>
      <c r="ML49" s="14"/>
      <c r="MM49" s="14">
        <v>0</v>
      </c>
      <c r="MN49" s="14">
        <v>146.4</v>
      </c>
      <c r="MO49" s="14">
        <v>151.08876000000001</v>
      </c>
      <c r="MP49" s="14">
        <v>151.08876000000001</v>
      </c>
      <c r="MQ49" s="14">
        <v>-4.6887600000000003</v>
      </c>
      <c r="MR49" s="14">
        <v>148.69999999999999</v>
      </c>
      <c r="MS49" s="14">
        <v>151.08876000000001</v>
      </c>
      <c r="MT49" s="14">
        <v>151.08876000000001</v>
      </c>
      <c r="MU49" s="14">
        <v>-2.38876</v>
      </c>
      <c r="MV49" s="14">
        <v>149.4</v>
      </c>
      <c r="MW49" s="14">
        <v>151.54248000000001</v>
      </c>
      <c r="MX49" s="14">
        <v>151.54248000000001</v>
      </c>
      <c r="MY49" s="14">
        <v>-2.1424799999999999</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c r="OE49" s="14">
        <v>0</v>
      </c>
      <c r="OF49" s="14">
        <v>116.3</v>
      </c>
      <c r="OG49" s="14">
        <v>131.6</v>
      </c>
      <c r="OH49" s="14">
        <v>125.79</v>
      </c>
      <c r="OI49" s="14">
        <v>-9.49</v>
      </c>
      <c r="OJ49" s="14">
        <v>0</v>
      </c>
      <c r="OK49" s="14"/>
      <c r="OL49" s="14"/>
      <c r="OM49" s="14">
        <v>0</v>
      </c>
      <c r="ON49" s="14">
        <v>0</v>
      </c>
      <c r="OO49" s="14">
        <v>7.3</v>
      </c>
      <c r="OP49" s="14">
        <v>3.3159999999999998</v>
      </c>
      <c r="OQ49" s="14">
        <v>-3.3159999999999998</v>
      </c>
      <c r="OR49" s="14">
        <v>0</v>
      </c>
      <c r="OS49" s="14"/>
      <c r="OT49" s="14"/>
      <c r="OU49" s="14">
        <v>0</v>
      </c>
      <c r="OV49" s="14">
        <v>3.9</v>
      </c>
      <c r="OW49" s="14">
        <v>3.9</v>
      </c>
      <c r="OX49" s="14">
        <v>3.9</v>
      </c>
      <c r="OY49" s="14">
        <v>0</v>
      </c>
      <c r="OZ49" s="14"/>
      <c r="PA49" s="14"/>
      <c r="PB49" s="14"/>
      <c r="PC49" s="14">
        <v>0</v>
      </c>
      <c r="PD49" s="14">
        <v>10</v>
      </c>
      <c r="PE49" s="14">
        <v>9.9830000000000005</v>
      </c>
      <c r="PF49" s="14">
        <v>9</v>
      </c>
      <c r="PG49" s="14">
        <v>1</v>
      </c>
      <c r="PH49" s="14">
        <v>4.8</v>
      </c>
      <c r="PI49" s="14">
        <v>5.67</v>
      </c>
      <c r="PJ49" s="14">
        <v>4.6569799999999999</v>
      </c>
      <c r="PK49" s="14">
        <v>0.14302000000000001</v>
      </c>
      <c r="PL49" s="14">
        <v>0</v>
      </c>
      <c r="PM49" s="14"/>
      <c r="PN49" s="14"/>
      <c r="PO49" s="14">
        <v>0</v>
      </c>
      <c r="PP49" s="14">
        <v>0.3</v>
      </c>
      <c r="PQ49" s="14">
        <v>1</v>
      </c>
      <c r="PR49" s="14">
        <v>1</v>
      </c>
      <c r="PS49" s="14">
        <v>-0.7</v>
      </c>
      <c r="PT49" s="14">
        <v>1.4</v>
      </c>
      <c r="PU49" s="14">
        <v>1.5</v>
      </c>
      <c r="PV49" s="14">
        <v>1.5</v>
      </c>
      <c r="PW49" s="14">
        <v>-0.1</v>
      </c>
      <c r="PX49" s="14">
        <v>4</v>
      </c>
      <c r="PY49" s="14">
        <v>4</v>
      </c>
      <c r="PZ49" s="14">
        <v>4</v>
      </c>
      <c r="QA49" s="14">
        <v>0</v>
      </c>
      <c r="QB49" s="14">
        <v>19.100000000000001</v>
      </c>
      <c r="QC49" s="14">
        <v>18.932040000000001</v>
      </c>
      <c r="QD49" s="14">
        <v>18.932040000000001</v>
      </c>
      <c r="QE49" s="14">
        <v>0.16796</v>
      </c>
      <c r="QF49" s="14">
        <v>7</v>
      </c>
      <c r="QG49" s="14">
        <v>3.1</v>
      </c>
      <c r="QH49" s="14">
        <v>3.1</v>
      </c>
      <c r="QI49" s="14">
        <v>3.9</v>
      </c>
      <c r="QJ49" s="14">
        <v>6</v>
      </c>
      <c r="QK49" s="14">
        <v>3.1</v>
      </c>
      <c r="QL49" s="14">
        <v>3.1</v>
      </c>
      <c r="QM49" s="14">
        <v>2.9</v>
      </c>
      <c r="QN49" s="14">
        <v>3.5</v>
      </c>
      <c r="QO49" s="14">
        <v>3.4</v>
      </c>
      <c r="QP49" s="14">
        <v>3.4</v>
      </c>
      <c r="QQ49" s="14">
        <v>0.1</v>
      </c>
      <c r="QR49" s="14">
        <v>17.100000000000001</v>
      </c>
      <c r="QS49" s="14">
        <v>17.475729999999999</v>
      </c>
      <c r="QT49" s="14">
        <v>17.475729999999999</v>
      </c>
      <c r="QU49" s="14">
        <v>-0.37573000000000001</v>
      </c>
      <c r="QV49" s="14">
        <v>0</v>
      </c>
      <c r="QW49" s="14"/>
      <c r="QX49" s="14"/>
      <c r="QY49" s="14">
        <v>0</v>
      </c>
      <c r="QZ49" s="14">
        <v>0</v>
      </c>
      <c r="RA49" s="14"/>
      <c r="RB49" s="14"/>
      <c r="RC49" s="14">
        <v>0</v>
      </c>
      <c r="RD49" s="14">
        <v>31.7</v>
      </c>
      <c r="RE49" s="14">
        <v>30.6</v>
      </c>
      <c r="RF49" s="14">
        <v>30.824000000000002</v>
      </c>
      <c r="RG49" s="14">
        <v>0.876</v>
      </c>
      <c r="RH49" s="14">
        <v>88.7</v>
      </c>
      <c r="RI49" s="14">
        <v>90.2</v>
      </c>
      <c r="RJ49" s="14">
        <v>90.188999999999993</v>
      </c>
      <c r="RK49" s="14">
        <v>-1.4890000000000001</v>
      </c>
      <c r="RL49" s="14">
        <v>2.9</v>
      </c>
      <c r="RM49" s="14">
        <v>3</v>
      </c>
      <c r="RN49" s="14">
        <v>3</v>
      </c>
      <c r="RO49" s="14">
        <v>-0.1</v>
      </c>
      <c r="RP49" s="14">
        <v>2.4</v>
      </c>
      <c r="RQ49" s="14">
        <v>2.4</v>
      </c>
      <c r="RR49" s="14">
        <v>2.4</v>
      </c>
      <c r="RS49" s="14">
        <v>0</v>
      </c>
      <c r="RT49" s="14">
        <v>2.4</v>
      </c>
      <c r="RU49" s="14">
        <v>2.4</v>
      </c>
      <c r="RV49" s="14">
        <v>2.4</v>
      </c>
      <c r="RW49" s="14">
        <v>0</v>
      </c>
      <c r="RX49" s="14">
        <v>2.5</v>
      </c>
      <c r="RY49" s="14">
        <v>2.8</v>
      </c>
      <c r="RZ49" s="14">
        <v>2.8</v>
      </c>
      <c r="SA49" s="14">
        <v>-0.3</v>
      </c>
      <c r="SB49" s="14">
        <v>0</v>
      </c>
      <c r="SC49" s="14"/>
      <c r="SD49" s="14"/>
      <c r="SE49" s="14">
        <v>0</v>
      </c>
      <c r="SF49" s="14">
        <v>1.9</v>
      </c>
      <c r="SG49" s="14">
        <v>1.821</v>
      </c>
      <c r="SH49" s="14">
        <v>1.821</v>
      </c>
      <c r="SI49" s="14">
        <v>7.9000000000000001E-2</v>
      </c>
      <c r="SJ49" s="14">
        <v>20.2</v>
      </c>
      <c r="SK49" s="14">
        <v>19.772790000000001</v>
      </c>
      <c r="SL49" s="14">
        <v>19.772790000000001</v>
      </c>
      <c r="SM49" s="14">
        <v>0.42720999999999998</v>
      </c>
      <c r="SN49" s="14">
        <v>1.4</v>
      </c>
      <c r="SO49" s="14">
        <v>1.08</v>
      </c>
      <c r="SP49" s="14">
        <v>1.08</v>
      </c>
      <c r="SQ49" s="14">
        <v>0.32</v>
      </c>
      <c r="SR49" s="14"/>
      <c r="SS49" s="14">
        <v>0.4</v>
      </c>
      <c r="ST49" s="14">
        <v>0.4</v>
      </c>
      <c r="SU49" s="14">
        <v>-0.4</v>
      </c>
      <c r="SV49" s="14">
        <v>3.5</v>
      </c>
      <c r="SW49" s="14">
        <v>4.3</v>
      </c>
      <c r="SX49" s="14">
        <v>4.3</v>
      </c>
      <c r="SY49" s="14">
        <v>-0.8</v>
      </c>
      <c r="SZ49" s="14">
        <v>2.2000000000000002</v>
      </c>
      <c r="TA49" s="14">
        <v>2.2999999999999998</v>
      </c>
      <c r="TB49" s="14">
        <v>2.2999999999999998</v>
      </c>
      <c r="TC49" s="14">
        <v>-0.1</v>
      </c>
      <c r="TD49" s="14">
        <v>3.5</v>
      </c>
      <c r="TE49" s="14">
        <v>3.5</v>
      </c>
      <c r="TF49" s="14">
        <v>3.5</v>
      </c>
      <c r="TG49" s="14">
        <v>0</v>
      </c>
      <c r="TH49" s="14">
        <v>5</v>
      </c>
      <c r="TI49" s="14">
        <v>5</v>
      </c>
      <c r="TJ49" s="14">
        <v>5</v>
      </c>
      <c r="TK49" s="14">
        <v>0</v>
      </c>
      <c r="TL49" s="14">
        <v>0</v>
      </c>
      <c r="TM49" s="14"/>
      <c r="TN49" s="14">
        <v>10</v>
      </c>
      <c r="TO49" s="14">
        <v>-10</v>
      </c>
      <c r="TP49" s="14">
        <v>19.100000000000001</v>
      </c>
      <c r="TQ49" s="14">
        <v>19.8</v>
      </c>
      <c r="TR49" s="14">
        <v>17.890999999999998</v>
      </c>
      <c r="TS49" s="14">
        <v>1.2090000000000001</v>
      </c>
      <c r="TT49" s="14">
        <v>45.6</v>
      </c>
      <c r="TU49" s="14">
        <v>37.5</v>
      </c>
      <c r="TV49" s="14">
        <v>39.86</v>
      </c>
      <c r="TW49" s="14">
        <v>5.74</v>
      </c>
      <c r="TX49" s="14">
        <v>0</v>
      </c>
      <c r="TY49" s="14"/>
      <c r="TZ49" s="14"/>
      <c r="UA49" s="14">
        <v>0</v>
      </c>
      <c r="UB49" s="14">
        <v>101.1</v>
      </c>
      <c r="UC49" s="14">
        <v>91.4</v>
      </c>
      <c r="UD49" s="14">
        <v>89.641000000000005</v>
      </c>
      <c r="UE49" s="14">
        <v>11.459</v>
      </c>
      <c r="UF49" s="14">
        <v>99.8</v>
      </c>
      <c r="UG49" s="14">
        <v>96.7</v>
      </c>
      <c r="UH49" s="14">
        <v>96.343000000000004</v>
      </c>
      <c r="UI49" s="14">
        <v>3.4569999999999999</v>
      </c>
      <c r="UJ49" s="14">
        <v>15.3</v>
      </c>
      <c r="UK49" s="14">
        <v>13.1</v>
      </c>
      <c r="UL49" s="14">
        <v>13.374000000000001</v>
      </c>
      <c r="UM49" s="14">
        <v>1.9259999999999999</v>
      </c>
      <c r="UN49" s="14">
        <v>9.4</v>
      </c>
      <c r="UO49" s="14">
        <v>12.022</v>
      </c>
      <c r="UP49" s="14">
        <v>12.022</v>
      </c>
      <c r="UQ49" s="14">
        <v>-2.6219999999999999</v>
      </c>
      <c r="UR49" s="14">
        <v>4.5999999999999996</v>
      </c>
      <c r="US49" s="14">
        <v>6</v>
      </c>
      <c r="UT49" s="14">
        <v>6</v>
      </c>
      <c r="UU49" s="14">
        <v>-1.4</v>
      </c>
      <c r="UV49" s="14">
        <v>1.9</v>
      </c>
      <c r="UW49" s="14">
        <v>3</v>
      </c>
      <c r="UX49" s="14">
        <v>3</v>
      </c>
      <c r="UY49" s="14">
        <v>-1.1000000000000001</v>
      </c>
      <c r="UZ49" s="14">
        <v>7.5</v>
      </c>
      <c r="VA49" s="14">
        <v>7</v>
      </c>
      <c r="VB49" s="14">
        <v>7</v>
      </c>
      <c r="VC49" s="14">
        <v>0.5</v>
      </c>
      <c r="VD49" s="14">
        <v>3.6</v>
      </c>
      <c r="VE49" s="14">
        <v>4</v>
      </c>
      <c r="VF49" s="14">
        <v>4</v>
      </c>
      <c r="VG49" s="14">
        <v>-0.4</v>
      </c>
      <c r="VH49" s="14">
        <v>4.2</v>
      </c>
      <c r="VI49" s="14">
        <v>4</v>
      </c>
      <c r="VJ49" s="14">
        <v>4</v>
      </c>
      <c r="VK49" s="14">
        <v>0.2</v>
      </c>
      <c r="VL49" s="14">
        <v>4.5</v>
      </c>
      <c r="VM49" s="14">
        <v>4.2</v>
      </c>
      <c r="VN49" s="14">
        <v>4.2</v>
      </c>
      <c r="VO49" s="14">
        <v>0.3</v>
      </c>
      <c r="VP49" s="14">
        <v>0</v>
      </c>
      <c r="VQ49" s="14">
        <v>5.2</v>
      </c>
      <c r="VR49" s="14">
        <v>1.5049999999999999</v>
      </c>
      <c r="VS49" s="14">
        <v>-1.5049999999999999</v>
      </c>
      <c r="VT49" s="14">
        <v>0</v>
      </c>
      <c r="VU49" s="14"/>
      <c r="VV49" s="14"/>
      <c r="VW49" s="14">
        <v>0</v>
      </c>
      <c r="VX49" s="14">
        <v>0</v>
      </c>
      <c r="VY49" s="14"/>
      <c r="VZ49" s="14"/>
      <c r="WA49" s="14">
        <v>0</v>
      </c>
      <c r="WB49" s="14">
        <v>0</v>
      </c>
      <c r="WC49" s="14"/>
      <c r="WD49" s="14"/>
      <c r="WE49" s="14">
        <v>0</v>
      </c>
      <c r="WF49" s="14">
        <v>0.6</v>
      </c>
      <c r="WG49" s="14">
        <v>0.6</v>
      </c>
      <c r="WH49" s="14">
        <v>0.6</v>
      </c>
      <c r="WI49" s="14">
        <v>0</v>
      </c>
      <c r="WJ49" s="14">
        <v>115</v>
      </c>
      <c r="WK49" s="14">
        <v>103.7</v>
      </c>
      <c r="WL49" s="14">
        <v>123</v>
      </c>
      <c r="WM49" s="14">
        <v>-8</v>
      </c>
      <c r="WN49" s="14">
        <v>116.5</v>
      </c>
      <c r="WO49" s="14">
        <v>105.8</v>
      </c>
      <c r="WP49" s="14">
        <v>143</v>
      </c>
      <c r="WQ49" s="14">
        <v>-26.5</v>
      </c>
      <c r="WR49" s="14">
        <v>0</v>
      </c>
      <c r="WS49" s="14"/>
      <c r="WT49" s="14"/>
      <c r="WU49" s="14">
        <v>0</v>
      </c>
      <c r="WV49" s="14">
        <v>0</v>
      </c>
      <c r="WW49" s="14"/>
      <c r="WX49" s="14"/>
      <c r="WY49" s="14">
        <v>0</v>
      </c>
      <c r="WZ49" s="14">
        <v>7.1</v>
      </c>
      <c r="XA49" s="14">
        <v>7.2</v>
      </c>
      <c r="XB49" s="14">
        <v>7.2</v>
      </c>
      <c r="XC49" s="14">
        <v>-0.1</v>
      </c>
      <c r="XD49" s="14">
        <v>0</v>
      </c>
      <c r="XE49" s="14"/>
      <c r="XF49" s="14">
        <v>19.223299999999998</v>
      </c>
      <c r="XG49" s="14">
        <v>-19.223299999999998</v>
      </c>
      <c r="XH49" s="14">
        <v>9.6999999999999993</v>
      </c>
      <c r="XI49" s="14">
        <v>10.8</v>
      </c>
      <c r="XJ49" s="14">
        <v>10.8</v>
      </c>
      <c r="XK49" s="14">
        <v>-1.1000000000000001</v>
      </c>
      <c r="XL49" s="14">
        <v>29.21</v>
      </c>
      <c r="XM49" s="14">
        <v>29</v>
      </c>
      <c r="XN49" s="14">
        <v>29</v>
      </c>
      <c r="XO49" s="14">
        <v>0.21</v>
      </c>
      <c r="XP49" s="14">
        <v>25.82</v>
      </c>
      <c r="XQ49" s="14">
        <v>29</v>
      </c>
      <c r="XR49" s="14">
        <v>29</v>
      </c>
      <c r="XS49" s="14">
        <v>-3.18</v>
      </c>
      <c r="XT49" s="14">
        <v>15.5</v>
      </c>
      <c r="XU49" s="14">
        <v>14</v>
      </c>
      <c r="XV49" s="14">
        <v>14</v>
      </c>
      <c r="XW49" s="14">
        <v>1.5</v>
      </c>
      <c r="XX49" s="14">
        <v>19</v>
      </c>
      <c r="XY49" s="14">
        <v>19</v>
      </c>
      <c r="XZ49" s="14">
        <v>19</v>
      </c>
      <c r="YA49" s="14">
        <v>0</v>
      </c>
      <c r="YB49" s="14">
        <v>7.7</v>
      </c>
      <c r="YC49" s="14">
        <v>7.86</v>
      </c>
      <c r="YD49" s="14">
        <v>7.86</v>
      </c>
      <c r="YE49" s="14">
        <v>-0.16</v>
      </c>
      <c r="YF49" s="14">
        <v>10.5</v>
      </c>
      <c r="YG49" s="14">
        <v>11</v>
      </c>
      <c r="YH49" s="14">
        <v>11</v>
      </c>
      <c r="YI49" s="14">
        <v>-0.5</v>
      </c>
    </row>
    <row r="50" spans="1:659" ht="24" customHeight="1" x14ac:dyDescent="0.3">
      <c r="A50" s="1"/>
      <c r="B50" s="16" t="s">
        <v>55</v>
      </c>
      <c r="C50" s="16" t="s">
        <v>880</v>
      </c>
      <c r="D50" s="17">
        <v>140.4</v>
      </c>
      <c r="E50" s="17">
        <v>146</v>
      </c>
      <c r="F50" s="17">
        <v>135.88658000000001</v>
      </c>
      <c r="G50" s="17">
        <v>4.51342</v>
      </c>
      <c r="H50" s="17">
        <v>635.70000000000005</v>
      </c>
      <c r="I50" s="17">
        <v>600.02512999999999</v>
      </c>
      <c r="J50" s="17">
        <v>601.24170000000004</v>
      </c>
      <c r="K50" s="17">
        <v>34.458300000000001</v>
      </c>
      <c r="L50" s="17">
        <v>218.5</v>
      </c>
      <c r="M50" s="17">
        <v>146.87699000000001</v>
      </c>
      <c r="N50" s="17">
        <v>146.87699000000001</v>
      </c>
      <c r="O50" s="17">
        <v>71.623009999999994</v>
      </c>
      <c r="P50" s="17"/>
      <c r="Q50" s="17"/>
      <c r="R50" s="17"/>
      <c r="S50" s="17">
        <v>0</v>
      </c>
      <c r="T50" s="17"/>
      <c r="U50" s="17"/>
      <c r="V50" s="17"/>
      <c r="W50" s="17">
        <v>0</v>
      </c>
      <c r="X50" s="17">
        <v>59.2</v>
      </c>
      <c r="Y50" s="17">
        <v>61.228160000000003</v>
      </c>
      <c r="Z50" s="17">
        <v>61.228160000000003</v>
      </c>
      <c r="AA50" s="17">
        <v>-2.0281600000000002</v>
      </c>
      <c r="AB50" s="17">
        <v>93.3</v>
      </c>
      <c r="AC50" s="17">
        <v>81.981620000000007</v>
      </c>
      <c r="AD50" s="17">
        <v>73.793999999999997</v>
      </c>
      <c r="AE50" s="17">
        <v>19.506</v>
      </c>
      <c r="AF50" s="17"/>
      <c r="AG50" s="17"/>
      <c r="AH50" s="17"/>
      <c r="AI50" s="17">
        <v>0</v>
      </c>
      <c r="AJ50" s="17"/>
      <c r="AK50" s="17"/>
      <c r="AL50" s="17"/>
      <c r="AM50" s="17">
        <v>0</v>
      </c>
      <c r="AN50" s="17">
        <v>128.4</v>
      </c>
      <c r="AO50" s="17">
        <v>196.22801999999999</v>
      </c>
      <c r="AP50" s="17">
        <v>196.22801999999999</v>
      </c>
      <c r="AQ50" s="17">
        <v>-67.828019999999995</v>
      </c>
      <c r="AR50" s="17">
        <v>129.4</v>
      </c>
      <c r="AS50" s="17">
        <v>196.22801999999999</v>
      </c>
      <c r="AT50" s="17">
        <v>196.22801999999999</v>
      </c>
      <c r="AU50" s="17">
        <v>-66.828019999999995</v>
      </c>
      <c r="AV50" s="17">
        <v>129.30000000000001</v>
      </c>
      <c r="AW50" s="17">
        <v>196.22801999999999</v>
      </c>
      <c r="AX50" s="17">
        <v>196.22801999999999</v>
      </c>
      <c r="AY50" s="17">
        <v>-66.928020000000004</v>
      </c>
      <c r="AZ50" s="17">
        <v>223.4</v>
      </c>
      <c r="BA50" s="17">
        <v>295.22593999999998</v>
      </c>
      <c r="BB50" s="17">
        <v>295.22593999999998</v>
      </c>
      <c r="BC50" s="17">
        <v>-71.825940000000003</v>
      </c>
      <c r="BD50" s="17">
        <v>214.7</v>
      </c>
      <c r="BE50" s="17">
        <v>207.04164</v>
      </c>
      <c r="BF50" s="17">
        <v>207.04164</v>
      </c>
      <c r="BG50" s="17">
        <v>7.6583600000000001</v>
      </c>
      <c r="BH50" s="17">
        <v>110.7</v>
      </c>
      <c r="BI50" s="17">
        <v>103.8317</v>
      </c>
      <c r="BJ50" s="17">
        <v>103.8317</v>
      </c>
      <c r="BK50" s="17">
        <v>6.8682999999999996</v>
      </c>
      <c r="BL50" s="17">
        <v>509.8</v>
      </c>
      <c r="BM50" s="17">
        <v>435.88981999999999</v>
      </c>
      <c r="BN50" s="17">
        <v>402.94056999999998</v>
      </c>
      <c r="BO50" s="17">
        <v>106.85943</v>
      </c>
      <c r="BP50" s="17">
        <v>2.9</v>
      </c>
      <c r="BQ50" s="17">
        <v>3.4527100000000002</v>
      </c>
      <c r="BR50" s="17">
        <v>3.4527100000000002</v>
      </c>
      <c r="BS50" s="17">
        <v>-0.55271000000000003</v>
      </c>
      <c r="BT50" s="17"/>
      <c r="BU50" s="17"/>
      <c r="BV50" s="17"/>
      <c r="BW50" s="17">
        <v>0</v>
      </c>
      <c r="BX50" s="17"/>
      <c r="BY50" s="17"/>
      <c r="BZ50" s="17"/>
      <c r="CA50" s="17">
        <v>0</v>
      </c>
      <c r="CB50" s="17"/>
      <c r="CC50" s="17"/>
      <c r="CD50" s="17"/>
      <c r="CE50" s="17">
        <v>0</v>
      </c>
      <c r="CF50" s="17"/>
      <c r="CG50" s="17"/>
      <c r="CH50" s="17"/>
      <c r="CI50" s="17">
        <v>0</v>
      </c>
      <c r="CJ50" s="17">
        <v>116.8</v>
      </c>
      <c r="CK50" s="17">
        <v>118.96357</v>
      </c>
      <c r="CL50" s="17">
        <v>118.96357</v>
      </c>
      <c r="CM50" s="17">
        <v>-2.16357</v>
      </c>
      <c r="CN50" s="17">
        <v>11.7</v>
      </c>
      <c r="CO50" s="17">
        <v>5.1333399999999996</v>
      </c>
      <c r="CP50" s="17">
        <v>5.1333399999999996</v>
      </c>
      <c r="CQ50" s="17">
        <v>6.5666599999999997</v>
      </c>
      <c r="CR50" s="17">
        <v>8.5</v>
      </c>
      <c r="CS50" s="17">
        <v>2.8177599999999998</v>
      </c>
      <c r="CT50" s="17">
        <v>2.8177599999999998</v>
      </c>
      <c r="CU50" s="17">
        <v>5.6822400000000002</v>
      </c>
      <c r="CV50" s="17"/>
      <c r="CW50" s="17"/>
      <c r="CX50" s="17"/>
      <c r="CY50" s="17">
        <v>0</v>
      </c>
      <c r="CZ50" s="17">
        <v>6.9</v>
      </c>
      <c r="DA50" s="17">
        <v>6.8787000000000003</v>
      </c>
      <c r="DB50" s="17">
        <v>6.8787000000000003</v>
      </c>
      <c r="DC50" s="17">
        <v>2.1299999999999999E-2</v>
      </c>
      <c r="DD50" s="17">
        <v>14.4</v>
      </c>
      <c r="DE50" s="17">
        <v>14.919420000000001</v>
      </c>
      <c r="DF50" s="17">
        <v>14.919420000000001</v>
      </c>
      <c r="DG50" s="17">
        <v>-0.51941999999999999</v>
      </c>
      <c r="DH50" s="17">
        <v>140.6</v>
      </c>
      <c r="DI50" s="17">
        <v>130.21272999999999</v>
      </c>
      <c r="DJ50" s="17">
        <v>126.12444000000001</v>
      </c>
      <c r="DK50" s="17">
        <v>14.47556</v>
      </c>
      <c r="DL50" s="17"/>
      <c r="DM50" s="17"/>
      <c r="DN50" s="17"/>
      <c r="DO50" s="17">
        <v>0</v>
      </c>
      <c r="DP50" s="17"/>
      <c r="DQ50" s="17"/>
      <c r="DR50" s="17"/>
      <c r="DS50" s="17">
        <v>0</v>
      </c>
      <c r="DT50" s="17">
        <v>0</v>
      </c>
      <c r="DU50" s="17"/>
      <c r="DV50" s="17"/>
      <c r="DW50" s="17">
        <v>0</v>
      </c>
      <c r="DX50" s="17"/>
      <c r="DY50" s="17"/>
      <c r="DZ50" s="17"/>
      <c r="EA50" s="17">
        <v>0</v>
      </c>
      <c r="EB50" s="17">
        <v>104</v>
      </c>
      <c r="EC50" s="17">
        <v>109.41813999999999</v>
      </c>
      <c r="ED50" s="17">
        <v>87.783699999999996</v>
      </c>
      <c r="EE50" s="17">
        <v>16.2163</v>
      </c>
      <c r="EF50" s="17">
        <v>218.9</v>
      </c>
      <c r="EG50" s="17">
        <v>146.49430000000001</v>
      </c>
      <c r="EH50" s="17">
        <v>144.84610000000001</v>
      </c>
      <c r="EI50" s="17">
        <v>74.053899999999999</v>
      </c>
      <c r="EJ50" s="17"/>
      <c r="EK50" s="17"/>
      <c r="EL50" s="17"/>
      <c r="EM50" s="17">
        <v>0</v>
      </c>
      <c r="EN50" s="17"/>
      <c r="EO50" s="17"/>
      <c r="EP50" s="17"/>
      <c r="EQ50" s="17">
        <v>0</v>
      </c>
      <c r="ER50" s="17"/>
      <c r="ES50" s="17"/>
      <c r="ET50" s="17"/>
      <c r="EU50" s="17">
        <v>0</v>
      </c>
      <c r="EV50" s="17">
        <v>6.5</v>
      </c>
      <c r="EW50" s="17">
        <v>6.39</v>
      </c>
      <c r="EX50" s="17">
        <v>6.39</v>
      </c>
      <c r="EY50" s="17">
        <v>0.11</v>
      </c>
      <c r="EZ50" s="17"/>
      <c r="FA50" s="17"/>
      <c r="FB50" s="17"/>
      <c r="FC50" s="17">
        <v>0</v>
      </c>
      <c r="FD50" s="17">
        <v>25.4</v>
      </c>
      <c r="FE50" s="17">
        <v>27.99183</v>
      </c>
      <c r="FF50" s="17">
        <v>27.99183</v>
      </c>
      <c r="FG50" s="17">
        <v>-2.5918299999999999</v>
      </c>
      <c r="FH50" s="17">
        <v>150.30000000000001</v>
      </c>
      <c r="FI50" s="17">
        <v>75</v>
      </c>
      <c r="FJ50" s="17">
        <v>149.38666000000001</v>
      </c>
      <c r="FK50" s="17">
        <v>0.91334000000000004</v>
      </c>
      <c r="FL50" s="17"/>
      <c r="FM50" s="17"/>
      <c r="FN50" s="17"/>
      <c r="FO50" s="17">
        <v>0</v>
      </c>
      <c r="FP50" s="17">
        <v>18.2</v>
      </c>
      <c r="FQ50" s="17">
        <v>16.68403</v>
      </c>
      <c r="FR50" s="17">
        <v>16.68403</v>
      </c>
      <c r="FS50" s="17">
        <v>1.51597</v>
      </c>
      <c r="FT50" s="17">
        <v>9</v>
      </c>
      <c r="FU50" s="17">
        <v>9.5</v>
      </c>
      <c r="FV50" s="17">
        <v>9.5</v>
      </c>
      <c r="FW50" s="17">
        <v>-0.5</v>
      </c>
      <c r="FX50" s="17">
        <v>60.6</v>
      </c>
      <c r="FY50" s="17">
        <v>65.006159999999994</v>
      </c>
      <c r="FZ50" s="17">
        <v>65.006159999999994</v>
      </c>
      <c r="GA50" s="17">
        <v>-4.4061599999999999</v>
      </c>
      <c r="GB50" s="17">
        <v>180.3</v>
      </c>
      <c r="GC50" s="17">
        <v>184.91498000000001</v>
      </c>
      <c r="GD50" s="17">
        <v>184.91498000000001</v>
      </c>
      <c r="GE50" s="17">
        <v>-4.6149800000000001</v>
      </c>
      <c r="GF50" s="17">
        <v>180.6</v>
      </c>
      <c r="GG50" s="17">
        <v>184.91498000000001</v>
      </c>
      <c r="GH50" s="17">
        <v>184.91498000000001</v>
      </c>
      <c r="GI50" s="17">
        <v>-4.3149800000000003</v>
      </c>
      <c r="GJ50" s="17">
        <v>184.6</v>
      </c>
      <c r="GK50" s="17">
        <v>185.47028</v>
      </c>
      <c r="GL50" s="17">
        <v>185.47028</v>
      </c>
      <c r="GM50" s="17">
        <v>-0.87028000000000005</v>
      </c>
      <c r="GN50" s="17">
        <v>99.6</v>
      </c>
      <c r="GO50" s="17">
        <v>100.45917</v>
      </c>
      <c r="GP50" s="17">
        <v>110.37475999999999</v>
      </c>
      <c r="GQ50" s="17">
        <v>-10.774760000000001</v>
      </c>
      <c r="GR50" s="17">
        <v>7.5</v>
      </c>
      <c r="GS50" s="17">
        <v>7.9823300000000001</v>
      </c>
      <c r="GT50" s="17">
        <v>7.9823300000000001</v>
      </c>
      <c r="GU50" s="17">
        <v>-0.48232999999999998</v>
      </c>
      <c r="GV50" s="17">
        <v>8.8000000000000007</v>
      </c>
      <c r="GW50" s="17">
        <v>8.3742199999999993</v>
      </c>
      <c r="GX50" s="17">
        <v>8.3742199999999993</v>
      </c>
      <c r="GY50" s="17">
        <v>0.42577999999999999</v>
      </c>
      <c r="GZ50" s="17">
        <v>21</v>
      </c>
      <c r="HA50" s="17">
        <v>23.518450000000001</v>
      </c>
      <c r="HB50" s="17">
        <v>19.096640000000001</v>
      </c>
      <c r="HC50" s="17">
        <v>1.9033599999999999</v>
      </c>
      <c r="HD50" s="17"/>
      <c r="HE50" s="17"/>
      <c r="HF50" s="17"/>
      <c r="HG50" s="17">
        <v>0</v>
      </c>
      <c r="HH50" s="17">
        <v>2</v>
      </c>
      <c r="HI50" s="17">
        <v>1.3299000000000001</v>
      </c>
      <c r="HJ50" s="17">
        <v>1.3299000000000001</v>
      </c>
      <c r="HK50" s="17">
        <v>0.67010000000000003</v>
      </c>
      <c r="HL50" s="17">
        <v>33.4</v>
      </c>
      <c r="HM50" s="17">
        <v>26.262589999999999</v>
      </c>
      <c r="HN50" s="17">
        <v>26.262589999999999</v>
      </c>
      <c r="HO50" s="17">
        <v>7.13741</v>
      </c>
      <c r="HP50" s="17">
        <v>79.7</v>
      </c>
      <c r="HQ50" s="17">
        <v>87.116889999999998</v>
      </c>
      <c r="HR50" s="17">
        <v>87.116889999999998</v>
      </c>
      <c r="HS50" s="17">
        <v>-7.4168900000000004</v>
      </c>
      <c r="HT50" s="17"/>
      <c r="HU50" s="17"/>
      <c r="HV50" s="17"/>
      <c r="HW50" s="17">
        <v>0</v>
      </c>
      <c r="HX50" s="17"/>
      <c r="HY50" s="17"/>
      <c r="HZ50" s="17"/>
      <c r="IA50" s="17">
        <v>0</v>
      </c>
      <c r="IB50" s="17">
        <v>86.2</v>
      </c>
      <c r="IC50" s="17">
        <v>85.482579999999999</v>
      </c>
      <c r="ID50" s="17">
        <v>85.482579999999999</v>
      </c>
      <c r="IE50" s="17">
        <v>0.71741999999999995</v>
      </c>
      <c r="IF50" s="17">
        <v>0</v>
      </c>
      <c r="IG50" s="17"/>
      <c r="IH50" s="17"/>
      <c r="II50" s="17">
        <v>0</v>
      </c>
      <c r="IJ50" s="17"/>
      <c r="IK50" s="17"/>
      <c r="IL50" s="17"/>
      <c r="IM50" s="17">
        <v>0</v>
      </c>
      <c r="IN50" s="17"/>
      <c r="IO50" s="17"/>
      <c r="IP50" s="17"/>
      <c r="IQ50" s="17">
        <v>0</v>
      </c>
      <c r="IR50" s="17"/>
      <c r="IS50" s="17"/>
      <c r="IT50" s="17"/>
      <c r="IU50" s="17">
        <v>0</v>
      </c>
      <c r="IV50" s="17"/>
      <c r="IW50" s="17"/>
      <c r="IX50" s="17"/>
      <c r="IY50" s="17">
        <v>0</v>
      </c>
      <c r="IZ50" s="17"/>
      <c r="JA50" s="17"/>
      <c r="JB50" s="17"/>
      <c r="JC50" s="17">
        <v>0</v>
      </c>
      <c r="JD50" s="17">
        <v>90</v>
      </c>
      <c r="JE50" s="17">
        <v>90.148499999999999</v>
      </c>
      <c r="JF50" s="17">
        <v>106.55876000000001</v>
      </c>
      <c r="JG50" s="17">
        <v>-16.558759999999999</v>
      </c>
      <c r="JH50" s="17">
        <v>177.4</v>
      </c>
      <c r="JI50" s="17">
        <v>185.35008999999999</v>
      </c>
      <c r="JJ50" s="17">
        <v>185.35008999999999</v>
      </c>
      <c r="JK50" s="17">
        <v>-7.9500900000000003</v>
      </c>
      <c r="JL50" s="17">
        <v>174.7</v>
      </c>
      <c r="JM50" s="17">
        <v>185.35008999999999</v>
      </c>
      <c r="JN50" s="17">
        <v>185.35008999999999</v>
      </c>
      <c r="JO50" s="17">
        <v>-10.650090000000001</v>
      </c>
      <c r="JP50" s="17">
        <v>208.4</v>
      </c>
      <c r="JQ50" s="17">
        <v>185.35008999999999</v>
      </c>
      <c r="JR50" s="17">
        <v>185.35008999999999</v>
      </c>
      <c r="JS50" s="17">
        <v>23.049910000000001</v>
      </c>
      <c r="JT50" s="17">
        <v>272.89999999999998</v>
      </c>
      <c r="JU50" s="17">
        <v>278.86005</v>
      </c>
      <c r="JV50" s="17">
        <v>278.86005</v>
      </c>
      <c r="JW50" s="17">
        <v>-5.9600499999999998</v>
      </c>
      <c r="JX50" s="17">
        <v>39.799999999999997</v>
      </c>
      <c r="JY50" s="17">
        <v>73.590999999999994</v>
      </c>
      <c r="JZ50" s="17">
        <v>73.590999999999994</v>
      </c>
      <c r="KA50" s="17">
        <v>-33.790999999999997</v>
      </c>
      <c r="KB50" s="17">
        <v>27.4</v>
      </c>
      <c r="KC50" s="17">
        <v>36.905999999999999</v>
      </c>
      <c r="KD50" s="17">
        <v>36.905999999999999</v>
      </c>
      <c r="KE50" s="17">
        <v>-9.5060000000000002</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0.5</v>
      </c>
      <c r="LE50" s="17">
        <v>0.37169999999999997</v>
      </c>
      <c r="LF50" s="17">
        <v>0.37169999999999997</v>
      </c>
      <c r="LG50" s="17">
        <v>0.1283</v>
      </c>
      <c r="LH50" s="17">
        <v>169.2</v>
      </c>
      <c r="LI50" s="17">
        <v>136.05631</v>
      </c>
      <c r="LJ50" s="17">
        <v>113.96359</v>
      </c>
      <c r="LK50" s="17">
        <v>55.236409999999999</v>
      </c>
      <c r="LL50" s="17">
        <v>89.5</v>
      </c>
      <c r="LM50" s="17">
        <v>88.997559999999993</v>
      </c>
      <c r="LN50" s="17">
        <v>104.46583</v>
      </c>
      <c r="LO50" s="17">
        <v>-14.96583</v>
      </c>
      <c r="LP50" s="17">
        <v>66</v>
      </c>
      <c r="LQ50" s="17">
        <v>43.972760000000001</v>
      </c>
      <c r="LR50" s="17">
        <v>43.972760000000001</v>
      </c>
      <c r="LS50" s="17">
        <v>22.027239999999999</v>
      </c>
      <c r="LT50" s="17">
        <v>69.900000000000006</v>
      </c>
      <c r="LU50" s="17">
        <v>72.37388</v>
      </c>
      <c r="LV50" s="17">
        <v>77.333849999999998</v>
      </c>
      <c r="LW50" s="17">
        <v>-7.4338499999999996</v>
      </c>
      <c r="LX50" s="17">
        <v>29</v>
      </c>
      <c r="LY50" s="17">
        <v>29.951460000000001</v>
      </c>
      <c r="LZ50" s="17">
        <v>29.951460000000001</v>
      </c>
      <c r="MA50" s="17">
        <v>-0.95145999999999997</v>
      </c>
      <c r="MB50" s="17"/>
      <c r="MC50" s="17"/>
      <c r="MD50" s="17"/>
      <c r="ME50" s="17">
        <v>0</v>
      </c>
      <c r="MF50" s="17"/>
      <c r="MG50" s="17"/>
      <c r="MH50" s="17"/>
      <c r="MI50" s="17">
        <v>0</v>
      </c>
      <c r="MJ50" s="17"/>
      <c r="MK50" s="17"/>
      <c r="ML50" s="17"/>
      <c r="MM50" s="17">
        <v>0</v>
      </c>
      <c r="MN50" s="17">
        <v>147.30000000000001</v>
      </c>
      <c r="MO50" s="17">
        <v>151.08876000000001</v>
      </c>
      <c r="MP50" s="17">
        <v>151.08876000000001</v>
      </c>
      <c r="MQ50" s="17">
        <v>-3.7887599999999999</v>
      </c>
      <c r="MR50" s="17">
        <v>148.9</v>
      </c>
      <c r="MS50" s="17">
        <v>151.08876000000001</v>
      </c>
      <c r="MT50" s="17">
        <v>151.08876000000001</v>
      </c>
      <c r="MU50" s="17">
        <v>-2.1887599999999998</v>
      </c>
      <c r="MV50" s="17">
        <v>149.30000000000001</v>
      </c>
      <c r="MW50" s="17">
        <v>151.54248000000001</v>
      </c>
      <c r="MX50" s="17">
        <v>151.54248000000001</v>
      </c>
      <c r="MY50" s="17">
        <v>-2.24248</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c r="OE50" s="17">
        <v>0</v>
      </c>
      <c r="OF50" s="17">
        <v>118.1</v>
      </c>
      <c r="OG50" s="17">
        <v>131</v>
      </c>
      <c r="OH50" s="17">
        <v>125.46</v>
      </c>
      <c r="OI50" s="17">
        <v>-7.36</v>
      </c>
      <c r="OJ50" s="17">
        <v>0</v>
      </c>
      <c r="OK50" s="17"/>
      <c r="OL50" s="17"/>
      <c r="OM50" s="17">
        <v>0</v>
      </c>
      <c r="ON50" s="17">
        <v>0.8</v>
      </c>
      <c r="OO50" s="17">
        <v>8</v>
      </c>
      <c r="OP50" s="17">
        <v>3.87</v>
      </c>
      <c r="OQ50" s="17">
        <v>-3.07</v>
      </c>
      <c r="OR50" s="17">
        <v>0</v>
      </c>
      <c r="OS50" s="17"/>
      <c r="OT50" s="17"/>
      <c r="OU50" s="17">
        <v>0</v>
      </c>
      <c r="OV50" s="17">
        <v>3.9</v>
      </c>
      <c r="OW50" s="17">
        <v>3.9</v>
      </c>
      <c r="OX50" s="17">
        <v>3.9</v>
      </c>
      <c r="OY50" s="17">
        <v>0</v>
      </c>
      <c r="OZ50" s="17"/>
      <c r="PA50" s="17"/>
      <c r="PB50" s="17"/>
      <c r="PC50" s="17">
        <v>0</v>
      </c>
      <c r="PD50" s="17">
        <v>9.8000000000000007</v>
      </c>
      <c r="PE50" s="17">
        <v>9.9830000000000005</v>
      </c>
      <c r="PF50" s="17">
        <v>9</v>
      </c>
      <c r="PG50" s="17">
        <v>0.8</v>
      </c>
      <c r="PH50" s="17">
        <v>4.8</v>
      </c>
      <c r="PI50" s="17">
        <v>5.67</v>
      </c>
      <c r="PJ50" s="17">
        <v>4.6569799999999999</v>
      </c>
      <c r="PK50" s="17">
        <v>0.14302000000000001</v>
      </c>
      <c r="PL50" s="17">
        <v>0</v>
      </c>
      <c r="PM50" s="17"/>
      <c r="PN50" s="17"/>
      <c r="PO50" s="17">
        <v>0</v>
      </c>
      <c r="PP50" s="17">
        <v>0.3</v>
      </c>
      <c r="PQ50" s="17">
        <v>1</v>
      </c>
      <c r="PR50" s="17">
        <v>1</v>
      </c>
      <c r="PS50" s="17">
        <v>-0.7</v>
      </c>
      <c r="PT50" s="17">
        <v>1.4</v>
      </c>
      <c r="PU50" s="17">
        <v>1.5</v>
      </c>
      <c r="PV50" s="17">
        <v>1.5</v>
      </c>
      <c r="PW50" s="17">
        <v>-0.1</v>
      </c>
      <c r="PX50" s="17">
        <v>4.4000000000000004</v>
      </c>
      <c r="PY50" s="17">
        <v>4</v>
      </c>
      <c r="PZ50" s="17">
        <v>4</v>
      </c>
      <c r="QA50" s="17">
        <v>0.4</v>
      </c>
      <c r="QB50" s="17">
        <v>18.8</v>
      </c>
      <c r="QC50" s="17">
        <v>18.932040000000001</v>
      </c>
      <c r="QD50" s="17">
        <v>18.932040000000001</v>
      </c>
      <c r="QE50" s="17">
        <v>-0.13203999999999999</v>
      </c>
      <c r="QF50" s="17">
        <v>6.8</v>
      </c>
      <c r="QG50" s="17">
        <v>3.1</v>
      </c>
      <c r="QH50" s="17">
        <v>3.1</v>
      </c>
      <c r="QI50" s="17">
        <v>3.7</v>
      </c>
      <c r="QJ50" s="17">
        <v>6</v>
      </c>
      <c r="QK50" s="17">
        <v>3.1</v>
      </c>
      <c r="QL50" s="17">
        <v>3.1</v>
      </c>
      <c r="QM50" s="17">
        <v>2.9</v>
      </c>
      <c r="QN50" s="17">
        <v>3.5</v>
      </c>
      <c r="QO50" s="17">
        <v>3.4</v>
      </c>
      <c r="QP50" s="17">
        <v>3.4</v>
      </c>
      <c r="QQ50" s="17">
        <v>0.1</v>
      </c>
      <c r="QR50" s="17">
        <v>17.100000000000001</v>
      </c>
      <c r="QS50" s="17">
        <v>17.475729999999999</v>
      </c>
      <c r="QT50" s="17">
        <v>17.475729999999999</v>
      </c>
      <c r="QU50" s="17">
        <v>-0.37573000000000001</v>
      </c>
      <c r="QV50" s="17">
        <v>0</v>
      </c>
      <c r="QW50" s="17"/>
      <c r="QX50" s="17"/>
      <c r="QY50" s="17">
        <v>0</v>
      </c>
      <c r="QZ50" s="17">
        <v>0</v>
      </c>
      <c r="RA50" s="17"/>
      <c r="RB50" s="17"/>
      <c r="RC50" s="17">
        <v>0</v>
      </c>
      <c r="RD50" s="17">
        <v>31.8</v>
      </c>
      <c r="RE50" s="17">
        <v>30.3</v>
      </c>
      <c r="RF50" s="17">
        <v>30.824999999999999</v>
      </c>
      <c r="RG50" s="17">
        <v>0.97499999999999998</v>
      </c>
      <c r="RH50" s="17">
        <v>88.8</v>
      </c>
      <c r="RI50" s="17">
        <v>90</v>
      </c>
      <c r="RJ50" s="17">
        <v>90.3</v>
      </c>
      <c r="RK50" s="17">
        <v>-1.5</v>
      </c>
      <c r="RL50" s="17">
        <v>2.9</v>
      </c>
      <c r="RM50" s="17">
        <v>3</v>
      </c>
      <c r="RN50" s="17">
        <v>3</v>
      </c>
      <c r="RO50" s="17">
        <v>-0.1</v>
      </c>
      <c r="RP50" s="17">
        <v>2.4</v>
      </c>
      <c r="RQ50" s="17">
        <v>2.4</v>
      </c>
      <c r="RR50" s="17">
        <v>2.4</v>
      </c>
      <c r="RS50" s="17">
        <v>0</v>
      </c>
      <c r="RT50" s="17">
        <v>2.4</v>
      </c>
      <c r="RU50" s="17">
        <v>2.4</v>
      </c>
      <c r="RV50" s="17">
        <v>2.4</v>
      </c>
      <c r="RW50" s="17">
        <v>0</v>
      </c>
      <c r="RX50" s="17">
        <v>2.5</v>
      </c>
      <c r="RY50" s="17">
        <v>2.8</v>
      </c>
      <c r="RZ50" s="17">
        <v>2.8</v>
      </c>
      <c r="SA50" s="17">
        <v>-0.3</v>
      </c>
      <c r="SB50" s="17">
        <v>0</v>
      </c>
      <c r="SC50" s="17"/>
      <c r="SD50" s="17"/>
      <c r="SE50" s="17">
        <v>0</v>
      </c>
      <c r="SF50" s="17">
        <v>1.9</v>
      </c>
      <c r="SG50" s="17">
        <v>1.821</v>
      </c>
      <c r="SH50" s="17">
        <v>1.821</v>
      </c>
      <c r="SI50" s="17">
        <v>7.9000000000000001E-2</v>
      </c>
      <c r="SJ50" s="17">
        <v>20.2</v>
      </c>
      <c r="SK50" s="17">
        <v>19.772790000000001</v>
      </c>
      <c r="SL50" s="17">
        <v>19.772790000000001</v>
      </c>
      <c r="SM50" s="17">
        <v>0.42720999999999998</v>
      </c>
      <c r="SN50" s="17">
        <v>1.4</v>
      </c>
      <c r="SO50" s="17">
        <v>1.1200000000000001</v>
      </c>
      <c r="SP50" s="17">
        <v>1.1200000000000001</v>
      </c>
      <c r="SQ50" s="17">
        <v>0.28000000000000003</v>
      </c>
      <c r="SR50" s="17"/>
      <c r="SS50" s="17">
        <v>0.4</v>
      </c>
      <c r="ST50" s="17">
        <v>0.4</v>
      </c>
      <c r="SU50" s="17">
        <v>-0.4</v>
      </c>
      <c r="SV50" s="17">
        <v>3.4</v>
      </c>
      <c r="SW50" s="17">
        <v>4.3</v>
      </c>
      <c r="SX50" s="17">
        <v>4.3</v>
      </c>
      <c r="SY50" s="17">
        <v>-0.9</v>
      </c>
      <c r="SZ50" s="17">
        <v>2.6</v>
      </c>
      <c r="TA50" s="17">
        <v>2.2999999999999998</v>
      </c>
      <c r="TB50" s="17">
        <v>2.2999999999999998</v>
      </c>
      <c r="TC50" s="17">
        <v>0.3</v>
      </c>
      <c r="TD50" s="17">
        <v>3.4</v>
      </c>
      <c r="TE50" s="17">
        <v>3.5</v>
      </c>
      <c r="TF50" s="17">
        <v>3.5</v>
      </c>
      <c r="TG50" s="17">
        <v>-0.1</v>
      </c>
      <c r="TH50" s="17">
        <v>4.8</v>
      </c>
      <c r="TI50" s="17">
        <v>5</v>
      </c>
      <c r="TJ50" s="17">
        <v>5</v>
      </c>
      <c r="TK50" s="17">
        <v>-0.2</v>
      </c>
      <c r="TL50" s="17">
        <v>0</v>
      </c>
      <c r="TM50" s="17"/>
      <c r="TN50" s="17">
        <v>10</v>
      </c>
      <c r="TO50" s="17">
        <v>-10</v>
      </c>
      <c r="TP50" s="17">
        <v>20.6</v>
      </c>
      <c r="TQ50" s="17">
        <v>19.7</v>
      </c>
      <c r="TR50" s="17">
        <v>16.957000000000001</v>
      </c>
      <c r="TS50" s="17">
        <v>3.6429999999999998</v>
      </c>
      <c r="TT50" s="17">
        <v>34.4</v>
      </c>
      <c r="TU50" s="17">
        <v>35.200000000000003</v>
      </c>
      <c r="TV50" s="17">
        <v>36.869</v>
      </c>
      <c r="TW50" s="17">
        <v>-2.4689999999999999</v>
      </c>
      <c r="TX50" s="17">
        <v>0</v>
      </c>
      <c r="TY50" s="17"/>
      <c r="TZ50" s="17"/>
      <c r="UA50" s="17">
        <v>0</v>
      </c>
      <c r="UB50" s="17">
        <v>101.3</v>
      </c>
      <c r="UC50" s="17">
        <v>89.6</v>
      </c>
      <c r="UD50" s="17">
        <v>88.132999999999996</v>
      </c>
      <c r="UE50" s="17">
        <v>13.167</v>
      </c>
      <c r="UF50" s="17">
        <v>100</v>
      </c>
      <c r="UG50" s="17">
        <v>96.3</v>
      </c>
      <c r="UH50" s="17">
        <v>96.206000000000003</v>
      </c>
      <c r="UI50" s="17">
        <v>3.794</v>
      </c>
      <c r="UJ50" s="17">
        <v>15.2</v>
      </c>
      <c r="UK50" s="17">
        <v>12.6</v>
      </c>
      <c r="UL50" s="17">
        <v>12.627000000000001</v>
      </c>
      <c r="UM50" s="17">
        <v>2.573</v>
      </c>
      <c r="UN50" s="17">
        <v>10.4</v>
      </c>
      <c r="UO50" s="17">
        <v>11.361000000000001</v>
      </c>
      <c r="UP50" s="17">
        <v>11.361000000000001</v>
      </c>
      <c r="UQ50" s="17">
        <v>-0.96099999999999997</v>
      </c>
      <c r="UR50" s="17">
        <v>4.5999999999999996</v>
      </c>
      <c r="US50" s="17">
        <v>6</v>
      </c>
      <c r="UT50" s="17">
        <v>6</v>
      </c>
      <c r="UU50" s="17">
        <v>-1.4</v>
      </c>
      <c r="UV50" s="17">
        <v>1.8</v>
      </c>
      <c r="UW50" s="17">
        <v>3</v>
      </c>
      <c r="UX50" s="17">
        <v>3</v>
      </c>
      <c r="UY50" s="17">
        <v>-1.2</v>
      </c>
      <c r="UZ50" s="17">
        <v>7.5</v>
      </c>
      <c r="VA50" s="17">
        <v>7</v>
      </c>
      <c r="VB50" s="17">
        <v>7</v>
      </c>
      <c r="VC50" s="17">
        <v>0.5</v>
      </c>
      <c r="VD50" s="17">
        <v>3.6</v>
      </c>
      <c r="VE50" s="17">
        <v>4</v>
      </c>
      <c r="VF50" s="17">
        <v>4</v>
      </c>
      <c r="VG50" s="17">
        <v>-0.4</v>
      </c>
      <c r="VH50" s="17">
        <v>4.2</v>
      </c>
      <c r="VI50" s="17">
        <v>4</v>
      </c>
      <c r="VJ50" s="17">
        <v>4</v>
      </c>
      <c r="VK50" s="17">
        <v>0.2</v>
      </c>
      <c r="VL50" s="17">
        <v>4.5</v>
      </c>
      <c r="VM50" s="17">
        <v>4.2</v>
      </c>
      <c r="VN50" s="17">
        <v>4.2</v>
      </c>
      <c r="VO50" s="17">
        <v>0.3</v>
      </c>
      <c r="VP50" s="17">
        <v>0.1</v>
      </c>
      <c r="VQ50" s="17">
        <v>5.3</v>
      </c>
      <c r="VR50" s="17">
        <v>2.0579999999999998</v>
      </c>
      <c r="VS50" s="17">
        <v>-1.958</v>
      </c>
      <c r="VT50" s="17">
        <v>0</v>
      </c>
      <c r="VU50" s="17"/>
      <c r="VV50" s="17"/>
      <c r="VW50" s="17">
        <v>0</v>
      </c>
      <c r="VX50" s="17">
        <v>0</v>
      </c>
      <c r="VY50" s="17"/>
      <c r="VZ50" s="17"/>
      <c r="WA50" s="17">
        <v>0</v>
      </c>
      <c r="WB50" s="17">
        <v>0</v>
      </c>
      <c r="WC50" s="17"/>
      <c r="WD50" s="17"/>
      <c r="WE50" s="17">
        <v>0</v>
      </c>
      <c r="WF50" s="17">
        <v>0.6</v>
      </c>
      <c r="WG50" s="17">
        <v>0.6</v>
      </c>
      <c r="WH50" s="17">
        <v>0.6</v>
      </c>
      <c r="WI50" s="17">
        <v>0</v>
      </c>
      <c r="WJ50" s="17">
        <v>75.7</v>
      </c>
      <c r="WK50" s="17">
        <v>98.2</v>
      </c>
      <c r="WL50" s="17">
        <v>121</v>
      </c>
      <c r="WM50" s="17">
        <v>-45.3</v>
      </c>
      <c r="WN50" s="17">
        <v>67.2</v>
      </c>
      <c r="WO50" s="17">
        <v>94.7</v>
      </c>
      <c r="WP50" s="17">
        <v>138</v>
      </c>
      <c r="WQ50" s="17">
        <v>-70.8</v>
      </c>
      <c r="WR50" s="17">
        <v>0</v>
      </c>
      <c r="WS50" s="17"/>
      <c r="WT50" s="17"/>
      <c r="WU50" s="17">
        <v>0</v>
      </c>
      <c r="WV50" s="17">
        <v>0</v>
      </c>
      <c r="WW50" s="17"/>
      <c r="WX50" s="17"/>
      <c r="WY50" s="17">
        <v>0</v>
      </c>
      <c r="WZ50" s="17">
        <v>7.1</v>
      </c>
      <c r="XA50" s="17">
        <v>7.2</v>
      </c>
      <c r="XB50" s="17">
        <v>7.2</v>
      </c>
      <c r="XC50" s="17">
        <v>-0.1</v>
      </c>
      <c r="XD50" s="17">
        <v>0</v>
      </c>
      <c r="XE50" s="17"/>
      <c r="XF50" s="17">
        <v>19.223299999999998</v>
      </c>
      <c r="XG50" s="17">
        <v>-19.223299999999998</v>
      </c>
      <c r="XH50" s="17">
        <v>9</v>
      </c>
      <c r="XI50" s="17">
        <v>10.8</v>
      </c>
      <c r="XJ50" s="17">
        <v>10.8</v>
      </c>
      <c r="XK50" s="17">
        <v>-1.8</v>
      </c>
      <c r="XL50" s="17">
        <v>29.37</v>
      </c>
      <c r="XM50" s="17">
        <v>29</v>
      </c>
      <c r="XN50" s="17">
        <v>29</v>
      </c>
      <c r="XO50" s="17">
        <v>0.37</v>
      </c>
      <c r="XP50" s="17">
        <v>25.93</v>
      </c>
      <c r="XQ50" s="17">
        <v>29</v>
      </c>
      <c r="XR50" s="17">
        <v>29</v>
      </c>
      <c r="XS50" s="17">
        <v>-3.07</v>
      </c>
      <c r="XT50" s="17">
        <v>15.6</v>
      </c>
      <c r="XU50" s="17">
        <v>14</v>
      </c>
      <c r="XV50" s="17">
        <v>14</v>
      </c>
      <c r="XW50" s="17">
        <v>1.6</v>
      </c>
      <c r="XX50" s="17">
        <v>19</v>
      </c>
      <c r="XY50" s="17">
        <v>19</v>
      </c>
      <c r="XZ50" s="17">
        <v>19</v>
      </c>
      <c r="YA50" s="17">
        <v>0</v>
      </c>
      <c r="YB50" s="17">
        <v>8.6</v>
      </c>
      <c r="YC50" s="17">
        <v>7.86</v>
      </c>
      <c r="YD50" s="17">
        <v>7.86</v>
      </c>
      <c r="YE50" s="17">
        <v>0.74</v>
      </c>
      <c r="YF50" s="17">
        <v>9.57</v>
      </c>
      <c r="YG50" s="17">
        <v>11</v>
      </c>
      <c r="YH50" s="17">
        <v>11</v>
      </c>
      <c r="YI50" s="17">
        <v>-1.43</v>
      </c>
    </row>
    <row r="51" spans="1:659" ht="24" customHeight="1" x14ac:dyDescent="0.3">
      <c r="A51" s="1"/>
      <c r="B51" s="16" t="s">
        <v>55</v>
      </c>
      <c r="C51" s="16" t="s">
        <v>881</v>
      </c>
      <c r="D51" s="17">
        <v>145.6</v>
      </c>
      <c r="E51" s="17">
        <v>146</v>
      </c>
      <c r="F51" s="17">
        <v>133.60033000000001</v>
      </c>
      <c r="G51" s="17">
        <v>11.99967</v>
      </c>
      <c r="H51" s="17">
        <v>635.4</v>
      </c>
      <c r="I51" s="17">
        <v>620.00248999999997</v>
      </c>
      <c r="J51" s="17">
        <v>601.24170000000004</v>
      </c>
      <c r="K51" s="17">
        <v>34.158299999999997</v>
      </c>
      <c r="L51" s="17">
        <v>218.2</v>
      </c>
      <c r="M51" s="17">
        <v>146.87699000000001</v>
      </c>
      <c r="N51" s="17">
        <v>146.87699000000001</v>
      </c>
      <c r="O51" s="17">
        <v>71.323009999999996</v>
      </c>
      <c r="P51" s="17"/>
      <c r="Q51" s="17"/>
      <c r="R51" s="17"/>
      <c r="S51" s="17">
        <v>0</v>
      </c>
      <c r="T51" s="17"/>
      <c r="U51" s="17"/>
      <c r="V51" s="17"/>
      <c r="W51" s="17">
        <v>0</v>
      </c>
      <c r="X51" s="17">
        <v>60.3</v>
      </c>
      <c r="Y51" s="17">
        <v>23.348109999999998</v>
      </c>
      <c r="Z51" s="17">
        <v>61.228160000000003</v>
      </c>
      <c r="AA51" s="17">
        <v>-0.92815999999999999</v>
      </c>
      <c r="AB51" s="17">
        <v>94.6</v>
      </c>
      <c r="AC51" s="17">
        <v>81.981620000000007</v>
      </c>
      <c r="AD51" s="17">
        <v>73.793999999999997</v>
      </c>
      <c r="AE51" s="17">
        <v>20.806000000000001</v>
      </c>
      <c r="AF51" s="17"/>
      <c r="AG51" s="17"/>
      <c r="AH51" s="17"/>
      <c r="AI51" s="17">
        <v>0</v>
      </c>
      <c r="AJ51" s="17"/>
      <c r="AK51" s="17"/>
      <c r="AL51" s="17"/>
      <c r="AM51" s="17">
        <v>0</v>
      </c>
      <c r="AN51" s="17">
        <v>128.6</v>
      </c>
      <c r="AO51" s="17">
        <v>150.73045999999999</v>
      </c>
      <c r="AP51" s="17">
        <v>196.22801999999999</v>
      </c>
      <c r="AQ51" s="17">
        <v>-67.628020000000006</v>
      </c>
      <c r="AR51" s="17">
        <v>128</v>
      </c>
      <c r="AS51" s="17">
        <v>150.73045999999999</v>
      </c>
      <c r="AT51" s="17">
        <v>196.22801999999999</v>
      </c>
      <c r="AU51" s="17">
        <v>-68.228020000000001</v>
      </c>
      <c r="AV51" s="17">
        <v>128.6</v>
      </c>
      <c r="AW51" s="17">
        <v>150.73045999999999</v>
      </c>
      <c r="AX51" s="17">
        <v>196.22801999999999</v>
      </c>
      <c r="AY51" s="17">
        <v>-67.628020000000006</v>
      </c>
      <c r="AZ51" s="17">
        <v>225.4</v>
      </c>
      <c r="BA51" s="17">
        <v>226.77466000000001</v>
      </c>
      <c r="BB51" s="17">
        <v>295.22593999999998</v>
      </c>
      <c r="BC51" s="17">
        <v>-69.825940000000003</v>
      </c>
      <c r="BD51" s="17">
        <v>214.8</v>
      </c>
      <c r="BE51" s="17">
        <v>207.04164</v>
      </c>
      <c r="BF51" s="17">
        <v>207.04164</v>
      </c>
      <c r="BG51" s="17">
        <v>7.7583599999999997</v>
      </c>
      <c r="BH51" s="17">
        <v>111.1</v>
      </c>
      <c r="BI51" s="17">
        <v>103.8317</v>
      </c>
      <c r="BJ51" s="17">
        <v>103.8317</v>
      </c>
      <c r="BK51" s="17">
        <v>7.2683</v>
      </c>
      <c r="BL51" s="17">
        <v>458.8</v>
      </c>
      <c r="BM51" s="17">
        <v>367.11171999999999</v>
      </c>
      <c r="BN51" s="17">
        <v>394.54712999999998</v>
      </c>
      <c r="BO51" s="17">
        <v>64.252870000000001</v>
      </c>
      <c r="BP51" s="17">
        <v>3</v>
      </c>
      <c r="BQ51" s="17">
        <v>3.4527100000000002</v>
      </c>
      <c r="BR51" s="17">
        <v>3.4527100000000002</v>
      </c>
      <c r="BS51" s="17">
        <v>-0.45271</v>
      </c>
      <c r="BT51" s="17"/>
      <c r="BU51" s="17"/>
      <c r="BV51" s="17"/>
      <c r="BW51" s="17">
        <v>0</v>
      </c>
      <c r="BX51" s="17"/>
      <c r="BY51" s="17"/>
      <c r="BZ51" s="17"/>
      <c r="CA51" s="17">
        <v>0</v>
      </c>
      <c r="CB51" s="17"/>
      <c r="CC51" s="17"/>
      <c r="CD51" s="17"/>
      <c r="CE51" s="17">
        <v>0</v>
      </c>
      <c r="CF51" s="17"/>
      <c r="CG51" s="17"/>
      <c r="CH51" s="17"/>
      <c r="CI51" s="17">
        <v>0</v>
      </c>
      <c r="CJ51" s="17">
        <v>118.4</v>
      </c>
      <c r="CK51" s="17">
        <v>118.96357</v>
      </c>
      <c r="CL51" s="17">
        <v>118.96357</v>
      </c>
      <c r="CM51" s="17">
        <v>-0.56357000000000002</v>
      </c>
      <c r="CN51" s="17">
        <v>11.7</v>
      </c>
      <c r="CO51" s="17">
        <v>5.1333399999999996</v>
      </c>
      <c r="CP51" s="17">
        <v>5.1333399999999996</v>
      </c>
      <c r="CQ51" s="17">
        <v>6.5666599999999997</v>
      </c>
      <c r="CR51" s="17">
        <v>8.5</v>
      </c>
      <c r="CS51" s="17">
        <v>2.8177599999999998</v>
      </c>
      <c r="CT51" s="17">
        <v>2.8177599999999998</v>
      </c>
      <c r="CU51" s="17">
        <v>5.6822400000000002</v>
      </c>
      <c r="CV51" s="17"/>
      <c r="CW51" s="17"/>
      <c r="CX51" s="17"/>
      <c r="CY51" s="17">
        <v>0</v>
      </c>
      <c r="CZ51" s="17">
        <v>7</v>
      </c>
      <c r="DA51" s="17">
        <v>6.8787000000000003</v>
      </c>
      <c r="DB51" s="17">
        <v>6.8787000000000003</v>
      </c>
      <c r="DC51" s="17">
        <v>0.12130000000000001</v>
      </c>
      <c r="DD51" s="17">
        <v>14.4</v>
      </c>
      <c r="DE51" s="17">
        <v>14.919420000000001</v>
      </c>
      <c r="DF51" s="17">
        <v>14.919420000000001</v>
      </c>
      <c r="DG51" s="17">
        <v>-0.51941999999999999</v>
      </c>
      <c r="DH51" s="17">
        <v>140.80000000000001</v>
      </c>
      <c r="DI51" s="17">
        <v>142.30582000000001</v>
      </c>
      <c r="DJ51" s="17">
        <v>122.48077000000001</v>
      </c>
      <c r="DK51" s="17">
        <v>18.319230000000001</v>
      </c>
      <c r="DL51" s="17"/>
      <c r="DM51" s="17"/>
      <c r="DN51" s="17"/>
      <c r="DO51" s="17">
        <v>0</v>
      </c>
      <c r="DP51" s="17"/>
      <c r="DQ51" s="17"/>
      <c r="DR51" s="17"/>
      <c r="DS51" s="17">
        <v>0</v>
      </c>
      <c r="DT51" s="17">
        <v>0</v>
      </c>
      <c r="DU51" s="17"/>
      <c r="DV51" s="17"/>
      <c r="DW51" s="17">
        <v>0</v>
      </c>
      <c r="DX51" s="17"/>
      <c r="DY51" s="17"/>
      <c r="DZ51" s="17"/>
      <c r="EA51" s="17">
        <v>0</v>
      </c>
      <c r="EB51" s="17">
        <v>104.3</v>
      </c>
      <c r="EC51" s="17">
        <v>87.350800000000007</v>
      </c>
      <c r="ED51" s="17">
        <v>86.112870000000001</v>
      </c>
      <c r="EE51" s="17">
        <v>18.18713</v>
      </c>
      <c r="EF51" s="17">
        <v>219.8</v>
      </c>
      <c r="EG51" s="17">
        <v>220.48072999999999</v>
      </c>
      <c r="EH51" s="17">
        <v>127.16</v>
      </c>
      <c r="EI51" s="17">
        <v>92.64</v>
      </c>
      <c r="EJ51" s="17"/>
      <c r="EK51" s="17"/>
      <c r="EL51" s="17"/>
      <c r="EM51" s="17">
        <v>0</v>
      </c>
      <c r="EN51" s="17"/>
      <c r="EO51" s="17"/>
      <c r="EP51" s="17"/>
      <c r="EQ51" s="17">
        <v>0</v>
      </c>
      <c r="ER51" s="17"/>
      <c r="ES51" s="17"/>
      <c r="ET51" s="17"/>
      <c r="EU51" s="17">
        <v>0</v>
      </c>
      <c r="EV51" s="17">
        <v>6.5</v>
      </c>
      <c r="EW51" s="17">
        <v>6.39</v>
      </c>
      <c r="EX51" s="17">
        <v>6.39</v>
      </c>
      <c r="EY51" s="17">
        <v>0.11</v>
      </c>
      <c r="EZ51" s="17"/>
      <c r="FA51" s="17"/>
      <c r="FB51" s="17"/>
      <c r="FC51" s="17">
        <v>0</v>
      </c>
      <c r="FD51" s="17">
        <v>25.2</v>
      </c>
      <c r="FE51" s="17">
        <v>27.99183</v>
      </c>
      <c r="FF51" s="17">
        <v>27.99183</v>
      </c>
      <c r="FG51" s="17">
        <v>-2.79183</v>
      </c>
      <c r="FH51" s="17">
        <v>125.7</v>
      </c>
      <c r="FI51" s="17">
        <v>121.27408</v>
      </c>
      <c r="FJ51" s="17">
        <v>147.01508000000001</v>
      </c>
      <c r="FK51" s="17">
        <v>-21.315079999999998</v>
      </c>
      <c r="FL51" s="17"/>
      <c r="FM51" s="17"/>
      <c r="FN51" s="17"/>
      <c r="FO51" s="17">
        <v>0</v>
      </c>
      <c r="FP51" s="17">
        <v>18.2</v>
      </c>
      <c r="FQ51" s="17">
        <v>16.68403</v>
      </c>
      <c r="FR51" s="17">
        <v>16.68403</v>
      </c>
      <c r="FS51" s="17">
        <v>1.51597</v>
      </c>
      <c r="FT51" s="17">
        <v>9</v>
      </c>
      <c r="FU51" s="17">
        <v>9.5</v>
      </c>
      <c r="FV51" s="17">
        <v>9.5</v>
      </c>
      <c r="FW51" s="17">
        <v>-0.5</v>
      </c>
      <c r="FX51" s="17">
        <v>61.3</v>
      </c>
      <c r="FY51" s="17">
        <v>65.006159999999994</v>
      </c>
      <c r="FZ51" s="17">
        <v>65.006159999999994</v>
      </c>
      <c r="GA51" s="17">
        <v>-3.7061600000000001</v>
      </c>
      <c r="GB51" s="17">
        <v>183</v>
      </c>
      <c r="GC51" s="17">
        <v>184.91498000000001</v>
      </c>
      <c r="GD51" s="17">
        <v>184.91498000000001</v>
      </c>
      <c r="GE51" s="17">
        <v>-1.9149799999999999</v>
      </c>
      <c r="GF51" s="17">
        <v>183.7</v>
      </c>
      <c r="GG51" s="17">
        <v>184.91498000000001</v>
      </c>
      <c r="GH51" s="17">
        <v>184.91498000000001</v>
      </c>
      <c r="GI51" s="17">
        <v>-1.2149799999999999</v>
      </c>
      <c r="GJ51" s="17">
        <v>184.3</v>
      </c>
      <c r="GK51" s="17">
        <v>185.47028</v>
      </c>
      <c r="GL51" s="17">
        <v>185.47028</v>
      </c>
      <c r="GM51" s="17">
        <v>-1.17028</v>
      </c>
      <c r="GN51" s="17">
        <v>101.4</v>
      </c>
      <c r="GO51" s="17">
        <v>100.45917</v>
      </c>
      <c r="GP51" s="17">
        <v>110.37475999999999</v>
      </c>
      <c r="GQ51" s="17">
        <v>-8.9747599999999998</v>
      </c>
      <c r="GR51" s="17">
        <v>7.4</v>
      </c>
      <c r="GS51" s="17">
        <v>7.9823300000000001</v>
      </c>
      <c r="GT51" s="17">
        <v>7.9823300000000001</v>
      </c>
      <c r="GU51" s="17">
        <v>-0.58233000000000001</v>
      </c>
      <c r="GV51" s="17">
        <v>8.6999999999999993</v>
      </c>
      <c r="GW51" s="17">
        <v>8.3742199999999993</v>
      </c>
      <c r="GX51" s="17">
        <v>8.3742199999999993</v>
      </c>
      <c r="GY51" s="17">
        <v>0.32578000000000001</v>
      </c>
      <c r="GZ51" s="17">
        <v>22</v>
      </c>
      <c r="HA51" s="17">
        <v>17.625610000000002</v>
      </c>
      <c r="HB51" s="17">
        <v>24.742270000000001</v>
      </c>
      <c r="HC51" s="17">
        <v>-2.74227</v>
      </c>
      <c r="HD51" s="17"/>
      <c r="HE51" s="17"/>
      <c r="HF51" s="17"/>
      <c r="HG51" s="17">
        <v>0</v>
      </c>
      <c r="HH51" s="17">
        <v>2</v>
      </c>
      <c r="HI51" s="17">
        <v>1.3299000000000001</v>
      </c>
      <c r="HJ51" s="17">
        <v>1.3299000000000001</v>
      </c>
      <c r="HK51" s="17">
        <v>0.67010000000000003</v>
      </c>
      <c r="HL51" s="17">
        <v>34.200000000000003</v>
      </c>
      <c r="HM51" s="17">
        <v>26.262589999999999</v>
      </c>
      <c r="HN51" s="17">
        <v>26.262589999999999</v>
      </c>
      <c r="HO51" s="17">
        <v>7.9374099999999999</v>
      </c>
      <c r="HP51" s="17">
        <v>80</v>
      </c>
      <c r="HQ51" s="17">
        <v>87.116889999999998</v>
      </c>
      <c r="HR51" s="17">
        <v>85</v>
      </c>
      <c r="HS51" s="17">
        <v>-5</v>
      </c>
      <c r="HT51" s="17"/>
      <c r="HU51" s="17"/>
      <c r="HV51" s="17"/>
      <c r="HW51" s="17">
        <v>0</v>
      </c>
      <c r="HX51" s="17"/>
      <c r="HY51" s="17"/>
      <c r="HZ51" s="17"/>
      <c r="IA51" s="17">
        <v>0</v>
      </c>
      <c r="IB51" s="17">
        <v>86.2</v>
      </c>
      <c r="IC51" s="17">
        <v>84.832790000000003</v>
      </c>
      <c r="ID51" s="17">
        <v>85.482579999999999</v>
      </c>
      <c r="IE51" s="17">
        <v>0.71741999999999995</v>
      </c>
      <c r="IF51" s="17">
        <v>0</v>
      </c>
      <c r="IG51" s="17"/>
      <c r="IH51" s="17"/>
      <c r="II51" s="17">
        <v>0</v>
      </c>
      <c r="IJ51" s="17"/>
      <c r="IK51" s="17"/>
      <c r="IL51" s="17"/>
      <c r="IM51" s="17">
        <v>0</v>
      </c>
      <c r="IN51" s="17"/>
      <c r="IO51" s="17"/>
      <c r="IP51" s="17"/>
      <c r="IQ51" s="17">
        <v>0</v>
      </c>
      <c r="IR51" s="17"/>
      <c r="IS51" s="17"/>
      <c r="IT51" s="17"/>
      <c r="IU51" s="17">
        <v>0</v>
      </c>
      <c r="IV51" s="17"/>
      <c r="IW51" s="17"/>
      <c r="IX51" s="17"/>
      <c r="IY51" s="17">
        <v>0</v>
      </c>
      <c r="IZ51" s="17"/>
      <c r="JA51" s="17"/>
      <c r="JB51" s="17"/>
      <c r="JC51" s="17">
        <v>0</v>
      </c>
      <c r="JD51" s="17">
        <v>90.8</v>
      </c>
      <c r="JE51" s="17">
        <v>90.148499999999999</v>
      </c>
      <c r="JF51" s="17">
        <v>106.55876000000001</v>
      </c>
      <c r="JG51" s="17">
        <v>-15.758760000000001</v>
      </c>
      <c r="JH51" s="17">
        <v>176.7</v>
      </c>
      <c r="JI51" s="17">
        <v>185.26783</v>
      </c>
      <c r="JJ51" s="17">
        <v>185.26783</v>
      </c>
      <c r="JK51" s="17">
        <v>-8.5678300000000007</v>
      </c>
      <c r="JL51" s="17">
        <v>175.4</v>
      </c>
      <c r="JM51" s="17">
        <v>185.26783</v>
      </c>
      <c r="JN51" s="17">
        <v>185.26783</v>
      </c>
      <c r="JO51" s="17">
        <v>-9.8678299999999997</v>
      </c>
      <c r="JP51" s="17">
        <v>209.4</v>
      </c>
      <c r="JQ51" s="17">
        <v>185.26783</v>
      </c>
      <c r="JR51" s="17">
        <v>185.26783</v>
      </c>
      <c r="JS51" s="17">
        <v>24.132169999999999</v>
      </c>
      <c r="JT51" s="17">
        <v>273.10000000000002</v>
      </c>
      <c r="JU51" s="17">
        <v>278.73629</v>
      </c>
      <c r="JV51" s="17">
        <v>278.73629</v>
      </c>
      <c r="JW51" s="17">
        <v>-5.6362899999999998</v>
      </c>
      <c r="JX51" s="17">
        <v>40.1</v>
      </c>
      <c r="JY51" s="17">
        <v>44.848439999999997</v>
      </c>
      <c r="JZ51" s="17">
        <v>73.590999999999994</v>
      </c>
      <c r="KA51" s="17">
        <v>-33.491</v>
      </c>
      <c r="KB51" s="17">
        <v>27.5</v>
      </c>
      <c r="KC51" s="17">
        <v>22.49156</v>
      </c>
      <c r="KD51" s="17">
        <v>36.905999999999999</v>
      </c>
      <c r="KE51" s="17">
        <v>-9.4060000000000006</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0.5</v>
      </c>
      <c r="LE51" s="17">
        <v>0.37169999999999997</v>
      </c>
      <c r="LF51" s="17">
        <v>0.37169999999999997</v>
      </c>
      <c r="LG51" s="17">
        <v>0.1283</v>
      </c>
      <c r="LH51" s="17">
        <v>190.1</v>
      </c>
      <c r="LI51" s="17">
        <v>199.14722</v>
      </c>
      <c r="LJ51" s="17">
        <v>79.100960000000001</v>
      </c>
      <c r="LK51" s="17">
        <v>110.99903999999999</v>
      </c>
      <c r="LL51" s="17">
        <v>82</v>
      </c>
      <c r="LM51" s="17">
        <v>82.178799999999995</v>
      </c>
      <c r="LN51" s="17">
        <v>103.40179999999999</v>
      </c>
      <c r="LO51" s="17">
        <v>-21.401800000000001</v>
      </c>
      <c r="LP51" s="17">
        <v>66</v>
      </c>
      <c r="LQ51" s="17">
        <v>43.972760000000001</v>
      </c>
      <c r="LR51" s="17">
        <v>43.972760000000001</v>
      </c>
      <c r="LS51" s="17">
        <v>22.027239999999999</v>
      </c>
      <c r="LT51" s="17">
        <v>69.7</v>
      </c>
      <c r="LU51" s="17">
        <v>66.422219999999996</v>
      </c>
      <c r="LV51" s="17">
        <v>76.488039999999998</v>
      </c>
      <c r="LW51" s="17">
        <v>-6.7880399999999996</v>
      </c>
      <c r="LX51" s="17">
        <v>29.2</v>
      </c>
      <c r="LY51" s="17">
        <v>29.951460000000001</v>
      </c>
      <c r="LZ51" s="17">
        <v>29.951460000000001</v>
      </c>
      <c r="MA51" s="17">
        <v>-0.75146000000000002</v>
      </c>
      <c r="MB51" s="17"/>
      <c r="MC51" s="17"/>
      <c r="MD51" s="17"/>
      <c r="ME51" s="17">
        <v>0</v>
      </c>
      <c r="MF51" s="17"/>
      <c r="MG51" s="17"/>
      <c r="MH51" s="17"/>
      <c r="MI51" s="17">
        <v>0</v>
      </c>
      <c r="MJ51" s="17"/>
      <c r="MK51" s="17"/>
      <c r="ML51" s="17"/>
      <c r="MM51" s="17">
        <v>0</v>
      </c>
      <c r="MN51" s="17">
        <v>146.30000000000001</v>
      </c>
      <c r="MO51" s="17">
        <v>151.08876000000001</v>
      </c>
      <c r="MP51" s="17">
        <v>151.08876000000001</v>
      </c>
      <c r="MQ51" s="17">
        <v>-4.7887599999999999</v>
      </c>
      <c r="MR51" s="17">
        <v>148.6</v>
      </c>
      <c r="MS51" s="17">
        <v>151.08876000000001</v>
      </c>
      <c r="MT51" s="17">
        <v>151.08876000000001</v>
      </c>
      <c r="MU51" s="17">
        <v>-2.4887600000000001</v>
      </c>
      <c r="MV51" s="17">
        <v>149.4</v>
      </c>
      <c r="MW51" s="17">
        <v>151.54248000000001</v>
      </c>
      <c r="MX51" s="17">
        <v>151.54248000000001</v>
      </c>
      <c r="MY51" s="17">
        <v>-2.1424799999999999</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c r="OE51" s="17">
        <v>0</v>
      </c>
      <c r="OF51" s="17">
        <v>119.1</v>
      </c>
      <c r="OG51" s="17">
        <v>130</v>
      </c>
      <c r="OH51" s="17">
        <v>125</v>
      </c>
      <c r="OI51" s="17">
        <v>-5.9</v>
      </c>
      <c r="OJ51" s="17">
        <v>0</v>
      </c>
      <c r="OK51" s="17"/>
      <c r="OL51" s="17"/>
      <c r="OM51" s="17">
        <v>0</v>
      </c>
      <c r="ON51" s="17">
        <v>2.5</v>
      </c>
      <c r="OO51" s="17">
        <v>8.5</v>
      </c>
      <c r="OP51" s="17">
        <v>4.4539999999999997</v>
      </c>
      <c r="OQ51" s="17">
        <v>-1.954</v>
      </c>
      <c r="OR51" s="17">
        <v>0</v>
      </c>
      <c r="OS51" s="17"/>
      <c r="OT51" s="17"/>
      <c r="OU51" s="17">
        <v>0</v>
      </c>
      <c r="OV51" s="17">
        <v>3.8</v>
      </c>
      <c r="OW51" s="17">
        <v>3.9</v>
      </c>
      <c r="OX51" s="17">
        <v>3.9</v>
      </c>
      <c r="OY51" s="17">
        <v>-0.1</v>
      </c>
      <c r="OZ51" s="17"/>
      <c r="PA51" s="17"/>
      <c r="PB51" s="17"/>
      <c r="PC51" s="17">
        <v>0</v>
      </c>
      <c r="PD51" s="17">
        <v>10</v>
      </c>
      <c r="PE51" s="17">
        <v>9</v>
      </c>
      <c r="PF51" s="17">
        <v>9</v>
      </c>
      <c r="PG51" s="17">
        <v>1</v>
      </c>
      <c r="PH51" s="17">
        <v>4.8</v>
      </c>
      <c r="PI51" s="17">
        <v>2.1924100000000002</v>
      </c>
      <c r="PJ51" s="17">
        <v>4.6569799999999999</v>
      </c>
      <c r="PK51" s="17">
        <v>0.14302000000000001</v>
      </c>
      <c r="PL51" s="17">
        <v>0</v>
      </c>
      <c r="PM51" s="17"/>
      <c r="PN51" s="17"/>
      <c r="PO51" s="17">
        <v>0</v>
      </c>
      <c r="PP51" s="17">
        <v>0.3</v>
      </c>
      <c r="PQ51" s="17">
        <v>1</v>
      </c>
      <c r="PR51" s="17">
        <v>1</v>
      </c>
      <c r="PS51" s="17">
        <v>-0.7</v>
      </c>
      <c r="PT51" s="17">
        <v>1.2</v>
      </c>
      <c r="PU51" s="17">
        <v>1.5</v>
      </c>
      <c r="PV51" s="17">
        <v>1.5</v>
      </c>
      <c r="PW51" s="17">
        <v>-0.3</v>
      </c>
      <c r="PX51" s="17">
        <v>4.4000000000000004</v>
      </c>
      <c r="PY51" s="17">
        <v>4</v>
      </c>
      <c r="PZ51" s="17">
        <v>4</v>
      </c>
      <c r="QA51" s="17">
        <v>0.4</v>
      </c>
      <c r="QB51" s="17">
        <v>18.8</v>
      </c>
      <c r="QC51" s="17">
        <v>18.932040000000001</v>
      </c>
      <c r="QD51" s="17">
        <v>18.932040000000001</v>
      </c>
      <c r="QE51" s="17">
        <v>-0.13203999999999999</v>
      </c>
      <c r="QF51" s="17">
        <v>6.6</v>
      </c>
      <c r="QG51" s="17">
        <v>3.1</v>
      </c>
      <c r="QH51" s="17">
        <v>3.1</v>
      </c>
      <c r="QI51" s="17">
        <v>3.5</v>
      </c>
      <c r="QJ51" s="17">
        <v>6</v>
      </c>
      <c r="QK51" s="17">
        <v>3.1</v>
      </c>
      <c r="QL51" s="17">
        <v>3.1</v>
      </c>
      <c r="QM51" s="17">
        <v>2.9</v>
      </c>
      <c r="QN51" s="17">
        <v>3.5</v>
      </c>
      <c r="QO51" s="17">
        <v>3.4</v>
      </c>
      <c r="QP51" s="17">
        <v>3.4</v>
      </c>
      <c r="QQ51" s="17">
        <v>0.1</v>
      </c>
      <c r="QR51" s="17">
        <v>17.100000000000001</v>
      </c>
      <c r="QS51" s="17">
        <v>17.475729999999999</v>
      </c>
      <c r="QT51" s="17">
        <v>17.475729999999999</v>
      </c>
      <c r="QU51" s="17">
        <v>-0.37573000000000001</v>
      </c>
      <c r="QV51" s="17">
        <v>0</v>
      </c>
      <c r="QW51" s="17"/>
      <c r="QX51" s="17"/>
      <c r="QY51" s="17">
        <v>0</v>
      </c>
      <c r="QZ51" s="17">
        <v>0</v>
      </c>
      <c r="RA51" s="17"/>
      <c r="RB51" s="17"/>
      <c r="RC51" s="17">
        <v>0</v>
      </c>
      <c r="RD51" s="17">
        <v>31.7</v>
      </c>
      <c r="RE51" s="17">
        <v>30</v>
      </c>
      <c r="RF51" s="17">
        <v>30.802</v>
      </c>
      <c r="RG51" s="17">
        <v>0.89800000000000002</v>
      </c>
      <c r="RH51" s="17">
        <v>88.6</v>
      </c>
      <c r="RI51" s="17">
        <v>89.6</v>
      </c>
      <c r="RJ51" s="17">
        <v>90.375</v>
      </c>
      <c r="RK51" s="17">
        <v>-1.7749999999999999</v>
      </c>
      <c r="RL51" s="17">
        <v>2.9</v>
      </c>
      <c r="RM51" s="17">
        <v>3</v>
      </c>
      <c r="RN51" s="17">
        <v>3</v>
      </c>
      <c r="RO51" s="17">
        <v>-0.1</v>
      </c>
      <c r="RP51" s="17">
        <v>2.4</v>
      </c>
      <c r="RQ51" s="17">
        <v>2.4</v>
      </c>
      <c r="RR51" s="17">
        <v>2.4</v>
      </c>
      <c r="RS51" s="17">
        <v>0</v>
      </c>
      <c r="RT51" s="17">
        <v>2.4</v>
      </c>
      <c r="RU51" s="17">
        <v>2.4</v>
      </c>
      <c r="RV51" s="17">
        <v>2.4</v>
      </c>
      <c r="RW51" s="17">
        <v>0</v>
      </c>
      <c r="RX51" s="17">
        <v>2.5</v>
      </c>
      <c r="RY51" s="17">
        <v>2.8</v>
      </c>
      <c r="RZ51" s="17">
        <v>2.8</v>
      </c>
      <c r="SA51" s="17">
        <v>-0.3</v>
      </c>
      <c r="SB51" s="17">
        <v>0</v>
      </c>
      <c r="SC51" s="17"/>
      <c r="SD51" s="17"/>
      <c r="SE51" s="17">
        <v>0</v>
      </c>
      <c r="SF51" s="17">
        <v>1.9</v>
      </c>
      <c r="SG51" s="17">
        <v>1.821</v>
      </c>
      <c r="SH51" s="17">
        <v>1.821</v>
      </c>
      <c r="SI51" s="17">
        <v>7.9000000000000001E-2</v>
      </c>
      <c r="SJ51" s="17">
        <v>20.2</v>
      </c>
      <c r="SK51" s="17">
        <v>19.622479999999999</v>
      </c>
      <c r="SL51" s="17">
        <v>19.772790000000001</v>
      </c>
      <c r="SM51" s="17">
        <v>0.42720999999999998</v>
      </c>
      <c r="SN51" s="17">
        <v>1.4</v>
      </c>
      <c r="SO51" s="17">
        <v>1.08</v>
      </c>
      <c r="SP51" s="17">
        <v>1.08</v>
      </c>
      <c r="SQ51" s="17">
        <v>0.32</v>
      </c>
      <c r="SR51" s="17"/>
      <c r="SS51" s="17">
        <v>0.4</v>
      </c>
      <c r="ST51" s="17">
        <v>0.4</v>
      </c>
      <c r="SU51" s="17">
        <v>-0.4</v>
      </c>
      <c r="SV51" s="17">
        <v>3.4</v>
      </c>
      <c r="SW51" s="17">
        <v>4.3</v>
      </c>
      <c r="SX51" s="17">
        <v>4.3</v>
      </c>
      <c r="SY51" s="17">
        <v>-0.9</v>
      </c>
      <c r="SZ51" s="17">
        <v>2.5</v>
      </c>
      <c r="TA51" s="17">
        <v>2.2999999999999998</v>
      </c>
      <c r="TB51" s="17">
        <v>2.2999999999999998</v>
      </c>
      <c r="TC51" s="17">
        <v>0.2</v>
      </c>
      <c r="TD51" s="17">
        <v>3.4</v>
      </c>
      <c r="TE51" s="17">
        <v>3.5</v>
      </c>
      <c r="TF51" s="17">
        <v>3.5</v>
      </c>
      <c r="TG51" s="17">
        <v>-0.1</v>
      </c>
      <c r="TH51" s="17">
        <v>4.9000000000000004</v>
      </c>
      <c r="TI51" s="17">
        <v>5</v>
      </c>
      <c r="TJ51" s="17">
        <v>5</v>
      </c>
      <c r="TK51" s="17">
        <v>-0.1</v>
      </c>
      <c r="TL51" s="17">
        <v>0</v>
      </c>
      <c r="TM51" s="17"/>
      <c r="TN51" s="17">
        <v>10</v>
      </c>
      <c r="TO51" s="17">
        <v>-10</v>
      </c>
      <c r="TP51" s="17">
        <v>19.899999999999999</v>
      </c>
      <c r="TQ51" s="17">
        <v>19.7</v>
      </c>
      <c r="TR51" s="17">
        <v>16.277999999999999</v>
      </c>
      <c r="TS51" s="17">
        <v>3.6219999999999999</v>
      </c>
      <c r="TT51" s="17">
        <v>21.9</v>
      </c>
      <c r="TU51" s="17">
        <v>34</v>
      </c>
      <c r="TV51" s="17">
        <v>33.744</v>
      </c>
      <c r="TW51" s="17">
        <v>-11.843999999999999</v>
      </c>
      <c r="TX51" s="17">
        <v>0</v>
      </c>
      <c r="TY51" s="17"/>
      <c r="TZ51" s="17"/>
      <c r="UA51" s="17">
        <v>0</v>
      </c>
      <c r="UB51" s="17">
        <v>101.2</v>
      </c>
      <c r="UC51" s="17">
        <v>85.9</v>
      </c>
      <c r="UD51" s="17">
        <v>86.296999999999997</v>
      </c>
      <c r="UE51" s="17">
        <v>14.903</v>
      </c>
      <c r="UF51" s="17">
        <v>100.4</v>
      </c>
      <c r="UG51" s="17">
        <v>96.1</v>
      </c>
      <c r="UH51" s="17">
        <v>95.828000000000003</v>
      </c>
      <c r="UI51" s="17">
        <v>4.5720000000000001</v>
      </c>
      <c r="UJ51" s="17">
        <v>15.4</v>
      </c>
      <c r="UK51" s="17">
        <v>12</v>
      </c>
      <c r="UL51" s="17">
        <v>11.972</v>
      </c>
      <c r="UM51" s="17">
        <v>3.4279999999999999</v>
      </c>
      <c r="UN51" s="17">
        <v>7.7</v>
      </c>
      <c r="UO51" s="17">
        <v>10.718</v>
      </c>
      <c r="UP51" s="17">
        <v>10.718</v>
      </c>
      <c r="UQ51" s="17">
        <v>-3.0179999999999998</v>
      </c>
      <c r="UR51" s="17">
        <v>4.5999999999999996</v>
      </c>
      <c r="US51" s="17">
        <v>6</v>
      </c>
      <c r="UT51" s="17">
        <v>6</v>
      </c>
      <c r="UU51" s="17">
        <v>-1.4</v>
      </c>
      <c r="UV51" s="17">
        <v>1.8</v>
      </c>
      <c r="UW51" s="17">
        <v>3</v>
      </c>
      <c r="UX51" s="17">
        <v>3</v>
      </c>
      <c r="UY51" s="17">
        <v>-1.2</v>
      </c>
      <c r="UZ51" s="17">
        <v>7.9</v>
      </c>
      <c r="VA51" s="17">
        <v>7</v>
      </c>
      <c r="VB51" s="17">
        <v>7</v>
      </c>
      <c r="VC51" s="17">
        <v>0.9</v>
      </c>
      <c r="VD51" s="17">
        <v>3.6</v>
      </c>
      <c r="VE51" s="17">
        <v>4</v>
      </c>
      <c r="VF51" s="17">
        <v>4</v>
      </c>
      <c r="VG51" s="17">
        <v>-0.4</v>
      </c>
      <c r="VH51" s="17">
        <v>4.2</v>
      </c>
      <c r="VI51" s="17">
        <v>4</v>
      </c>
      <c r="VJ51" s="17">
        <v>4</v>
      </c>
      <c r="VK51" s="17">
        <v>0.2</v>
      </c>
      <c r="VL51" s="17">
        <v>4.5</v>
      </c>
      <c r="VM51" s="17">
        <v>4.2</v>
      </c>
      <c r="VN51" s="17">
        <v>4.2</v>
      </c>
      <c r="VO51" s="17">
        <v>0.3</v>
      </c>
      <c r="VP51" s="17">
        <v>2.7</v>
      </c>
      <c r="VQ51" s="17">
        <v>5.4</v>
      </c>
      <c r="VR51" s="17">
        <v>2.5640000000000001</v>
      </c>
      <c r="VS51" s="17">
        <v>0.13600000000000001</v>
      </c>
      <c r="VT51" s="17">
        <v>0</v>
      </c>
      <c r="VU51" s="17"/>
      <c r="VV51" s="17"/>
      <c r="VW51" s="17">
        <v>0</v>
      </c>
      <c r="VX51" s="17">
        <v>0</v>
      </c>
      <c r="VY51" s="17"/>
      <c r="VZ51" s="17"/>
      <c r="WA51" s="17">
        <v>0</v>
      </c>
      <c r="WB51" s="17">
        <v>0</v>
      </c>
      <c r="WC51" s="17"/>
      <c r="WD51" s="17"/>
      <c r="WE51" s="17">
        <v>0</v>
      </c>
      <c r="WF51" s="17">
        <v>0.6</v>
      </c>
      <c r="WG51" s="17">
        <v>0.6</v>
      </c>
      <c r="WH51" s="17">
        <v>0.6</v>
      </c>
      <c r="WI51" s="17">
        <v>0</v>
      </c>
      <c r="WJ51" s="17">
        <v>59.2</v>
      </c>
      <c r="WK51" s="17">
        <v>92.6</v>
      </c>
      <c r="WL51" s="17">
        <v>118</v>
      </c>
      <c r="WM51" s="17">
        <v>-58.8</v>
      </c>
      <c r="WN51" s="17">
        <v>46.1</v>
      </c>
      <c r="WO51" s="17">
        <v>80.7</v>
      </c>
      <c r="WP51" s="17">
        <v>134</v>
      </c>
      <c r="WQ51" s="17">
        <v>-87.9</v>
      </c>
      <c r="WR51" s="17">
        <v>0</v>
      </c>
      <c r="WS51" s="17"/>
      <c r="WT51" s="17"/>
      <c r="WU51" s="17">
        <v>0</v>
      </c>
      <c r="WV51" s="17">
        <v>0</v>
      </c>
      <c r="WW51" s="17"/>
      <c r="WX51" s="17"/>
      <c r="WY51" s="17">
        <v>0</v>
      </c>
      <c r="WZ51" s="17">
        <v>7</v>
      </c>
      <c r="XA51" s="17">
        <v>7.2</v>
      </c>
      <c r="XB51" s="17">
        <v>7.2</v>
      </c>
      <c r="XC51" s="17">
        <v>-0.2</v>
      </c>
      <c r="XD51" s="17">
        <v>0</v>
      </c>
      <c r="XE51" s="17"/>
      <c r="XF51" s="17">
        <v>19.223299999999998</v>
      </c>
      <c r="XG51" s="17">
        <v>-19.223299999999998</v>
      </c>
      <c r="XH51" s="17">
        <v>9.4</v>
      </c>
      <c r="XI51" s="17">
        <v>10.8</v>
      </c>
      <c r="XJ51" s="17">
        <v>10.8</v>
      </c>
      <c r="XK51" s="17">
        <v>-1.4</v>
      </c>
      <c r="XL51" s="17">
        <v>29.5</v>
      </c>
      <c r="XM51" s="17">
        <v>29</v>
      </c>
      <c r="XN51" s="17">
        <v>29</v>
      </c>
      <c r="XO51" s="17">
        <v>0.5</v>
      </c>
      <c r="XP51" s="17">
        <v>25.9</v>
      </c>
      <c r="XQ51" s="17">
        <v>29</v>
      </c>
      <c r="XR51" s="17">
        <v>29</v>
      </c>
      <c r="XS51" s="17">
        <v>-3.1</v>
      </c>
      <c r="XT51" s="17">
        <v>15.7</v>
      </c>
      <c r="XU51" s="17">
        <v>14</v>
      </c>
      <c r="XV51" s="17">
        <v>14</v>
      </c>
      <c r="XW51" s="17">
        <v>1.7</v>
      </c>
      <c r="XX51" s="17">
        <v>19</v>
      </c>
      <c r="XY51" s="17">
        <v>19</v>
      </c>
      <c r="XZ51" s="17">
        <v>19</v>
      </c>
      <c r="YA51" s="17">
        <v>0</v>
      </c>
      <c r="YB51" s="17">
        <v>9.1</v>
      </c>
      <c r="YC51" s="17">
        <v>7.86</v>
      </c>
      <c r="YD51" s="17">
        <v>7.86</v>
      </c>
      <c r="YE51" s="17">
        <v>1.24</v>
      </c>
      <c r="YF51" s="17">
        <v>10.55</v>
      </c>
      <c r="YG51" s="17">
        <v>11</v>
      </c>
      <c r="YH51" s="17">
        <v>11</v>
      </c>
      <c r="YI51" s="17">
        <v>-0.45</v>
      </c>
    </row>
    <row r="52" spans="1:659" ht="24" customHeight="1" x14ac:dyDescent="0.3">
      <c r="A52" s="1"/>
      <c r="B52" s="16" t="s">
        <v>55</v>
      </c>
      <c r="C52" s="16" t="s">
        <v>882</v>
      </c>
      <c r="D52" s="17">
        <v>147.4</v>
      </c>
      <c r="E52" s="17">
        <v>146</v>
      </c>
      <c r="F52" s="17">
        <v>129.17009999999999</v>
      </c>
      <c r="G52" s="17">
        <v>18.229900000000001</v>
      </c>
      <c r="H52" s="17">
        <v>631.6</v>
      </c>
      <c r="I52" s="17">
        <v>620.00248999999997</v>
      </c>
      <c r="J52" s="17">
        <v>601.24170000000004</v>
      </c>
      <c r="K52" s="17">
        <v>30.3583</v>
      </c>
      <c r="L52" s="17">
        <v>216.8</v>
      </c>
      <c r="M52" s="17">
        <v>146.87699000000001</v>
      </c>
      <c r="N52" s="17">
        <v>146.87699000000001</v>
      </c>
      <c r="O52" s="17">
        <v>69.923010000000005</v>
      </c>
      <c r="P52" s="17"/>
      <c r="Q52" s="17"/>
      <c r="R52" s="17"/>
      <c r="S52" s="17">
        <v>0</v>
      </c>
      <c r="T52" s="17"/>
      <c r="U52" s="17"/>
      <c r="V52" s="17"/>
      <c r="W52" s="17">
        <v>0</v>
      </c>
      <c r="X52" s="17">
        <v>60.3</v>
      </c>
      <c r="Y52" s="17">
        <v>10.309279999999999</v>
      </c>
      <c r="Z52" s="17">
        <v>51.357019999999999</v>
      </c>
      <c r="AA52" s="17">
        <v>8.9429800000000004</v>
      </c>
      <c r="AB52" s="17">
        <v>94.2</v>
      </c>
      <c r="AC52" s="17">
        <v>81.981620000000007</v>
      </c>
      <c r="AD52" s="17">
        <v>73.793999999999997</v>
      </c>
      <c r="AE52" s="17">
        <v>20.405999999999999</v>
      </c>
      <c r="AF52" s="17"/>
      <c r="AG52" s="17"/>
      <c r="AH52" s="17"/>
      <c r="AI52" s="17">
        <v>0</v>
      </c>
      <c r="AJ52" s="17"/>
      <c r="AK52" s="17"/>
      <c r="AL52" s="17"/>
      <c r="AM52" s="17">
        <v>0</v>
      </c>
      <c r="AN52" s="17">
        <v>128.30000000000001</v>
      </c>
      <c r="AO52" s="17">
        <v>143.30971</v>
      </c>
      <c r="AP52" s="17">
        <v>196.22801999999999</v>
      </c>
      <c r="AQ52" s="17">
        <v>-67.928020000000004</v>
      </c>
      <c r="AR52" s="17">
        <v>128.19999999999999</v>
      </c>
      <c r="AS52" s="17">
        <v>143.30971</v>
      </c>
      <c r="AT52" s="17">
        <v>196.22801999999999</v>
      </c>
      <c r="AU52" s="17">
        <v>-68.028019999999998</v>
      </c>
      <c r="AV52" s="17">
        <v>128.1</v>
      </c>
      <c r="AW52" s="17">
        <v>143.30971</v>
      </c>
      <c r="AX52" s="17">
        <v>196.22801999999999</v>
      </c>
      <c r="AY52" s="17">
        <v>-68.128020000000006</v>
      </c>
      <c r="AZ52" s="17">
        <v>225.3</v>
      </c>
      <c r="BA52" s="17">
        <v>215.61009999999999</v>
      </c>
      <c r="BB52" s="17">
        <v>295.22593999999998</v>
      </c>
      <c r="BC52" s="17">
        <v>-69.925939999999997</v>
      </c>
      <c r="BD52" s="17">
        <v>214.9</v>
      </c>
      <c r="BE52" s="17">
        <v>207.04164</v>
      </c>
      <c r="BF52" s="17">
        <v>207.04164</v>
      </c>
      <c r="BG52" s="17">
        <v>7.8583600000000002</v>
      </c>
      <c r="BH52" s="17">
        <v>111.2</v>
      </c>
      <c r="BI52" s="17">
        <v>103.8317</v>
      </c>
      <c r="BJ52" s="17">
        <v>103.8317</v>
      </c>
      <c r="BK52" s="17">
        <v>7.3682999999999996</v>
      </c>
      <c r="BL52" s="17">
        <v>407.8</v>
      </c>
      <c r="BM52" s="17">
        <v>342.53471000000002</v>
      </c>
      <c r="BN52" s="17">
        <v>385.84338000000002</v>
      </c>
      <c r="BO52" s="17">
        <v>21.956620000000001</v>
      </c>
      <c r="BP52" s="17">
        <v>3</v>
      </c>
      <c r="BQ52" s="17">
        <v>3.4527100000000002</v>
      </c>
      <c r="BR52" s="17">
        <v>3.4527100000000002</v>
      </c>
      <c r="BS52" s="17">
        <v>-0.45271</v>
      </c>
      <c r="BT52" s="17"/>
      <c r="BU52" s="17"/>
      <c r="BV52" s="17"/>
      <c r="BW52" s="17">
        <v>0</v>
      </c>
      <c r="BX52" s="17"/>
      <c r="BY52" s="17"/>
      <c r="BZ52" s="17"/>
      <c r="CA52" s="17">
        <v>0</v>
      </c>
      <c r="CB52" s="17"/>
      <c r="CC52" s="17"/>
      <c r="CD52" s="17"/>
      <c r="CE52" s="17">
        <v>0</v>
      </c>
      <c r="CF52" s="17"/>
      <c r="CG52" s="17"/>
      <c r="CH52" s="17"/>
      <c r="CI52" s="17">
        <v>0</v>
      </c>
      <c r="CJ52" s="17">
        <v>117</v>
      </c>
      <c r="CK52" s="17">
        <v>118.96357</v>
      </c>
      <c r="CL52" s="17">
        <v>118.96357</v>
      </c>
      <c r="CM52" s="17">
        <v>-1.96357</v>
      </c>
      <c r="CN52" s="17">
        <v>6.6</v>
      </c>
      <c r="CO52" s="17">
        <v>5.1333399999999996</v>
      </c>
      <c r="CP52" s="17">
        <v>5.1333399999999996</v>
      </c>
      <c r="CQ52" s="17">
        <v>1.4666600000000001</v>
      </c>
      <c r="CR52" s="17">
        <v>8.3000000000000007</v>
      </c>
      <c r="CS52" s="17">
        <v>2.8177599999999998</v>
      </c>
      <c r="CT52" s="17">
        <v>2.8177599999999998</v>
      </c>
      <c r="CU52" s="17">
        <v>5.48224</v>
      </c>
      <c r="CV52" s="17"/>
      <c r="CW52" s="17"/>
      <c r="CX52" s="17"/>
      <c r="CY52" s="17">
        <v>0</v>
      </c>
      <c r="CZ52" s="17">
        <v>6.9</v>
      </c>
      <c r="DA52" s="17">
        <v>6.8787000000000003</v>
      </c>
      <c r="DB52" s="17">
        <v>6.8787000000000003</v>
      </c>
      <c r="DC52" s="17">
        <v>2.1299999999999999E-2</v>
      </c>
      <c r="DD52" s="17">
        <v>14.5</v>
      </c>
      <c r="DE52" s="17">
        <v>14.919420000000001</v>
      </c>
      <c r="DF52" s="17">
        <v>14.919420000000001</v>
      </c>
      <c r="DG52" s="17">
        <v>-0.41942000000000002</v>
      </c>
      <c r="DH52" s="17">
        <v>140</v>
      </c>
      <c r="DI52" s="17">
        <v>135.83454</v>
      </c>
      <c r="DJ52" s="17">
        <v>113.31385</v>
      </c>
      <c r="DK52" s="17">
        <v>26.686150000000001</v>
      </c>
      <c r="DL52" s="17"/>
      <c r="DM52" s="17"/>
      <c r="DN52" s="17"/>
      <c r="DO52" s="17">
        <v>0</v>
      </c>
      <c r="DP52" s="17"/>
      <c r="DQ52" s="17"/>
      <c r="DR52" s="17"/>
      <c r="DS52" s="17">
        <v>0</v>
      </c>
      <c r="DT52" s="17">
        <v>0</v>
      </c>
      <c r="DU52" s="17"/>
      <c r="DV52" s="17"/>
      <c r="DW52" s="17">
        <v>0</v>
      </c>
      <c r="DX52" s="17"/>
      <c r="DY52" s="17"/>
      <c r="DZ52" s="17"/>
      <c r="EA52" s="17">
        <v>0</v>
      </c>
      <c r="EB52" s="17">
        <v>104.2</v>
      </c>
      <c r="EC52" s="17">
        <v>83.28237</v>
      </c>
      <c r="ED52" s="17">
        <v>83.46763</v>
      </c>
      <c r="EE52" s="17">
        <v>20.73237</v>
      </c>
      <c r="EF52" s="17">
        <v>149.6</v>
      </c>
      <c r="EG52" s="17">
        <v>201.48965999999999</v>
      </c>
      <c r="EH52" s="17">
        <v>67.683239999999998</v>
      </c>
      <c r="EI52" s="17">
        <v>81.916759999999996</v>
      </c>
      <c r="EJ52" s="17"/>
      <c r="EK52" s="17"/>
      <c r="EL52" s="17"/>
      <c r="EM52" s="17">
        <v>0</v>
      </c>
      <c r="EN52" s="17"/>
      <c r="EO52" s="17"/>
      <c r="EP52" s="17"/>
      <c r="EQ52" s="17">
        <v>0</v>
      </c>
      <c r="ER52" s="17"/>
      <c r="ES52" s="17"/>
      <c r="ET52" s="17"/>
      <c r="EU52" s="17">
        <v>0</v>
      </c>
      <c r="EV52" s="17">
        <v>6.5</v>
      </c>
      <c r="EW52" s="17">
        <v>6.39</v>
      </c>
      <c r="EX52" s="17">
        <v>6.39</v>
      </c>
      <c r="EY52" s="17">
        <v>0.11</v>
      </c>
      <c r="EZ52" s="17"/>
      <c r="FA52" s="17"/>
      <c r="FB52" s="17"/>
      <c r="FC52" s="17">
        <v>0</v>
      </c>
      <c r="FD52" s="17">
        <v>25</v>
      </c>
      <c r="FE52" s="17">
        <v>27.99183</v>
      </c>
      <c r="FF52" s="17">
        <v>27.99183</v>
      </c>
      <c r="FG52" s="17">
        <v>-2.9918300000000002</v>
      </c>
      <c r="FH52" s="17">
        <v>107.8</v>
      </c>
      <c r="FI52" s="17">
        <v>114.30801</v>
      </c>
      <c r="FJ52" s="17">
        <v>75</v>
      </c>
      <c r="FK52" s="17">
        <v>32.799999999999997</v>
      </c>
      <c r="FL52" s="17"/>
      <c r="FM52" s="17"/>
      <c r="FN52" s="17"/>
      <c r="FO52" s="17">
        <v>0</v>
      </c>
      <c r="FP52" s="17">
        <v>18</v>
      </c>
      <c r="FQ52" s="17">
        <v>16.68403</v>
      </c>
      <c r="FR52" s="17">
        <v>16.68403</v>
      </c>
      <c r="FS52" s="17">
        <v>1.3159700000000001</v>
      </c>
      <c r="FT52" s="17">
        <v>9</v>
      </c>
      <c r="FU52" s="17">
        <v>9.5</v>
      </c>
      <c r="FV52" s="17">
        <v>9.5</v>
      </c>
      <c r="FW52" s="17">
        <v>-0.5</v>
      </c>
      <c r="FX52" s="17">
        <v>60.2</v>
      </c>
      <c r="FY52" s="17">
        <v>65.006159999999994</v>
      </c>
      <c r="FZ52" s="17">
        <v>65.006159999999994</v>
      </c>
      <c r="GA52" s="17">
        <v>-4.8061600000000002</v>
      </c>
      <c r="GB52" s="17">
        <v>183.5</v>
      </c>
      <c r="GC52" s="17">
        <v>184.91498000000001</v>
      </c>
      <c r="GD52" s="17">
        <v>184.91498000000001</v>
      </c>
      <c r="GE52" s="17">
        <v>-1.4149799999999999</v>
      </c>
      <c r="GF52" s="17">
        <v>183.8</v>
      </c>
      <c r="GG52" s="17">
        <v>184.91498000000001</v>
      </c>
      <c r="GH52" s="17">
        <v>184.91498000000001</v>
      </c>
      <c r="GI52" s="17">
        <v>-1.1149800000000001</v>
      </c>
      <c r="GJ52" s="17">
        <v>183.5</v>
      </c>
      <c r="GK52" s="17">
        <v>185.47028</v>
      </c>
      <c r="GL52" s="17">
        <v>185.47028</v>
      </c>
      <c r="GM52" s="17">
        <v>-1.97028</v>
      </c>
      <c r="GN52" s="17">
        <v>101.5</v>
      </c>
      <c r="GO52" s="17">
        <v>100.45917</v>
      </c>
      <c r="GP52" s="17">
        <v>110.37475999999999</v>
      </c>
      <c r="GQ52" s="17">
        <v>-8.8747600000000002</v>
      </c>
      <c r="GR52" s="17">
        <v>7.4</v>
      </c>
      <c r="GS52" s="17">
        <v>7.9823300000000001</v>
      </c>
      <c r="GT52" s="17">
        <v>7.9823300000000001</v>
      </c>
      <c r="GU52" s="17">
        <v>-0.58233000000000001</v>
      </c>
      <c r="GV52" s="17">
        <v>8.5</v>
      </c>
      <c r="GW52" s="17">
        <v>8.3742199999999993</v>
      </c>
      <c r="GX52" s="17">
        <v>8.3742199999999993</v>
      </c>
      <c r="GY52" s="17">
        <v>0.12578</v>
      </c>
      <c r="GZ52" s="17">
        <v>22.4</v>
      </c>
      <c r="HA52" s="17">
        <v>15.06751</v>
      </c>
      <c r="HB52" s="17">
        <v>15.067500000000001</v>
      </c>
      <c r="HC52" s="17">
        <v>7.3324999999999996</v>
      </c>
      <c r="HD52" s="17"/>
      <c r="HE52" s="17"/>
      <c r="HF52" s="17"/>
      <c r="HG52" s="17">
        <v>0</v>
      </c>
      <c r="HH52" s="17">
        <v>2</v>
      </c>
      <c r="HI52" s="17">
        <v>1.3299000000000001</v>
      </c>
      <c r="HJ52" s="17">
        <v>1.3299000000000001</v>
      </c>
      <c r="HK52" s="17">
        <v>0.67010000000000003</v>
      </c>
      <c r="HL52" s="17">
        <v>34.799999999999997</v>
      </c>
      <c r="HM52" s="17">
        <v>26.262589999999999</v>
      </c>
      <c r="HN52" s="17">
        <v>26.262589999999999</v>
      </c>
      <c r="HO52" s="17">
        <v>8.5374099999999995</v>
      </c>
      <c r="HP52" s="17">
        <v>79.599999999999994</v>
      </c>
      <c r="HQ52" s="17">
        <v>87.116889999999998</v>
      </c>
      <c r="HR52" s="17">
        <v>85</v>
      </c>
      <c r="HS52" s="17">
        <v>-5.4</v>
      </c>
      <c r="HT52" s="17"/>
      <c r="HU52" s="17"/>
      <c r="HV52" s="17"/>
      <c r="HW52" s="17">
        <v>0</v>
      </c>
      <c r="HX52" s="17"/>
      <c r="HY52" s="17"/>
      <c r="HZ52" s="17"/>
      <c r="IA52" s="17">
        <v>0</v>
      </c>
      <c r="IB52" s="17">
        <v>61.8</v>
      </c>
      <c r="IC52" s="17">
        <v>80.023859999999999</v>
      </c>
      <c r="ID52" s="17">
        <v>85.482579999999999</v>
      </c>
      <c r="IE52" s="17">
        <v>-23.682580000000002</v>
      </c>
      <c r="IF52" s="17">
        <v>0</v>
      </c>
      <c r="IG52" s="17"/>
      <c r="IH52" s="17"/>
      <c r="II52" s="17">
        <v>0</v>
      </c>
      <c r="IJ52" s="17"/>
      <c r="IK52" s="17"/>
      <c r="IL52" s="17"/>
      <c r="IM52" s="17">
        <v>0</v>
      </c>
      <c r="IN52" s="17"/>
      <c r="IO52" s="17"/>
      <c r="IP52" s="17"/>
      <c r="IQ52" s="17">
        <v>0</v>
      </c>
      <c r="IR52" s="17"/>
      <c r="IS52" s="17"/>
      <c r="IT52" s="17"/>
      <c r="IU52" s="17">
        <v>0</v>
      </c>
      <c r="IV52" s="17"/>
      <c r="IW52" s="17"/>
      <c r="IX52" s="17"/>
      <c r="IY52" s="17">
        <v>0</v>
      </c>
      <c r="IZ52" s="17"/>
      <c r="JA52" s="17"/>
      <c r="JB52" s="17"/>
      <c r="JC52" s="17">
        <v>0</v>
      </c>
      <c r="JD52" s="17">
        <v>91.1</v>
      </c>
      <c r="JE52" s="17">
        <v>90.148499999999999</v>
      </c>
      <c r="JF52" s="17">
        <v>106.55876000000001</v>
      </c>
      <c r="JG52" s="17">
        <v>-15.45876</v>
      </c>
      <c r="JH52" s="17">
        <v>176.9</v>
      </c>
      <c r="JI52" s="17">
        <v>185.20340999999999</v>
      </c>
      <c r="JJ52" s="17">
        <v>185.20340999999999</v>
      </c>
      <c r="JK52" s="17">
        <v>-8.3034099999999995</v>
      </c>
      <c r="JL52" s="17">
        <v>175.3</v>
      </c>
      <c r="JM52" s="17">
        <v>185.20340999999999</v>
      </c>
      <c r="JN52" s="17">
        <v>185.20340999999999</v>
      </c>
      <c r="JO52" s="17">
        <v>-9.9034099999999992</v>
      </c>
      <c r="JP52" s="17">
        <v>209.2</v>
      </c>
      <c r="JQ52" s="17">
        <v>185.20340999999999</v>
      </c>
      <c r="JR52" s="17">
        <v>185.20340999999999</v>
      </c>
      <c r="JS52" s="17">
        <v>23.996590000000001</v>
      </c>
      <c r="JT52" s="17">
        <v>273.2</v>
      </c>
      <c r="JU52" s="17">
        <v>278.63936000000001</v>
      </c>
      <c r="JV52" s="17">
        <v>278.63936000000001</v>
      </c>
      <c r="JW52" s="17">
        <v>-5.4393599999999998</v>
      </c>
      <c r="JX52" s="17">
        <v>39.799999999999997</v>
      </c>
      <c r="JY52" s="17">
        <v>44.848439999999997</v>
      </c>
      <c r="JZ52" s="17">
        <v>73.590999999999994</v>
      </c>
      <c r="KA52" s="17">
        <v>-33.790999999999997</v>
      </c>
      <c r="KB52" s="17">
        <v>27.5</v>
      </c>
      <c r="KC52" s="17">
        <v>22.49156</v>
      </c>
      <c r="KD52" s="17">
        <v>36.905999999999999</v>
      </c>
      <c r="KE52" s="17">
        <v>-9.4060000000000006</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0.5</v>
      </c>
      <c r="LE52" s="17">
        <v>0.37169999999999997</v>
      </c>
      <c r="LF52" s="17">
        <v>0.37169999999999997</v>
      </c>
      <c r="LG52" s="17">
        <v>0.1283</v>
      </c>
      <c r="LH52" s="17">
        <v>95.1</v>
      </c>
      <c r="LI52" s="17">
        <v>188.18357</v>
      </c>
      <c r="LJ52" s="17">
        <v>120.61856</v>
      </c>
      <c r="LK52" s="17">
        <v>-25.518560000000001</v>
      </c>
      <c r="LL52" s="17">
        <v>91</v>
      </c>
      <c r="LM52" s="17">
        <v>60.646999999999998</v>
      </c>
      <c r="LN52" s="17">
        <v>95.489339999999999</v>
      </c>
      <c r="LO52" s="17">
        <v>-4.4893400000000003</v>
      </c>
      <c r="LP52" s="17">
        <v>64</v>
      </c>
      <c r="LQ52" s="17">
        <v>43.972760000000001</v>
      </c>
      <c r="LR52" s="17">
        <v>43.972760000000001</v>
      </c>
      <c r="LS52" s="17">
        <v>20.027239999999999</v>
      </c>
      <c r="LT52" s="17">
        <v>71.5</v>
      </c>
      <c r="LU52" s="17">
        <v>61.714979999999997</v>
      </c>
      <c r="LV52" s="17">
        <v>73.75421</v>
      </c>
      <c r="LW52" s="17">
        <v>-2.25421</v>
      </c>
      <c r="LX52" s="17">
        <v>30.1</v>
      </c>
      <c r="LY52" s="17">
        <v>29.951460000000001</v>
      </c>
      <c r="LZ52" s="17">
        <v>29.951460000000001</v>
      </c>
      <c r="MA52" s="17">
        <v>0.14854000000000001</v>
      </c>
      <c r="MB52" s="17"/>
      <c r="MC52" s="17"/>
      <c r="MD52" s="17"/>
      <c r="ME52" s="17">
        <v>0</v>
      </c>
      <c r="MF52" s="17"/>
      <c r="MG52" s="17"/>
      <c r="MH52" s="17"/>
      <c r="MI52" s="17">
        <v>0</v>
      </c>
      <c r="MJ52" s="17"/>
      <c r="MK52" s="17"/>
      <c r="ML52" s="17"/>
      <c r="MM52" s="17">
        <v>0</v>
      </c>
      <c r="MN52" s="17">
        <v>146.4</v>
      </c>
      <c r="MO52" s="17">
        <v>151.08876000000001</v>
      </c>
      <c r="MP52" s="17">
        <v>151.08876000000001</v>
      </c>
      <c r="MQ52" s="17">
        <v>-4.6887600000000003</v>
      </c>
      <c r="MR52" s="17">
        <v>148.5</v>
      </c>
      <c r="MS52" s="17">
        <v>151.08876000000001</v>
      </c>
      <c r="MT52" s="17">
        <v>151.08876000000001</v>
      </c>
      <c r="MU52" s="17">
        <v>-2.5887600000000002</v>
      </c>
      <c r="MV52" s="17">
        <v>149.30000000000001</v>
      </c>
      <c r="MW52" s="17">
        <v>151.54248000000001</v>
      </c>
      <c r="MX52" s="17">
        <v>151.54248000000001</v>
      </c>
      <c r="MY52" s="17">
        <v>-2.24248</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c r="OE52" s="17">
        <v>0</v>
      </c>
      <c r="OF52" s="17">
        <v>119</v>
      </c>
      <c r="OG52" s="17">
        <v>129</v>
      </c>
      <c r="OH52" s="17">
        <v>124.53</v>
      </c>
      <c r="OI52" s="17">
        <v>-5.53</v>
      </c>
      <c r="OJ52" s="17">
        <v>0</v>
      </c>
      <c r="OK52" s="17"/>
      <c r="OL52" s="17"/>
      <c r="OM52" s="17">
        <v>0</v>
      </c>
      <c r="ON52" s="17">
        <v>2.9</v>
      </c>
      <c r="OO52" s="17">
        <v>8.9</v>
      </c>
      <c r="OP52" s="17">
        <v>5.1260000000000003</v>
      </c>
      <c r="OQ52" s="17">
        <v>-2.226</v>
      </c>
      <c r="OR52" s="17">
        <v>0</v>
      </c>
      <c r="OS52" s="17"/>
      <c r="OT52" s="17"/>
      <c r="OU52" s="17">
        <v>0</v>
      </c>
      <c r="OV52" s="17">
        <v>3.9</v>
      </c>
      <c r="OW52" s="17">
        <v>3.9</v>
      </c>
      <c r="OX52" s="17">
        <v>3.9</v>
      </c>
      <c r="OY52" s="17">
        <v>0</v>
      </c>
      <c r="OZ52" s="17"/>
      <c r="PA52" s="17"/>
      <c r="PB52" s="17"/>
      <c r="PC52" s="17">
        <v>0</v>
      </c>
      <c r="PD52" s="17">
        <v>9.9</v>
      </c>
      <c r="PE52" s="17">
        <v>9</v>
      </c>
      <c r="PF52" s="17"/>
      <c r="PG52" s="17">
        <v>9.9</v>
      </c>
      <c r="PH52" s="17">
        <v>4.9000000000000004</v>
      </c>
      <c r="PI52" s="17">
        <v>1.3440700000000001</v>
      </c>
      <c r="PJ52" s="17">
        <v>3.3414100000000002</v>
      </c>
      <c r="PK52" s="17">
        <v>1.5585899999999999</v>
      </c>
      <c r="PL52" s="17">
        <v>0</v>
      </c>
      <c r="PM52" s="17"/>
      <c r="PN52" s="17"/>
      <c r="PO52" s="17">
        <v>0</v>
      </c>
      <c r="PP52" s="17">
        <v>0.3</v>
      </c>
      <c r="PQ52" s="17">
        <v>1</v>
      </c>
      <c r="PR52" s="17">
        <v>1</v>
      </c>
      <c r="PS52" s="17">
        <v>-0.7</v>
      </c>
      <c r="PT52" s="17">
        <v>1.2</v>
      </c>
      <c r="PU52" s="17">
        <v>1.5</v>
      </c>
      <c r="PV52" s="17">
        <v>1.5</v>
      </c>
      <c r="PW52" s="17">
        <v>-0.3</v>
      </c>
      <c r="PX52" s="17">
        <v>4.4000000000000004</v>
      </c>
      <c r="PY52" s="17">
        <v>4</v>
      </c>
      <c r="PZ52" s="17">
        <v>4</v>
      </c>
      <c r="QA52" s="17">
        <v>0.4</v>
      </c>
      <c r="QB52" s="17">
        <v>18.899999999999999</v>
      </c>
      <c r="QC52" s="17">
        <v>18.932040000000001</v>
      </c>
      <c r="QD52" s="17">
        <v>18.932040000000001</v>
      </c>
      <c r="QE52" s="17">
        <v>-3.2039999999999999E-2</v>
      </c>
      <c r="QF52" s="17">
        <v>6.6</v>
      </c>
      <c r="QG52" s="17">
        <v>3.1</v>
      </c>
      <c r="QH52" s="17">
        <v>3.1</v>
      </c>
      <c r="QI52" s="17">
        <v>3.5</v>
      </c>
      <c r="QJ52" s="17">
        <v>6.1</v>
      </c>
      <c r="QK52" s="17">
        <v>3.1</v>
      </c>
      <c r="QL52" s="17">
        <v>3.1</v>
      </c>
      <c r="QM52" s="17">
        <v>3</v>
      </c>
      <c r="QN52" s="17">
        <v>3.5</v>
      </c>
      <c r="QO52" s="17">
        <v>3.4</v>
      </c>
      <c r="QP52" s="17">
        <v>3.4</v>
      </c>
      <c r="QQ52" s="17">
        <v>0.1</v>
      </c>
      <c r="QR52" s="17">
        <v>17.100000000000001</v>
      </c>
      <c r="QS52" s="17">
        <v>17.475729999999999</v>
      </c>
      <c r="QT52" s="17">
        <v>17.475729999999999</v>
      </c>
      <c r="QU52" s="17">
        <v>-0.37573000000000001</v>
      </c>
      <c r="QV52" s="17">
        <v>0</v>
      </c>
      <c r="QW52" s="17"/>
      <c r="QX52" s="17"/>
      <c r="QY52" s="17">
        <v>0</v>
      </c>
      <c r="QZ52" s="17">
        <v>0</v>
      </c>
      <c r="RA52" s="17"/>
      <c r="RB52" s="17"/>
      <c r="RC52" s="17">
        <v>0</v>
      </c>
      <c r="RD52" s="17">
        <v>32.1</v>
      </c>
      <c r="RE52" s="17">
        <v>29.8</v>
      </c>
      <c r="RF52" s="17">
        <v>30.754999999999999</v>
      </c>
      <c r="RG52" s="17">
        <v>1.345</v>
      </c>
      <c r="RH52" s="17">
        <v>88.2</v>
      </c>
      <c r="RI52" s="17">
        <v>89.3</v>
      </c>
      <c r="RJ52" s="17">
        <v>90.412000000000006</v>
      </c>
      <c r="RK52" s="17">
        <v>-2.2120000000000002</v>
      </c>
      <c r="RL52" s="17">
        <v>2.9</v>
      </c>
      <c r="RM52" s="17">
        <v>3</v>
      </c>
      <c r="RN52" s="17">
        <v>3</v>
      </c>
      <c r="RO52" s="17">
        <v>-0.1</v>
      </c>
      <c r="RP52" s="17">
        <v>2.4</v>
      </c>
      <c r="RQ52" s="17">
        <v>2.4</v>
      </c>
      <c r="RR52" s="17">
        <v>2.4</v>
      </c>
      <c r="RS52" s="17">
        <v>0</v>
      </c>
      <c r="RT52" s="17">
        <v>2.4</v>
      </c>
      <c r="RU52" s="17">
        <v>2.4</v>
      </c>
      <c r="RV52" s="17">
        <v>2.4</v>
      </c>
      <c r="RW52" s="17">
        <v>0</v>
      </c>
      <c r="RX52" s="17">
        <v>2.5</v>
      </c>
      <c r="RY52" s="17">
        <v>2.8</v>
      </c>
      <c r="RZ52" s="17">
        <v>2.8</v>
      </c>
      <c r="SA52" s="17">
        <v>-0.3</v>
      </c>
      <c r="SB52" s="17">
        <v>0</v>
      </c>
      <c r="SC52" s="17"/>
      <c r="SD52" s="17"/>
      <c r="SE52" s="17">
        <v>0</v>
      </c>
      <c r="SF52" s="17">
        <v>1.8</v>
      </c>
      <c r="SG52" s="17">
        <v>1.821</v>
      </c>
      <c r="SH52" s="17">
        <v>1.821</v>
      </c>
      <c r="SI52" s="17">
        <v>-2.1000000000000001E-2</v>
      </c>
      <c r="SJ52" s="17">
        <v>20.2</v>
      </c>
      <c r="SK52" s="17">
        <v>18.51014</v>
      </c>
      <c r="SL52" s="17">
        <v>19.772790000000001</v>
      </c>
      <c r="SM52" s="17">
        <v>0.42720999999999998</v>
      </c>
      <c r="SN52" s="17">
        <v>1.4</v>
      </c>
      <c r="SO52" s="17">
        <v>1.1200000000000001</v>
      </c>
      <c r="SP52" s="17">
        <v>1.1200000000000001</v>
      </c>
      <c r="SQ52" s="17">
        <v>0.28000000000000003</v>
      </c>
      <c r="SR52" s="17"/>
      <c r="SS52" s="17">
        <v>0.4</v>
      </c>
      <c r="ST52" s="17">
        <v>0.4</v>
      </c>
      <c r="SU52" s="17">
        <v>-0.4</v>
      </c>
      <c r="SV52" s="17">
        <v>3.4</v>
      </c>
      <c r="SW52" s="17">
        <v>4.3</v>
      </c>
      <c r="SX52" s="17">
        <v>4.3</v>
      </c>
      <c r="SY52" s="17">
        <v>-0.9</v>
      </c>
      <c r="SZ52" s="17">
        <v>2.5</v>
      </c>
      <c r="TA52" s="17">
        <v>2.2999999999999998</v>
      </c>
      <c r="TB52" s="17">
        <v>2.2999999999999998</v>
      </c>
      <c r="TC52" s="17">
        <v>0.2</v>
      </c>
      <c r="TD52" s="17">
        <v>3.3</v>
      </c>
      <c r="TE52" s="17">
        <v>3.5</v>
      </c>
      <c r="TF52" s="17">
        <v>3.5</v>
      </c>
      <c r="TG52" s="17">
        <v>-0.2</v>
      </c>
      <c r="TH52" s="17">
        <v>4.9000000000000004</v>
      </c>
      <c r="TI52" s="17">
        <v>5</v>
      </c>
      <c r="TJ52" s="17">
        <v>5</v>
      </c>
      <c r="TK52" s="17">
        <v>-0.1</v>
      </c>
      <c r="TL52" s="17">
        <v>0</v>
      </c>
      <c r="TM52" s="17"/>
      <c r="TN52" s="17">
        <v>10</v>
      </c>
      <c r="TO52" s="17">
        <v>-10</v>
      </c>
      <c r="TP52" s="17">
        <v>15.8</v>
      </c>
      <c r="TQ52" s="17">
        <v>19.399999999999999</v>
      </c>
      <c r="TR52" s="17">
        <v>16.364999999999998</v>
      </c>
      <c r="TS52" s="17">
        <v>-0.56499999999999995</v>
      </c>
      <c r="TT52" s="17">
        <v>21.9</v>
      </c>
      <c r="TU52" s="17">
        <v>32.4</v>
      </c>
      <c r="TV52" s="17">
        <v>30.216999999999999</v>
      </c>
      <c r="TW52" s="17">
        <v>-8.3170000000000002</v>
      </c>
      <c r="TX52" s="17">
        <v>0</v>
      </c>
      <c r="TY52" s="17"/>
      <c r="TZ52" s="17"/>
      <c r="UA52" s="17">
        <v>0</v>
      </c>
      <c r="UB52" s="17">
        <v>95.2</v>
      </c>
      <c r="UC52" s="17">
        <v>82.1</v>
      </c>
      <c r="UD52" s="17">
        <v>83.477000000000004</v>
      </c>
      <c r="UE52" s="17">
        <v>11.723000000000001</v>
      </c>
      <c r="UF52" s="17">
        <v>100.7</v>
      </c>
      <c r="UG52" s="17">
        <v>95.3</v>
      </c>
      <c r="UH52" s="17">
        <v>94.727999999999994</v>
      </c>
      <c r="UI52" s="17">
        <v>5.9720000000000004</v>
      </c>
      <c r="UJ52" s="17">
        <v>15.5</v>
      </c>
      <c r="UK52" s="17">
        <v>11.3</v>
      </c>
      <c r="UL52" s="17">
        <v>11.590999999999999</v>
      </c>
      <c r="UM52" s="17">
        <v>3.9089999999999998</v>
      </c>
      <c r="UN52" s="17">
        <v>7.6</v>
      </c>
      <c r="UO52" s="17">
        <v>10.125999999999999</v>
      </c>
      <c r="UP52" s="17">
        <v>10.125999999999999</v>
      </c>
      <c r="UQ52" s="17">
        <v>-2.5259999999999998</v>
      </c>
      <c r="UR52" s="17">
        <v>4.5</v>
      </c>
      <c r="US52" s="17">
        <v>6</v>
      </c>
      <c r="UT52" s="17">
        <v>6</v>
      </c>
      <c r="UU52" s="17">
        <v>-1.5</v>
      </c>
      <c r="UV52" s="17">
        <v>1.8</v>
      </c>
      <c r="UW52" s="17">
        <v>3</v>
      </c>
      <c r="UX52" s="17">
        <v>3</v>
      </c>
      <c r="UY52" s="17">
        <v>-1.2</v>
      </c>
      <c r="UZ52" s="17">
        <v>7.9</v>
      </c>
      <c r="VA52" s="17">
        <v>7</v>
      </c>
      <c r="VB52" s="17">
        <v>7</v>
      </c>
      <c r="VC52" s="17">
        <v>0.9</v>
      </c>
      <c r="VD52" s="17">
        <v>3.6</v>
      </c>
      <c r="VE52" s="17">
        <v>4</v>
      </c>
      <c r="VF52" s="17">
        <v>4</v>
      </c>
      <c r="VG52" s="17">
        <v>-0.4</v>
      </c>
      <c r="VH52" s="17">
        <v>4.0999999999999996</v>
      </c>
      <c r="VI52" s="17">
        <v>4</v>
      </c>
      <c r="VJ52" s="17">
        <v>4</v>
      </c>
      <c r="VK52" s="17">
        <v>0.1</v>
      </c>
      <c r="VL52" s="17">
        <v>4.3</v>
      </c>
      <c r="VM52" s="17">
        <v>4.2</v>
      </c>
      <c r="VN52" s="17">
        <v>4.2</v>
      </c>
      <c r="VO52" s="17">
        <v>0.1</v>
      </c>
      <c r="VP52" s="17">
        <v>2.5</v>
      </c>
      <c r="VQ52" s="17">
        <v>5.5</v>
      </c>
      <c r="VR52" s="17">
        <v>2.931</v>
      </c>
      <c r="VS52" s="17">
        <v>-0.43099999999999999</v>
      </c>
      <c r="VT52" s="17">
        <v>0</v>
      </c>
      <c r="VU52" s="17"/>
      <c r="VV52" s="17"/>
      <c r="VW52" s="17">
        <v>0</v>
      </c>
      <c r="VX52" s="17">
        <v>0</v>
      </c>
      <c r="VY52" s="17"/>
      <c r="VZ52" s="17"/>
      <c r="WA52" s="17">
        <v>0</v>
      </c>
      <c r="WB52" s="17">
        <v>0</v>
      </c>
      <c r="WC52" s="17"/>
      <c r="WD52" s="17"/>
      <c r="WE52" s="17">
        <v>0</v>
      </c>
      <c r="WF52" s="17">
        <v>0.6</v>
      </c>
      <c r="WG52" s="17">
        <v>0.6</v>
      </c>
      <c r="WH52" s="17">
        <v>0.6</v>
      </c>
      <c r="WI52" s="17">
        <v>0</v>
      </c>
      <c r="WJ52" s="17">
        <v>93.6</v>
      </c>
      <c r="WK52" s="17">
        <v>90.2</v>
      </c>
      <c r="WL52" s="17">
        <v>116</v>
      </c>
      <c r="WM52" s="17">
        <v>-22.4</v>
      </c>
      <c r="WN52" s="17">
        <v>92</v>
      </c>
      <c r="WO52" s="17">
        <v>76.7</v>
      </c>
      <c r="WP52" s="17">
        <v>130</v>
      </c>
      <c r="WQ52" s="17">
        <v>-38</v>
      </c>
      <c r="WR52" s="17">
        <v>0</v>
      </c>
      <c r="WS52" s="17"/>
      <c r="WT52" s="17"/>
      <c r="WU52" s="17">
        <v>0</v>
      </c>
      <c r="WV52" s="17">
        <v>0</v>
      </c>
      <c r="WW52" s="17"/>
      <c r="WX52" s="17"/>
      <c r="WY52" s="17">
        <v>0</v>
      </c>
      <c r="WZ52" s="17">
        <v>7.1</v>
      </c>
      <c r="XA52" s="17">
        <v>7.2</v>
      </c>
      <c r="XB52" s="17">
        <v>7.2</v>
      </c>
      <c r="XC52" s="17">
        <v>-0.1</v>
      </c>
      <c r="XD52" s="17">
        <v>0</v>
      </c>
      <c r="XE52" s="17"/>
      <c r="XF52" s="17">
        <v>19.223299999999998</v>
      </c>
      <c r="XG52" s="17">
        <v>-19.223299999999998</v>
      </c>
      <c r="XH52" s="17">
        <v>9.5</v>
      </c>
      <c r="XI52" s="17">
        <v>10.8</v>
      </c>
      <c r="XJ52" s="17">
        <v>10.8</v>
      </c>
      <c r="XK52" s="17">
        <v>-1.3</v>
      </c>
      <c r="XL52" s="17">
        <v>29.12</v>
      </c>
      <c r="XM52" s="17">
        <v>29</v>
      </c>
      <c r="XN52" s="17">
        <v>29</v>
      </c>
      <c r="XO52" s="17">
        <v>0.12</v>
      </c>
      <c r="XP52" s="17">
        <v>25.89</v>
      </c>
      <c r="XQ52" s="17">
        <v>29</v>
      </c>
      <c r="XR52" s="17">
        <v>29</v>
      </c>
      <c r="XS52" s="17">
        <v>-3.11</v>
      </c>
      <c r="XT52" s="17">
        <v>15</v>
      </c>
      <c r="XU52" s="17">
        <v>14</v>
      </c>
      <c r="XV52" s="17">
        <v>14</v>
      </c>
      <c r="XW52" s="17">
        <v>1</v>
      </c>
      <c r="XX52" s="17">
        <v>19</v>
      </c>
      <c r="XY52" s="17">
        <v>19</v>
      </c>
      <c r="XZ52" s="17">
        <v>19</v>
      </c>
      <c r="YA52" s="17">
        <v>0</v>
      </c>
      <c r="YB52" s="17">
        <v>8.1</v>
      </c>
      <c r="YC52" s="17">
        <v>7.86</v>
      </c>
      <c r="YD52" s="17">
        <v>7.86</v>
      </c>
      <c r="YE52" s="17">
        <v>0.24</v>
      </c>
      <c r="YF52" s="17">
        <v>10.55</v>
      </c>
      <c r="YG52" s="17">
        <v>11</v>
      </c>
      <c r="YH52" s="17">
        <v>11</v>
      </c>
      <c r="YI52" s="17">
        <v>-0.45</v>
      </c>
    </row>
    <row r="53" spans="1:659" ht="24" customHeight="1" x14ac:dyDescent="0.3">
      <c r="A53" s="1"/>
      <c r="B53" s="16" t="s">
        <v>55</v>
      </c>
      <c r="C53" s="16" t="s">
        <v>883</v>
      </c>
      <c r="D53" s="17">
        <v>145.30000000000001</v>
      </c>
      <c r="E53" s="17">
        <v>146</v>
      </c>
      <c r="F53" s="17">
        <v>126.58835000000001</v>
      </c>
      <c r="G53" s="17">
        <v>18.711649999999999</v>
      </c>
      <c r="H53" s="17">
        <v>634.4</v>
      </c>
      <c r="I53" s="17">
        <v>620.00248999999997</v>
      </c>
      <c r="J53" s="17">
        <v>601.24170000000004</v>
      </c>
      <c r="K53" s="17">
        <v>33.158299999999997</v>
      </c>
      <c r="L53" s="17">
        <v>217.9</v>
      </c>
      <c r="M53" s="17">
        <v>146.87699000000001</v>
      </c>
      <c r="N53" s="17">
        <v>146.87699000000001</v>
      </c>
      <c r="O53" s="17">
        <v>71.023009999999999</v>
      </c>
      <c r="P53" s="17"/>
      <c r="Q53" s="17"/>
      <c r="R53" s="17"/>
      <c r="S53" s="17">
        <v>0</v>
      </c>
      <c r="T53" s="17"/>
      <c r="U53" s="17"/>
      <c r="V53" s="17"/>
      <c r="W53" s="17">
        <v>0</v>
      </c>
      <c r="X53" s="17">
        <v>31.1</v>
      </c>
      <c r="Y53" s="17">
        <v>10.309279999999999</v>
      </c>
      <c r="Z53" s="17">
        <v>30.42877</v>
      </c>
      <c r="AA53" s="17">
        <v>0.67122999999999999</v>
      </c>
      <c r="AB53" s="17">
        <v>93.1</v>
      </c>
      <c r="AC53" s="17">
        <v>81.981620000000007</v>
      </c>
      <c r="AD53" s="17">
        <v>73.793999999999997</v>
      </c>
      <c r="AE53" s="17">
        <v>19.306000000000001</v>
      </c>
      <c r="AF53" s="17"/>
      <c r="AG53" s="17"/>
      <c r="AH53" s="17"/>
      <c r="AI53" s="17">
        <v>0</v>
      </c>
      <c r="AJ53" s="17"/>
      <c r="AK53" s="17"/>
      <c r="AL53" s="17"/>
      <c r="AM53" s="17">
        <v>0</v>
      </c>
      <c r="AN53" s="17">
        <v>128.1</v>
      </c>
      <c r="AO53" s="17">
        <v>137.07279</v>
      </c>
      <c r="AP53" s="17">
        <v>196.22801999999999</v>
      </c>
      <c r="AQ53" s="17">
        <v>-68.128020000000006</v>
      </c>
      <c r="AR53" s="17">
        <v>128.30000000000001</v>
      </c>
      <c r="AS53" s="17">
        <v>137.07279</v>
      </c>
      <c r="AT53" s="17">
        <v>196.22801999999999</v>
      </c>
      <c r="AU53" s="17">
        <v>-67.928020000000004</v>
      </c>
      <c r="AV53" s="17">
        <v>128.6</v>
      </c>
      <c r="AW53" s="17">
        <v>137.07279</v>
      </c>
      <c r="AX53" s="17">
        <v>196.22801999999999</v>
      </c>
      <c r="AY53" s="17">
        <v>-67.628020000000006</v>
      </c>
      <c r="AZ53" s="17">
        <v>225.1</v>
      </c>
      <c r="BA53" s="17">
        <v>206.22662</v>
      </c>
      <c r="BB53" s="17">
        <v>295.22593999999998</v>
      </c>
      <c r="BC53" s="17">
        <v>-70.12594</v>
      </c>
      <c r="BD53" s="17">
        <v>216.3</v>
      </c>
      <c r="BE53" s="17">
        <v>207.04164</v>
      </c>
      <c r="BF53" s="17">
        <v>207.04164</v>
      </c>
      <c r="BG53" s="17">
        <v>9.2583599999999997</v>
      </c>
      <c r="BH53" s="17">
        <v>111.1</v>
      </c>
      <c r="BI53" s="17">
        <v>103.8317</v>
      </c>
      <c r="BJ53" s="17">
        <v>103.8317</v>
      </c>
      <c r="BK53" s="17">
        <v>7.2683</v>
      </c>
      <c r="BL53" s="17">
        <v>337.2</v>
      </c>
      <c r="BM53" s="17">
        <v>338.67131000000001</v>
      </c>
      <c r="BN53" s="17">
        <v>345.11883999999998</v>
      </c>
      <c r="BO53" s="17">
        <v>-7.9188400000000003</v>
      </c>
      <c r="BP53" s="17">
        <v>3.1</v>
      </c>
      <c r="BQ53" s="17">
        <v>3.4527100000000002</v>
      </c>
      <c r="BR53" s="17">
        <v>3.4527100000000002</v>
      </c>
      <c r="BS53" s="17">
        <v>-0.35271000000000002</v>
      </c>
      <c r="BT53" s="17"/>
      <c r="BU53" s="17"/>
      <c r="BV53" s="17"/>
      <c r="BW53" s="17">
        <v>0</v>
      </c>
      <c r="BX53" s="17"/>
      <c r="BY53" s="17"/>
      <c r="BZ53" s="17"/>
      <c r="CA53" s="17">
        <v>0</v>
      </c>
      <c r="CB53" s="17"/>
      <c r="CC53" s="17"/>
      <c r="CD53" s="17"/>
      <c r="CE53" s="17">
        <v>0</v>
      </c>
      <c r="CF53" s="17"/>
      <c r="CG53" s="17"/>
      <c r="CH53" s="17"/>
      <c r="CI53" s="17">
        <v>0</v>
      </c>
      <c r="CJ53" s="17">
        <v>120.3</v>
      </c>
      <c r="CK53" s="17">
        <v>118.96357</v>
      </c>
      <c r="CL53" s="17">
        <v>118.96357</v>
      </c>
      <c r="CM53" s="17">
        <v>1.33643</v>
      </c>
      <c r="CN53" s="17">
        <v>5.8</v>
      </c>
      <c r="CO53" s="17">
        <v>5.1333399999999996</v>
      </c>
      <c r="CP53" s="17">
        <v>5.1333399999999996</v>
      </c>
      <c r="CQ53" s="17">
        <v>0.66666000000000003</v>
      </c>
      <c r="CR53" s="17">
        <v>8.1</v>
      </c>
      <c r="CS53" s="17">
        <v>2.8177599999999998</v>
      </c>
      <c r="CT53" s="17">
        <v>2.8177599999999998</v>
      </c>
      <c r="CU53" s="17">
        <v>5.2822399999999998</v>
      </c>
      <c r="CV53" s="17"/>
      <c r="CW53" s="17"/>
      <c r="CX53" s="17"/>
      <c r="CY53" s="17">
        <v>0</v>
      </c>
      <c r="CZ53" s="17">
        <v>6.9</v>
      </c>
      <c r="DA53" s="17">
        <v>6.8787000000000003</v>
      </c>
      <c r="DB53" s="17">
        <v>6.8787000000000003</v>
      </c>
      <c r="DC53" s="17">
        <v>2.1299999999999999E-2</v>
      </c>
      <c r="DD53" s="17">
        <v>14.6</v>
      </c>
      <c r="DE53" s="17">
        <v>14.919420000000001</v>
      </c>
      <c r="DF53" s="17">
        <v>14.919420000000001</v>
      </c>
      <c r="DG53" s="17">
        <v>-0.31941999999999998</v>
      </c>
      <c r="DH53" s="17">
        <v>109.2</v>
      </c>
      <c r="DI53" s="17">
        <v>130.29778999999999</v>
      </c>
      <c r="DJ53" s="17">
        <v>105.93205</v>
      </c>
      <c r="DK53" s="17">
        <v>3.2679499999999999</v>
      </c>
      <c r="DL53" s="17"/>
      <c r="DM53" s="17"/>
      <c r="DN53" s="17"/>
      <c r="DO53" s="17">
        <v>0</v>
      </c>
      <c r="DP53" s="17"/>
      <c r="DQ53" s="17"/>
      <c r="DR53" s="17"/>
      <c r="DS53" s="17">
        <v>0</v>
      </c>
      <c r="DT53" s="17">
        <v>0</v>
      </c>
      <c r="DU53" s="17"/>
      <c r="DV53" s="17"/>
      <c r="DW53" s="17">
        <v>0</v>
      </c>
      <c r="DX53" s="17"/>
      <c r="DY53" s="17"/>
      <c r="DZ53" s="17"/>
      <c r="EA53" s="17">
        <v>0</v>
      </c>
      <c r="EB53" s="17">
        <v>104.2</v>
      </c>
      <c r="EC53" s="17">
        <v>81.387640000000005</v>
      </c>
      <c r="ED53" s="17">
        <v>81.724680000000006</v>
      </c>
      <c r="EE53" s="17">
        <v>22.47532</v>
      </c>
      <c r="EF53" s="17">
        <v>181.1</v>
      </c>
      <c r="EG53" s="17">
        <v>220.48072999999999</v>
      </c>
      <c r="EH53" s="17">
        <v>20.618559999999999</v>
      </c>
      <c r="EI53" s="17">
        <v>160.48143999999999</v>
      </c>
      <c r="EJ53" s="17"/>
      <c r="EK53" s="17"/>
      <c r="EL53" s="17"/>
      <c r="EM53" s="17">
        <v>0</v>
      </c>
      <c r="EN53" s="17"/>
      <c r="EO53" s="17"/>
      <c r="EP53" s="17"/>
      <c r="EQ53" s="17">
        <v>0</v>
      </c>
      <c r="ER53" s="17"/>
      <c r="ES53" s="17"/>
      <c r="ET53" s="17"/>
      <c r="EU53" s="17">
        <v>0</v>
      </c>
      <c r="EV53" s="17">
        <v>6.5</v>
      </c>
      <c r="EW53" s="17">
        <v>6.39</v>
      </c>
      <c r="EX53" s="17">
        <v>6.39</v>
      </c>
      <c r="EY53" s="17">
        <v>0.11</v>
      </c>
      <c r="EZ53" s="17"/>
      <c r="FA53" s="17"/>
      <c r="FB53" s="17"/>
      <c r="FC53" s="17">
        <v>0</v>
      </c>
      <c r="FD53" s="17">
        <v>25</v>
      </c>
      <c r="FE53" s="17">
        <v>27.99183</v>
      </c>
      <c r="FF53" s="17">
        <v>27.99183</v>
      </c>
      <c r="FG53" s="17">
        <v>-2.9918300000000002</v>
      </c>
      <c r="FH53" s="17">
        <v>47.4</v>
      </c>
      <c r="FI53" s="17">
        <v>119.58763</v>
      </c>
      <c r="FJ53" s="17">
        <v>66.990290000000002</v>
      </c>
      <c r="FK53" s="17">
        <v>-19.59029</v>
      </c>
      <c r="FL53" s="17"/>
      <c r="FM53" s="17"/>
      <c r="FN53" s="17"/>
      <c r="FO53" s="17">
        <v>0</v>
      </c>
      <c r="FP53" s="17">
        <v>18</v>
      </c>
      <c r="FQ53" s="17">
        <v>16.68403</v>
      </c>
      <c r="FR53" s="17">
        <v>16.68403</v>
      </c>
      <c r="FS53" s="17">
        <v>1.3159700000000001</v>
      </c>
      <c r="FT53" s="17">
        <v>9</v>
      </c>
      <c r="FU53" s="17">
        <v>9.5</v>
      </c>
      <c r="FV53" s="17">
        <v>9.5</v>
      </c>
      <c r="FW53" s="17">
        <v>-0.5</v>
      </c>
      <c r="FX53" s="17">
        <v>61.3</v>
      </c>
      <c r="FY53" s="17">
        <v>65.006159999999994</v>
      </c>
      <c r="FZ53" s="17">
        <v>65.006159999999994</v>
      </c>
      <c r="GA53" s="17">
        <v>-3.7061600000000001</v>
      </c>
      <c r="GB53" s="17">
        <v>182.9</v>
      </c>
      <c r="GC53" s="17">
        <v>184.91498000000001</v>
      </c>
      <c r="GD53" s="17">
        <v>184.91498000000001</v>
      </c>
      <c r="GE53" s="17">
        <v>-2.01498</v>
      </c>
      <c r="GF53" s="17">
        <v>183</v>
      </c>
      <c r="GG53" s="17">
        <v>184.91498000000001</v>
      </c>
      <c r="GH53" s="17">
        <v>184.91498000000001</v>
      </c>
      <c r="GI53" s="17">
        <v>-1.9149799999999999</v>
      </c>
      <c r="GJ53" s="17">
        <v>184.3</v>
      </c>
      <c r="GK53" s="17">
        <v>185.47028</v>
      </c>
      <c r="GL53" s="17">
        <v>185.47028</v>
      </c>
      <c r="GM53" s="17">
        <v>-1.17028</v>
      </c>
      <c r="GN53" s="17">
        <v>101.1</v>
      </c>
      <c r="GO53" s="17">
        <v>100.45917</v>
      </c>
      <c r="GP53" s="17">
        <v>110.37475999999999</v>
      </c>
      <c r="GQ53" s="17">
        <v>-9.2747600000000006</v>
      </c>
      <c r="GR53" s="17">
        <v>7.4</v>
      </c>
      <c r="GS53" s="17">
        <v>7.9823300000000001</v>
      </c>
      <c r="GT53" s="17">
        <v>7.9823300000000001</v>
      </c>
      <c r="GU53" s="17">
        <v>-0.58233000000000001</v>
      </c>
      <c r="GV53" s="17">
        <v>8.5</v>
      </c>
      <c r="GW53" s="17">
        <v>8.3742199999999993</v>
      </c>
      <c r="GX53" s="17">
        <v>8.3742199999999993</v>
      </c>
      <c r="GY53" s="17">
        <v>0.12578</v>
      </c>
      <c r="GZ53" s="17">
        <v>21.6</v>
      </c>
      <c r="HA53" s="17">
        <v>15.067500000000001</v>
      </c>
      <c r="HB53" s="17">
        <v>18</v>
      </c>
      <c r="HC53" s="17">
        <v>3.6</v>
      </c>
      <c r="HD53" s="17"/>
      <c r="HE53" s="17"/>
      <c r="HF53" s="17"/>
      <c r="HG53" s="17">
        <v>0</v>
      </c>
      <c r="HH53" s="17">
        <v>2</v>
      </c>
      <c r="HI53" s="17">
        <v>1.3299000000000001</v>
      </c>
      <c r="HJ53" s="17">
        <v>1.3299000000000001</v>
      </c>
      <c r="HK53" s="17">
        <v>0.67010000000000003</v>
      </c>
      <c r="HL53" s="17">
        <v>16.100000000000001</v>
      </c>
      <c r="HM53" s="17">
        <v>26.262589999999999</v>
      </c>
      <c r="HN53" s="17">
        <v>26.262589999999999</v>
      </c>
      <c r="HO53" s="17">
        <v>-10.16259</v>
      </c>
      <c r="HP53" s="17">
        <v>80.2</v>
      </c>
      <c r="HQ53" s="17">
        <v>87.116889999999998</v>
      </c>
      <c r="HR53" s="17">
        <v>85</v>
      </c>
      <c r="HS53" s="17">
        <v>-4.8</v>
      </c>
      <c r="HT53" s="17"/>
      <c r="HU53" s="17"/>
      <c r="HV53" s="17"/>
      <c r="HW53" s="17">
        <v>0</v>
      </c>
      <c r="HX53" s="17"/>
      <c r="HY53" s="17"/>
      <c r="HZ53" s="17"/>
      <c r="IA53" s="17">
        <v>0</v>
      </c>
      <c r="IB53" s="17">
        <v>61.9</v>
      </c>
      <c r="IC53" s="17">
        <v>62.632330000000003</v>
      </c>
      <c r="ID53" s="17">
        <v>85.482579999999999</v>
      </c>
      <c r="IE53" s="17">
        <v>-23.58258</v>
      </c>
      <c r="IF53" s="17">
        <v>0</v>
      </c>
      <c r="IG53" s="17"/>
      <c r="IH53" s="17"/>
      <c r="II53" s="17">
        <v>0</v>
      </c>
      <c r="IJ53" s="17"/>
      <c r="IK53" s="17"/>
      <c r="IL53" s="17"/>
      <c r="IM53" s="17">
        <v>0</v>
      </c>
      <c r="IN53" s="17"/>
      <c r="IO53" s="17"/>
      <c r="IP53" s="17"/>
      <c r="IQ53" s="17">
        <v>0</v>
      </c>
      <c r="IR53" s="17"/>
      <c r="IS53" s="17"/>
      <c r="IT53" s="17"/>
      <c r="IU53" s="17">
        <v>0</v>
      </c>
      <c r="IV53" s="17"/>
      <c r="IW53" s="17"/>
      <c r="IX53" s="17"/>
      <c r="IY53" s="17">
        <v>0</v>
      </c>
      <c r="IZ53" s="17"/>
      <c r="JA53" s="17"/>
      <c r="JB53" s="17"/>
      <c r="JC53" s="17">
        <v>0</v>
      </c>
      <c r="JD53" s="17">
        <v>90.9</v>
      </c>
      <c r="JE53" s="17">
        <v>90.148499999999999</v>
      </c>
      <c r="JF53" s="17">
        <v>106.55876000000001</v>
      </c>
      <c r="JG53" s="17">
        <v>-15.658759999999999</v>
      </c>
      <c r="JH53" s="17">
        <v>177.6</v>
      </c>
      <c r="JI53" s="17">
        <v>185.16574</v>
      </c>
      <c r="JJ53" s="17">
        <v>185.16574</v>
      </c>
      <c r="JK53" s="17">
        <v>-7.5657399999999999</v>
      </c>
      <c r="JL53" s="17">
        <v>175</v>
      </c>
      <c r="JM53" s="17">
        <v>185.16574</v>
      </c>
      <c r="JN53" s="17">
        <v>185.16574</v>
      </c>
      <c r="JO53" s="17">
        <v>-10.16574</v>
      </c>
      <c r="JP53" s="17">
        <v>208.8</v>
      </c>
      <c r="JQ53" s="17">
        <v>185.16574</v>
      </c>
      <c r="JR53" s="17">
        <v>185.16574</v>
      </c>
      <c r="JS53" s="17">
        <v>23.634260000000001</v>
      </c>
      <c r="JT53" s="17">
        <v>273.3</v>
      </c>
      <c r="JU53" s="17">
        <v>278.58269000000001</v>
      </c>
      <c r="JV53" s="17">
        <v>278.58269000000001</v>
      </c>
      <c r="JW53" s="17">
        <v>-5.2826899999999997</v>
      </c>
      <c r="JX53" s="17">
        <v>39.700000000000003</v>
      </c>
      <c r="JY53" s="17">
        <v>44.848439999999997</v>
      </c>
      <c r="JZ53" s="17">
        <v>73.590999999999994</v>
      </c>
      <c r="KA53" s="17">
        <v>-33.890999999999998</v>
      </c>
      <c r="KB53" s="17">
        <v>27.5</v>
      </c>
      <c r="KC53" s="17">
        <v>22.49156</v>
      </c>
      <c r="KD53" s="17">
        <v>36.905999999999999</v>
      </c>
      <c r="KE53" s="17">
        <v>-9.4060000000000006</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0.5</v>
      </c>
      <c r="LE53" s="17">
        <v>0.37169999999999997</v>
      </c>
      <c r="LF53" s="17">
        <v>0.37169999999999997</v>
      </c>
      <c r="LG53" s="17">
        <v>0.1283</v>
      </c>
      <c r="LH53" s="17">
        <v>144.19999999999999</v>
      </c>
      <c r="LI53" s="17">
        <v>154.78086999999999</v>
      </c>
      <c r="LJ53" s="17">
        <v>160.84476000000001</v>
      </c>
      <c r="LK53" s="17">
        <v>-16.644760000000002</v>
      </c>
      <c r="LL53" s="17">
        <v>59.9</v>
      </c>
      <c r="LM53" s="17">
        <v>103.7106</v>
      </c>
      <c r="LN53" s="17">
        <v>82.178799999999995</v>
      </c>
      <c r="LO53" s="17">
        <v>-22.2788</v>
      </c>
      <c r="LP53" s="17">
        <v>64</v>
      </c>
      <c r="LQ53" s="17">
        <v>43.972760000000001</v>
      </c>
      <c r="LR53" s="17">
        <v>43.972760000000001</v>
      </c>
      <c r="LS53" s="17">
        <v>20.027239999999999</v>
      </c>
      <c r="LT53" s="17">
        <v>69.7</v>
      </c>
      <c r="LU53" s="17">
        <v>74.925020000000004</v>
      </c>
      <c r="LV53" s="17">
        <v>70.039839999999998</v>
      </c>
      <c r="LW53" s="17">
        <v>-0.33983999999999998</v>
      </c>
      <c r="LX53" s="17">
        <v>29.8</v>
      </c>
      <c r="LY53" s="17">
        <v>29.951460000000001</v>
      </c>
      <c r="LZ53" s="17">
        <v>29.951460000000001</v>
      </c>
      <c r="MA53" s="17">
        <v>-0.15146000000000001</v>
      </c>
      <c r="MB53" s="17"/>
      <c r="MC53" s="17"/>
      <c r="MD53" s="17"/>
      <c r="ME53" s="17">
        <v>0</v>
      </c>
      <c r="MF53" s="17"/>
      <c r="MG53" s="17"/>
      <c r="MH53" s="17"/>
      <c r="MI53" s="17">
        <v>0</v>
      </c>
      <c r="MJ53" s="17"/>
      <c r="MK53" s="17"/>
      <c r="ML53" s="17"/>
      <c r="MM53" s="17">
        <v>0</v>
      </c>
      <c r="MN53" s="17">
        <v>146.80000000000001</v>
      </c>
      <c r="MO53" s="17">
        <v>151.08876000000001</v>
      </c>
      <c r="MP53" s="17">
        <v>151.08876000000001</v>
      </c>
      <c r="MQ53" s="17">
        <v>-4.2887599999999999</v>
      </c>
      <c r="MR53" s="17">
        <v>148.69999999999999</v>
      </c>
      <c r="MS53" s="17">
        <v>151.08876000000001</v>
      </c>
      <c r="MT53" s="17">
        <v>151.08876000000001</v>
      </c>
      <c r="MU53" s="17">
        <v>-2.38876</v>
      </c>
      <c r="MV53" s="17">
        <v>148.1</v>
      </c>
      <c r="MW53" s="17">
        <v>151.54248000000001</v>
      </c>
      <c r="MX53" s="17">
        <v>151.54248000000001</v>
      </c>
      <c r="MY53" s="17">
        <v>-3.4424800000000002</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c r="OE53" s="17">
        <v>0</v>
      </c>
      <c r="OF53" s="17">
        <v>118.7</v>
      </c>
      <c r="OG53" s="17">
        <v>128.1</v>
      </c>
      <c r="OH53" s="17">
        <v>123.85</v>
      </c>
      <c r="OI53" s="17">
        <v>-5.15</v>
      </c>
      <c r="OJ53" s="17">
        <v>0</v>
      </c>
      <c r="OK53" s="17"/>
      <c r="OL53" s="17"/>
      <c r="OM53" s="17">
        <v>0</v>
      </c>
      <c r="ON53" s="17">
        <v>8.6999999999999993</v>
      </c>
      <c r="OO53" s="17">
        <v>9.4</v>
      </c>
      <c r="OP53" s="17">
        <v>5.8710000000000004</v>
      </c>
      <c r="OQ53" s="17">
        <v>2.8290000000000002</v>
      </c>
      <c r="OR53" s="17">
        <v>0</v>
      </c>
      <c r="OS53" s="17"/>
      <c r="OT53" s="17"/>
      <c r="OU53" s="17">
        <v>0</v>
      </c>
      <c r="OV53" s="17">
        <v>3.8</v>
      </c>
      <c r="OW53" s="17">
        <v>3.9</v>
      </c>
      <c r="OX53" s="17">
        <v>3.9</v>
      </c>
      <c r="OY53" s="17">
        <v>-0.1</v>
      </c>
      <c r="OZ53" s="17"/>
      <c r="PA53" s="17"/>
      <c r="PB53" s="17"/>
      <c r="PC53" s="17">
        <v>0</v>
      </c>
      <c r="PD53" s="17">
        <v>9.9</v>
      </c>
      <c r="PE53" s="17">
        <v>9</v>
      </c>
      <c r="PF53" s="17"/>
      <c r="PG53" s="17">
        <v>9.9</v>
      </c>
      <c r="PH53" s="17">
        <v>2.9</v>
      </c>
      <c r="PI53" s="17">
        <v>1.3440700000000001</v>
      </c>
      <c r="PJ53" s="17">
        <v>1.97977</v>
      </c>
      <c r="PK53" s="17">
        <v>0.92022999999999999</v>
      </c>
      <c r="PL53" s="17">
        <v>0</v>
      </c>
      <c r="PM53" s="17"/>
      <c r="PN53" s="17"/>
      <c r="PO53" s="17">
        <v>0</v>
      </c>
      <c r="PP53" s="17">
        <v>0.3</v>
      </c>
      <c r="PQ53" s="17">
        <v>1</v>
      </c>
      <c r="PR53" s="17">
        <v>1</v>
      </c>
      <c r="PS53" s="17">
        <v>-0.7</v>
      </c>
      <c r="PT53" s="17">
        <v>1.4</v>
      </c>
      <c r="PU53" s="17">
        <v>1.5</v>
      </c>
      <c r="PV53" s="17">
        <v>1.5</v>
      </c>
      <c r="PW53" s="17">
        <v>-0.1</v>
      </c>
      <c r="PX53" s="17">
        <v>4.4000000000000004</v>
      </c>
      <c r="PY53" s="17">
        <v>4</v>
      </c>
      <c r="PZ53" s="17">
        <v>4</v>
      </c>
      <c r="QA53" s="17">
        <v>0.4</v>
      </c>
      <c r="QB53" s="17">
        <v>19.399999999999999</v>
      </c>
      <c r="QC53" s="17">
        <v>18.932040000000001</v>
      </c>
      <c r="QD53" s="17">
        <v>18.932040000000001</v>
      </c>
      <c r="QE53" s="17">
        <v>0.46795999999999999</v>
      </c>
      <c r="QF53" s="17">
        <v>6.4</v>
      </c>
      <c r="QG53" s="17">
        <v>3.1</v>
      </c>
      <c r="QH53" s="17">
        <v>3.1</v>
      </c>
      <c r="QI53" s="17">
        <v>3.3</v>
      </c>
      <c r="QJ53" s="17">
        <v>6.1</v>
      </c>
      <c r="QK53" s="17">
        <v>3.1</v>
      </c>
      <c r="QL53" s="17">
        <v>3.1</v>
      </c>
      <c r="QM53" s="17">
        <v>3</v>
      </c>
      <c r="QN53" s="17">
        <v>3.5</v>
      </c>
      <c r="QO53" s="17">
        <v>3.4</v>
      </c>
      <c r="QP53" s="17">
        <v>3.4</v>
      </c>
      <c r="QQ53" s="17">
        <v>0.1</v>
      </c>
      <c r="QR53" s="17">
        <v>17.100000000000001</v>
      </c>
      <c r="QS53" s="17">
        <v>17.475729999999999</v>
      </c>
      <c r="QT53" s="17">
        <v>17.475729999999999</v>
      </c>
      <c r="QU53" s="17">
        <v>-0.37573000000000001</v>
      </c>
      <c r="QV53" s="17">
        <v>0</v>
      </c>
      <c r="QW53" s="17"/>
      <c r="QX53" s="17"/>
      <c r="QY53" s="17">
        <v>0</v>
      </c>
      <c r="QZ53" s="17">
        <v>0</v>
      </c>
      <c r="RA53" s="17"/>
      <c r="RB53" s="17"/>
      <c r="RC53" s="17">
        <v>0</v>
      </c>
      <c r="RD53" s="17">
        <v>31.8</v>
      </c>
      <c r="RE53" s="17">
        <v>30</v>
      </c>
      <c r="RF53" s="17">
        <v>30.707999999999998</v>
      </c>
      <c r="RG53" s="17">
        <v>1.0920000000000001</v>
      </c>
      <c r="RH53" s="17">
        <v>88</v>
      </c>
      <c r="RI53" s="17">
        <v>89.1</v>
      </c>
      <c r="RJ53" s="17">
        <v>90.33</v>
      </c>
      <c r="RK53" s="17">
        <v>-2.33</v>
      </c>
      <c r="RL53" s="17">
        <v>2.9</v>
      </c>
      <c r="RM53" s="17">
        <v>3</v>
      </c>
      <c r="RN53" s="17">
        <v>3</v>
      </c>
      <c r="RO53" s="17">
        <v>-0.1</v>
      </c>
      <c r="RP53" s="17">
        <v>2.4</v>
      </c>
      <c r="RQ53" s="17">
        <v>2.4</v>
      </c>
      <c r="RR53" s="17">
        <v>2.4</v>
      </c>
      <c r="RS53" s="17">
        <v>0</v>
      </c>
      <c r="RT53" s="17">
        <v>2.4</v>
      </c>
      <c r="RU53" s="17">
        <v>2.4</v>
      </c>
      <c r="RV53" s="17">
        <v>2.4</v>
      </c>
      <c r="RW53" s="17">
        <v>0</v>
      </c>
      <c r="RX53" s="17">
        <v>2.5</v>
      </c>
      <c r="RY53" s="17">
        <v>2.8</v>
      </c>
      <c r="RZ53" s="17">
        <v>2.8</v>
      </c>
      <c r="SA53" s="17">
        <v>-0.3</v>
      </c>
      <c r="SB53" s="17">
        <v>0</v>
      </c>
      <c r="SC53" s="17"/>
      <c r="SD53" s="17"/>
      <c r="SE53" s="17">
        <v>0</v>
      </c>
      <c r="SF53" s="17">
        <v>1.8</v>
      </c>
      <c r="SG53" s="17">
        <v>1.821</v>
      </c>
      <c r="SH53" s="17">
        <v>1.821</v>
      </c>
      <c r="SI53" s="17">
        <v>-2.1000000000000001E-2</v>
      </c>
      <c r="SJ53" s="17">
        <v>15</v>
      </c>
      <c r="SK53" s="17">
        <v>14.48734</v>
      </c>
      <c r="SL53" s="17">
        <v>19.772790000000001</v>
      </c>
      <c r="SM53" s="17">
        <v>-4.7727899999999996</v>
      </c>
      <c r="SN53" s="17">
        <v>1.4</v>
      </c>
      <c r="SO53" s="17">
        <v>1.1200000000000001</v>
      </c>
      <c r="SP53" s="17">
        <v>1.1200000000000001</v>
      </c>
      <c r="SQ53" s="17">
        <v>0.28000000000000003</v>
      </c>
      <c r="SR53" s="17"/>
      <c r="SS53" s="17">
        <v>0.4</v>
      </c>
      <c r="ST53" s="17">
        <v>0.4</v>
      </c>
      <c r="SU53" s="17">
        <v>-0.4</v>
      </c>
      <c r="SV53" s="17">
        <v>3.4</v>
      </c>
      <c r="SW53" s="17">
        <v>4.3</v>
      </c>
      <c r="SX53" s="17">
        <v>4.3</v>
      </c>
      <c r="SY53" s="17">
        <v>-0.9</v>
      </c>
      <c r="SZ53" s="17">
        <v>2.2999999999999998</v>
      </c>
      <c r="TA53" s="17">
        <v>2.2999999999999998</v>
      </c>
      <c r="TB53" s="17">
        <v>2.2999999999999998</v>
      </c>
      <c r="TC53" s="17">
        <v>0</v>
      </c>
      <c r="TD53" s="17">
        <v>3.4</v>
      </c>
      <c r="TE53" s="17">
        <v>3.5</v>
      </c>
      <c r="TF53" s="17">
        <v>3.5</v>
      </c>
      <c r="TG53" s="17">
        <v>-0.1</v>
      </c>
      <c r="TH53" s="17">
        <v>4.9000000000000004</v>
      </c>
      <c r="TI53" s="17">
        <v>5</v>
      </c>
      <c r="TJ53" s="17">
        <v>5</v>
      </c>
      <c r="TK53" s="17">
        <v>-0.1</v>
      </c>
      <c r="TL53" s="17">
        <v>0</v>
      </c>
      <c r="TM53" s="17"/>
      <c r="TN53" s="17">
        <v>10</v>
      </c>
      <c r="TO53" s="17">
        <v>-10</v>
      </c>
      <c r="TP53" s="17">
        <v>18.399999999999999</v>
      </c>
      <c r="TQ53" s="17">
        <v>19.100000000000001</v>
      </c>
      <c r="TR53" s="17">
        <v>16.605</v>
      </c>
      <c r="TS53" s="17">
        <v>1.7949999999999999</v>
      </c>
      <c r="TT53" s="17">
        <v>20.2</v>
      </c>
      <c r="TU53" s="17">
        <v>30.8</v>
      </c>
      <c r="TV53" s="17">
        <v>27.012</v>
      </c>
      <c r="TW53" s="17">
        <v>-6.8120000000000003</v>
      </c>
      <c r="TX53" s="17">
        <v>0</v>
      </c>
      <c r="TY53" s="17"/>
      <c r="TZ53" s="17"/>
      <c r="UA53" s="17">
        <v>0</v>
      </c>
      <c r="UB53" s="17">
        <v>101.7</v>
      </c>
      <c r="UC53" s="17">
        <v>78</v>
      </c>
      <c r="UD53" s="17">
        <v>80.823999999999998</v>
      </c>
      <c r="UE53" s="17">
        <v>20.876000000000001</v>
      </c>
      <c r="UF53" s="17">
        <v>100.3</v>
      </c>
      <c r="UG53" s="17">
        <v>92.9</v>
      </c>
      <c r="UH53" s="17">
        <v>93.674000000000007</v>
      </c>
      <c r="UI53" s="17">
        <v>6.6260000000000003</v>
      </c>
      <c r="UJ53" s="17">
        <v>15.2</v>
      </c>
      <c r="UK53" s="17">
        <v>10.4</v>
      </c>
      <c r="UL53" s="17">
        <v>11.178000000000001</v>
      </c>
      <c r="UM53" s="17">
        <v>4.0220000000000002</v>
      </c>
      <c r="UN53" s="17">
        <v>8.4</v>
      </c>
      <c r="UO53" s="17">
        <v>9.5129999999999999</v>
      </c>
      <c r="UP53" s="17">
        <v>9.5129999999999999</v>
      </c>
      <c r="UQ53" s="17">
        <v>-1.113</v>
      </c>
      <c r="UR53" s="17">
        <v>4.5</v>
      </c>
      <c r="US53" s="17">
        <v>6</v>
      </c>
      <c r="UT53" s="17">
        <v>6</v>
      </c>
      <c r="UU53" s="17">
        <v>-1.5</v>
      </c>
      <c r="UV53" s="17">
        <v>1.8</v>
      </c>
      <c r="UW53" s="17">
        <v>3</v>
      </c>
      <c r="UX53" s="17">
        <v>3</v>
      </c>
      <c r="UY53" s="17">
        <v>-1.2</v>
      </c>
      <c r="UZ53" s="17">
        <v>7.9</v>
      </c>
      <c r="VA53" s="17">
        <v>7</v>
      </c>
      <c r="VB53" s="17">
        <v>7</v>
      </c>
      <c r="VC53" s="17">
        <v>0.9</v>
      </c>
      <c r="VD53" s="17">
        <v>3.4</v>
      </c>
      <c r="VE53" s="17">
        <v>4</v>
      </c>
      <c r="VF53" s="17">
        <v>4</v>
      </c>
      <c r="VG53" s="17">
        <v>-0.6</v>
      </c>
      <c r="VH53" s="17">
        <v>4.0999999999999996</v>
      </c>
      <c r="VI53" s="17">
        <v>4</v>
      </c>
      <c r="VJ53" s="17">
        <v>4</v>
      </c>
      <c r="VK53" s="17">
        <v>0.1</v>
      </c>
      <c r="VL53" s="17">
        <v>4.3</v>
      </c>
      <c r="VM53" s="17">
        <v>4.2</v>
      </c>
      <c r="VN53" s="17">
        <v>4.2</v>
      </c>
      <c r="VO53" s="17">
        <v>0.1</v>
      </c>
      <c r="VP53" s="17">
        <v>4.5</v>
      </c>
      <c r="VQ53" s="17">
        <v>5.6</v>
      </c>
      <c r="VR53" s="17">
        <v>3.331</v>
      </c>
      <c r="VS53" s="17">
        <v>1.169</v>
      </c>
      <c r="VT53" s="17">
        <v>0</v>
      </c>
      <c r="VU53" s="17"/>
      <c r="VV53" s="17"/>
      <c r="VW53" s="17">
        <v>0</v>
      </c>
      <c r="VX53" s="17">
        <v>0</v>
      </c>
      <c r="VY53" s="17"/>
      <c r="VZ53" s="17"/>
      <c r="WA53" s="17">
        <v>0</v>
      </c>
      <c r="WB53" s="17">
        <v>0</v>
      </c>
      <c r="WC53" s="17"/>
      <c r="WD53" s="17"/>
      <c r="WE53" s="17">
        <v>0</v>
      </c>
      <c r="WF53" s="17">
        <v>0.6</v>
      </c>
      <c r="WG53" s="17">
        <v>0.6</v>
      </c>
      <c r="WH53" s="17">
        <v>0.6</v>
      </c>
      <c r="WI53" s="17">
        <v>0</v>
      </c>
      <c r="WJ53" s="17">
        <v>129</v>
      </c>
      <c r="WK53" s="17">
        <v>88.8</v>
      </c>
      <c r="WL53" s="17">
        <v>114</v>
      </c>
      <c r="WM53" s="17">
        <v>15</v>
      </c>
      <c r="WN53" s="17">
        <v>158.69999999999999</v>
      </c>
      <c r="WO53" s="17">
        <v>76.099999999999994</v>
      </c>
      <c r="WP53" s="17">
        <v>126</v>
      </c>
      <c r="WQ53" s="17">
        <v>32.700000000000003</v>
      </c>
      <c r="WR53" s="17">
        <v>0</v>
      </c>
      <c r="WS53" s="17"/>
      <c r="WT53" s="17"/>
      <c r="WU53" s="17">
        <v>0</v>
      </c>
      <c r="WV53" s="17">
        <v>0</v>
      </c>
      <c r="WW53" s="17"/>
      <c r="WX53" s="17"/>
      <c r="WY53" s="17">
        <v>0</v>
      </c>
      <c r="WZ53" s="17">
        <v>7.1</v>
      </c>
      <c r="XA53" s="17">
        <v>7.2</v>
      </c>
      <c r="XB53" s="17">
        <v>7.2</v>
      </c>
      <c r="XC53" s="17">
        <v>-0.1</v>
      </c>
      <c r="XD53" s="17">
        <v>0.2</v>
      </c>
      <c r="XE53" s="17"/>
      <c r="XF53" s="17">
        <v>19.223299999999998</v>
      </c>
      <c r="XG53" s="17">
        <v>-19.023299999999999</v>
      </c>
      <c r="XH53" s="17">
        <v>9.6999999999999993</v>
      </c>
      <c r="XI53" s="17">
        <v>10.8</v>
      </c>
      <c r="XJ53" s="17">
        <v>10.8</v>
      </c>
      <c r="XK53" s="17">
        <v>-1.1000000000000001</v>
      </c>
      <c r="XL53" s="17">
        <v>28.9</v>
      </c>
      <c r="XM53" s="17">
        <v>29</v>
      </c>
      <c r="XN53" s="17">
        <v>29</v>
      </c>
      <c r="XO53" s="17">
        <v>-0.1</v>
      </c>
      <c r="XP53" s="17">
        <v>25.94</v>
      </c>
      <c r="XQ53" s="17">
        <v>29</v>
      </c>
      <c r="XR53" s="17">
        <v>29</v>
      </c>
      <c r="XS53" s="17">
        <v>-3.06</v>
      </c>
      <c r="XT53" s="17">
        <v>0</v>
      </c>
      <c r="XU53" s="17">
        <v>14</v>
      </c>
      <c r="XV53" s="17">
        <v>14</v>
      </c>
      <c r="XW53" s="17">
        <v>-14</v>
      </c>
      <c r="XX53" s="17">
        <v>18.899999999999999</v>
      </c>
      <c r="XY53" s="17">
        <v>19</v>
      </c>
      <c r="XZ53" s="17">
        <v>19</v>
      </c>
      <c r="YA53" s="17">
        <v>-0.1</v>
      </c>
      <c r="YB53" s="17">
        <v>8.6999999999999993</v>
      </c>
      <c r="YC53" s="17">
        <v>7.86</v>
      </c>
      <c r="YD53" s="17">
        <v>7.86</v>
      </c>
      <c r="YE53" s="17">
        <v>0.84</v>
      </c>
      <c r="YF53" s="17">
        <v>10.51</v>
      </c>
      <c r="YG53" s="17">
        <v>11</v>
      </c>
      <c r="YH53" s="17">
        <v>11</v>
      </c>
      <c r="YI53" s="17">
        <v>-0.49</v>
      </c>
    </row>
    <row r="54" spans="1:659" ht="24" customHeight="1" x14ac:dyDescent="0.3">
      <c r="A54" s="1"/>
      <c r="B54" s="16" t="s">
        <v>55</v>
      </c>
      <c r="C54" s="16" t="s">
        <v>884</v>
      </c>
      <c r="D54" s="17">
        <v>89.9</v>
      </c>
      <c r="E54" s="17">
        <v>146</v>
      </c>
      <c r="F54" s="17">
        <v>116.41457</v>
      </c>
      <c r="G54" s="17">
        <v>-26.514569999999999</v>
      </c>
      <c r="H54" s="17">
        <v>640.1</v>
      </c>
      <c r="I54" s="17">
        <v>620.00248999999997</v>
      </c>
      <c r="J54" s="17">
        <v>601.24170000000004</v>
      </c>
      <c r="K54" s="17">
        <v>38.8583</v>
      </c>
      <c r="L54" s="17">
        <v>218.4</v>
      </c>
      <c r="M54" s="17">
        <v>146.87699000000001</v>
      </c>
      <c r="N54" s="17">
        <v>146.87699000000001</v>
      </c>
      <c r="O54" s="17">
        <v>71.523009999999999</v>
      </c>
      <c r="P54" s="17"/>
      <c r="Q54" s="17"/>
      <c r="R54" s="17"/>
      <c r="S54" s="17">
        <v>0</v>
      </c>
      <c r="T54" s="17"/>
      <c r="U54" s="17"/>
      <c r="V54" s="17"/>
      <c r="W54" s="17">
        <v>0</v>
      </c>
      <c r="X54" s="17">
        <v>22.4</v>
      </c>
      <c r="Y54" s="17">
        <v>10.309279999999999</v>
      </c>
      <c r="Z54" s="17"/>
      <c r="AA54" s="17">
        <v>22.4</v>
      </c>
      <c r="AB54" s="17">
        <v>93.6</v>
      </c>
      <c r="AC54" s="17">
        <v>81.981620000000007</v>
      </c>
      <c r="AD54" s="17">
        <v>73.793999999999997</v>
      </c>
      <c r="AE54" s="17">
        <v>19.806000000000001</v>
      </c>
      <c r="AF54" s="17"/>
      <c r="AG54" s="17"/>
      <c r="AH54" s="17"/>
      <c r="AI54" s="17">
        <v>0</v>
      </c>
      <c r="AJ54" s="17"/>
      <c r="AK54" s="17"/>
      <c r="AL54" s="17"/>
      <c r="AM54" s="17">
        <v>0</v>
      </c>
      <c r="AN54" s="17">
        <v>128.19999999999999</v>
      </c>
      <c r="AO54" s="17">
        <v>135.58384000000001</v>
      </c>
      <c r="AP54" s="17">
        <v>196.22801999999999</v>
      </c>
      <c r="AQ54" s="17">
        <v>-68.028019999999998</v>
      </c>
      <c r="AR54" s="17">
        <v>128</v>
      </c>
      <c r="AS54" s="17">
        <v>135.58384000000001</v>
      </c>
      <c r="AT54" s="17">
        <v>196.22801999999999</v>
      </c>
      <c r="AU54" s="17">
        <v>-68.228020000000001</v>
      </c>
      <c r="AV54" s="17">
        <v>127.8</v>
      </c>
      <c r="AW54" s="17">
        <v>135.58384000000001</v>
      </c>
      <c r="AX54" s="17">
        <v>196.22801999999999</v>
      </c>
      <c r="AY54" s="17">
        <v>-68.428020000000004</v>
      </c>
      <c r="AZ54" s="17">
        <v>224.1</v>
      </c>
      <c r="BA54" s="17">
        <v>203.98649</v>
      </c>
      <c r="BB54" s="17">
        <v>295.22593999999998</v>
      </c>
      <c r="BC54" s="17">
        <v>-71.12594</v>
      </c>
      <c r="BD54" s="17">
        <v>216.9</v>
      </c>
      <c r="BE54" s="17">
        <v>207.04164</v>
      </c>
      <c r="BF54" s="17">
        <v>207.04164</v>
      </c>
      <c r="BG54" s="17">
        <v>9.8583599999999993</v>
      </c>
      <c r="BH54" s="17">
        <v>111.4</v>
      </c>
      <c r="BI54" s="17">
        <v>103.8317</v>
      </c>
      <c r="BJ54" s="17">
        <v>103.8317</v>
      </c>
      <c r="BK54" s="17">
        <v>7.5682999999999998</v>
      </c>
      <c r="BL54" s="17">
        <v>219.4</v>
      </c>
      <c r="BM54" s="17">
        <v>326.43970000000002</v>
      </c>
      <c r="BN54" s="17">
        <v>172.98697000000001</v>
      </c>
      <c r="BO54" s="17">
        <v>46.413029999999999</v>
      </c>
      <c r="BP54" s="17">
        <v>0</v>
      </c>
      <c r="BQ54" s="17">
        <v>3.4527100000000002</v>
      </c>
      <c r="BR54" s="17">
        <v>3.4527100000000002</v>
      </c>
      <c r="BS54" s="17">
        <v>-3.4527100000000002</v>
      </c>
      <c r="BT54" s="17"/>
      <c r="BU54" s="17"/>
      <c r="BV54" s="17"/>
      <c r="BW54" s="17">
        <v>0</v>
      </c>
      <c r="BX54" s="17"/>
      <c r="BY54" s="17"/>
      <c r="BZ54" s="17"/>
      <c r="CA54" s="17">
        <v>0</v>
      </c>
      <c r="CB54" s="17"/>
      <c r="CC54" s="17"/>
      <c r="CD54" s="17"/>
      <c r="CE54" s="17">
        <v>0</v>
      </c>
      <c r="CF54" s="17"/>
      <c r="CG54" s="17"/>
      <c r="CH54" s="17"/>
      <c r="CI54" s="17">
        <v>0</v>
      </c>
      <c r="CJ54" s="17">
        <v>116.5</v>
      </c>
      <c r="CK54" s="17">
        <v>118.96357</v>
      </c>
      <c r="CL54" s="17">
        <v>118.96357</v>
      </c>
      <c r="CM54" s="17">
        <v>-2.4635699999999998</v>
      </c>
      <c r="CN54" s="17">
        <v>6.6</v>
      </c>
      <c r="CO54" s="17">
        <v>5.1333399999999996</v>
      </c>
      <c r="CP54" s="17">
        <v>5.1333399999999996</v>
      </c>
      <c r="CQ54" s="17">
        <v>1.4666600000000001</v>
      </c>
      <c r="CR54" s="17">
        <v>5.8</v>
      </c>
      <c r="CS54" s="17">
        <v>2.8177599999999998</v>
      </c>
      <c r="CT54" s="17">
        <v>2.8177599999999998</v>
      </c>
      <c r="CU54" s="17">
        <v>2.98224</v>
      </c>
      <c r="CV54" s="17"/>
      <c r="CW54" s="17"/>
      <c r="CX54" s="17"/>
      <c r="CY54" s="17">
        <v>0</v>
      </c>
      <c r="CZ54" s="17">
        <v>7</v>
      </c>
      <c r="DA54" s="17">
        <v>6.8787000000000003</v>
      </c>
      <c r="DB54" s="17">
        <v>6.8787000000000003</v>
      </c>
      <c r="DC54" s="17">
        <v>0.12130000000000001</v>
      </c>
      <c r="DD54" s="17">
        <v>14.7</v>
      </c>
      <c r="DE54" s="17">
        <v>14.919420000000001</v>
      </c>
      <c r="DF54" s="17">
        <v>14.919420000000001</v>
      </c>
      <c r="DG54" s="17">
        <v>-0.21942</v>
      </c>
      <c r="DH54" s="17">
        <v>110.4</v>
      </c>
      <c r="DI54" s="17">
        <v>119.06497</v>
      </c>
      <c r="DJ54" s="17">
        <v>86.134550000000004</v>
      </c>
      <c r="DK54" s="17">
        <v>24.265450000000001</v>
      </c>
      <c r="DL54" s="17"/>
      <c r="DM54" s="17"/>
      <c r="DN54" s="17"/>
      <c r="DO54" s="17">
        <v>0</v>
      </c>
      <c r="DP54" s="17"/>
      <c r="DQ54" s="17"/>
      <c r="DR54" s="17"/>
      <c r="DS54" s="17">
        <v>0</v>
      </c>
      <c r="DT54" s="17">
        <v>0</v>
      </c>
      <c r="DU54" s="17"/>
      <c r="DV54" s="17"/>
      <c r="DW54" s="17">
        <v>0</v>
      </c>
      <c r="DX54" s="17"/>
      <c r="DY54" s="17"/>
      <c r="DZ54" s="17"/>
      <c r="EA54" s="17">
        <v>0</v>
      </c>
      <c r="EB54" s="17">
        <v>69.5</v>
      </c>
      <c r="EC54" s="17">
        <v>76.720439999999996</v>
      </c>
      <c r="ED54" s="17">
        <v>77.40258</v>
      </c>
      <c r="EE54" s="17">
        <v>-7.9025800000000004</v>
      </c>
      <c r="EF54" s="17">
        <v>151.30000000000001</v>
      </c>
      <c r="EG54" s="17">
        <v>210.35580999999999</v>
      </c>
      <c r="EH54" s="17">
        <v>20.618559999999999</v>
      </c>
      <c r="EI54" s="17">
        <v>130.68144000000001</v>
      </c>
      <c r="EJ54" s="17"/>
      <c r="EK54" s="17"/>
      <c r="EL54" s="17"/>
      <c r="EM54" s="17">
        <v>0</v>
      </c>
      <c r="EN54" s="17"/>
      <c r="EO54" s="17"/>
      <c r="EP54" s="17"/>
      <c r="EQ54" s="17">
        <v>0</v>
      </c>
      <c r="ER54" s="17"/>
      <c r="ES54" s="17"/>
      <c r="ET54" s="17"/>
      <c r="EU54" s="17">
        <v>0</v>
      </c>
      <c r="EV54" s="17">
        <v>6.5</v>
      </c>
      <c r="EW54" s="17">
        <v>6.39</v>
      </c>
      <c r="EX54" s="17">
        <v>6.39</v>
      </c>
      <c r="EY54" s="17">
        <v>0.11</v>
      </c>
      <c r="EZ54" s="17"/>
      <c r="FA54" s="17"/>
      <c r="FB54" s="17"/>
      <c r="FC54" s="17">
        <v>0</v>
      </c>
      <c r="FD54" s="17">
        <v>25.6</v>
      </c>
      <c r="FE54" s="17">
        <v>27.99183</v>
      </c>
      <c r="FF54" s="17">
        <v>27.99183</v>
      </c>
      <c r="FG54" s="17">
        <v>-2.3918300000000001</v>
      </c>
      <c r="FH54" s="17">
        <v>49.6</v>
      </c>
      <c r="FI54" s="17">
        <v>119.58763</v>
      </c>
      <c r="FJ54" s="17">
        <v>67.010310000000004</v>
      </c>
      <c r="FK54" s="17">
        <v>-17.410309999999999</v>
      </c>
      <c r="FL54" s="17"/>
      <c r="FM54" s="17"/>
      <c r="FN54" s="17"/>
      <c r="FO54" s="17">
        <v>0</v>
      </c>
      <c r="FP54" s="17">
        <v>18.2</v>
      </c>
      <c r="FQ54" s="17">
        <v>16.68403</v>
      </c>
      <c r="FR54" s="17">
        <v>16.68403</v>
      </c>
      <c r="FS54" s="17">
        <v>1.51597</v>
      </c>
      <c r="FT54" s="17">
        <v>9</v>
      </c>
      <c r="FU54" s="17">
        <v>9.5</v>
      </c>
      <c r="FV54" s="17">
        <v>9.5</v>
      </c>
      <c r="FW54" s="17">
        <v>-0.5</v>
      </c>
      <c r="FX54" s="17">
        <v>59.7</v>
      </c>
      <c r="FY54" s="17">
        <v>65.006159999999994</v>
      </c>
      <c r="FZ54" s="17">
        <v>65.006159999999994</v>
      </c>
      <c r="GA54" s="17">
        <v>-5.3061600000000002</v>
      </c>
      <c r="GB54" s="17">
        <v>140.6</v>
      </c>
      <c r="GC54" s="17">
        <v>184.91498000000001</v>
      </c>
      <c r="GD54" s="17">
        <v>184.91498000000001</v>
      </c>
      <c r="GE54" s="17">
        <v>-44.314979999999998</v>
      </c>
      <c r="GF54" s="17">
        <v>140.69999999999999</v>
      </c>
      <c r="GG54" s="17">
        <v>184.91498000000001</v>
      </c>
      <c r="GH54" s="17">
        <v>184.91498000000001</v>
      </c>
      <c r="GI54" s="17">
        <v>-44.214979999999997</v>
      </c>
      <c r="GJ54" s="17">
        <v>166.9</v>
      </c>
      <c r="GK54" s="17">
        <v>185.47028</v>
      </c>
      <c r="GL54" s="17">
        <v>185.47028</v>
      </c>
      <c r="GM54" s="17">
        <v>-18.57028</v>
      </c>
      <c r="GN54" s="17">
        <v>102.6</v>
      </c>
      <c r="GO54" s="17">
        <v>100.45917</v>
      </c>
      <c r="GP54" s="17">
        <v>110.37475999999999</v>
      </c>
      <c r="GQ54" s="17">
        <v>-7.7747599999999997</v>
      </c>
      <c r="GR54" s="17">
        <v>7.4</v>
      </c>
      <c r="GS54" s="17">
        <v>7.9823300000000001</v>
      </c>
      <c r="GT54" s="17">
        <v>7.9823300000000001</v>
      </c>
      <c r="GU54" s="17">
        <v>-0.58233000000000001</v>
      </c>
      <c r="GV54" s="17">
        <v>8.5</v>
      </c>
      <c r="GW54" s="17">
        <v>8.3742199999999993</v>
      </c>
      <c r="GX54" s="17">
        <v>8.3742199999999993</v>
      </c>
      <c r="GY54" s="17">
        <v>0.12578</v>
      </c>
      <c r="GZ54" s="17">
        <v>22.6</v>
      </c>
      <c r="HA54" s="17">
        <v>15.067500000000001</v>
      </c>
      <c r="HB54" s="17">
        <v>15.067500000000001</v>
      </c>
      <c r="HC54" s="17">
        <v>7.5324999999999998</v>
      </c>
      <c r="HD54" s="17"/>
      <c r="HE54" s="17"/>
      <c r="HF54" s="17"/>
      <c r="HG54" s="17">
        <v>0</v>
      </c>
      <c r="HH54" s="17">
        <v>2</v>
      </c>
      <c r="HI54" s="17">
        <v>1.3299000000000001</v>
      </c>
      <c r="HJ54" s="17">
        <v>1.3299000000000001</v>
      </c>
      <c r="HK54" s="17">
        <v>0.67010000000000003</v>
      </c>
      <c r="HL54" s="17">
        <v>15.2</v>
      </c>
      <c r="HM54" s="17">
        <v>26.262589999999999</v>
      </c>
      <c r="HN54" s="17">
        <v>26.262589999999999</v>
      </c>
      <c r="HO54" s="17">
        <v>-11.06259</v>
      </c>
      <c r="HP54" s="17">
        <v>81.3</v>
      </c>
      <c r="HQ54" s="17">
        <v>87.116889999999998</v>
      </c>
      <c r="HR54" s="17">
        <v>82.474230000000006</v>
      </c>
      <c r="HS54" s="17">
        <v>-1.1742300000000001</v>
      </c>
      <c r="HT54" s="17"/>
      <c r="HU54" s="17"/>
      <c r="HV54" s="17"/>
      <c r="HW54" s="17">
        <v>0</v>
      </c>
      <c r="HX54" s="17"/>
      <c r="HY54" s="17"/>
      <c r="HZ54" s="17"/>
      <c r="IA54" s="17">
        <v>0</v>
      </c>
      <c r="IB54" s="17">
        <v>62.9</v>
      </c>
      <c r="IC54" s="17">
        <v>4.6391799999999996</v>
      </c>
      <c r="ID54" s="17">
        <v>85.482579999999999</v>
      </c>
      <c r="IE54" s="17">
        <v>-22.58258</v>
      </c>
      <c r="IF54" s="17">
        <v>0</v>
      </c>
      <c r="IG54" s="17"/>
      <c r="IH54" s="17"/>
      <c r="II54" s="17">
        <v>0</v>
      </c>
      <c r="IJ54" s="17"/>
      <c r="IK54" s="17"/>
      <c r="IL54" s="17"/>
      <c r="IM54" s="17">
        <v>0</v>
      </c>
      <c r="IN54" s="17"/>
      <c r="IO54" s="17"/>
      <c r="IP54" s="17"/>
      <c r="IQ54" s="17">
        <v>0</v>
      </c>
      <c r="IR54" s="17"/>
      <c r="IS54" s="17"/>
      <c r="IT54" s="17"/>
      <c r="IU54" s="17">
        <v>0</v>
      </c>
      <c r="IV54" s="17"/>
      <c r="IW54" s="17"/>
      <c r="IX54" s="17"/>
      <c r="IY54" s="17">
        <v>0</v>
      </c>
      <c r="IZ54" s="17"/>
      <c r="JA54" s="17"/>
      <c r="JB54" s="17"/>
      <c r="JC54" s="17">
        <v>0</v>
      </c>
      <c r="JD54" s="17">
        <v>91.7</v>
      </c>
      <c r="JE54" s="17">
        <v>90.148499999999999</v>
      </c>
      <c r="JF54" s="17">
        <v>106.55876000000001</v>
      </c>
      <c r="JG54" s="17">
        <v>-14.85876</v>
      </c>
      <c r="JH54" s="17">
        <v>177.1</v>
      </c>
      <c r="JI54" s="17">
        <v>185.16574</v>
      </c>
      <c r="JJ54" s="17">
        <v>185.16574</v>
      </c>
      <c r="JK54" s="17">
        <v>-8.0657399999999999</v>
      </c>
      <c r="JL54" s="17">
        <v>174.6</v>
      </c>
      <c r="JM54" s="17">
        <v>185.16574</v>
      </c>
      <c r="JN54" s="17">
        <v>185.16574</v>
      </c>
      <c r="JO54" s="17">
        <v>-10.56574</v>
      </c>
      <c r="JP54" s="17">
        <v>209.2</v>
      </c>
      <c r="JQ54" s="17">
        <v>185.16574</v>
      </c>
      <c r="JR54" s="17">
        <v>185.16574</v>
      </c>
      <c r="JS54" s="17">
        <v>24.03426</v>
      </c>
      <c r="JT54" s="17">
        <v>273.10000000000002</v>
      </c>
      <c r="JU54" s="17">
        <v>278.58269000000001</v>
      </c>
      <c r="JV54" s="17">
        <v>278.58269000000001</v>
      </c>
      <c r="JW54" s="17">
        <v>-5.4826899999999998</v>
      </c>
      <c r="JX54" s="17">
        <v>39.6</v>
      </c>
      <c r="JY54" s="17">
        <v>44.848439999999997</v>
      </c>
      <c r="JZ54" s="17">
        <v>73.590999999999994</v>
      </c>
      <c r="KA54" s="17">
        <v>-33.991</v>
      </c>
      <c r="KB54" s="17">
        <v>27.4</v>
      </c>
      <c r="KC54" s="17">
        <v>22.49156</v>
      </c>
      <c r="KD54" s="17">
        <v>36.905999999999999</v>
      </c>
      <c r="KE54" s="17">
        <v>-9.5060000000000002</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0.5</v>
      </c>
      <c r="LE54" s="17">
        <v>0.37169999999999997</v>
      </c>
      <c r="LF54" s="17">
        <v>0.37169999999999997</v>
      </c>
      <c r="LG54" s="17">
        <v>0.1283</v>
      </c>
      <c r="LH54" s="17">
        <v>172.7</v>
      </c>
      <c r="LI54" s="17">
        <v>152.33806000000001</v>
      </c>
      <c r="LJ54" s="17">
        <v>181.44329999999999</v>
      </c>
      <c r="LK54" s="17">
        <v>-8.7432999999999996</v>
      </c>
      <c r="LL54" s="17">
        <v>78.8</v>
      </c>
      <c r="LM54" s="17">
        <v>60.646999999999998</v>
      </c>
      <c r="LN54" s="17">
        <v>82.178799999999995</v>
      </c>
      <c r="LO54" s="17">
        <v>-3.3788</v>
      </c>
      <c r="LP54" s="17">
        <v>64.7</v>
      </c>
      <c r="LQ54" s="17">
        <v>43.972760000000001</v>
      </c>
      <c r="LR54" s="17">
        <v>43.972760000000001</v>
      </c>
      <c r="LS54" s="17">
        <v>20.727239999999998</v>
      </c>
      <c r="LT54" s="17">
        <v>69.900000000000006</v>
      </c>
      <c r="LU54" s="17">
        <v>61.714979999999997</v>
      </c>
      <c r="LV54" s="17">
        <v>68.319999999999993</v>
      </c>
      <c r="LW54" s="17">
        <v>1.58</v>
      </c>
      <c r="LX54" s="17">
        <v>29.9</v>
      </c>
      <c r="LY54" s="17">
        <v>29.951460000000001</v>
      </c>
      <c r="LZ54" s="17">
        <v>29.951460000000001</v>
      </c>
      <c r="MA54" s="17">
        <v>-5.1459999999999999E-2</v>
      </c>
      <c r="MB54" s="17"/>
      <c r="MC54" s="17"/>
      <c r="MD54" s="17"/>
      <c r="ME54" s="17">
        <v>0</v>
      </c>
      <c r="MF54" s="17"/>
      <c r="MG54" s="17"/>
      <c r="MH54" s="17"/>
      <c r="MI54" s="17">
        <v>0</v>
      </c>
      <c r="MJ54" s="17"/>
      <c r="MK54" s="17"/>
      <c r="ML54" s="17"/>
      <c r="MM54" s="17">
        <v>0</v>
      </c>
      <c r="MN54" s="17">
        <v>146.69999999999999</v>
      </c>
      <c r="MO54" s="17">
        <v>151.08876000000001</v>
      </c>
      <c r="MP54" s="17">
        <v>151.08876000000001</v>
      </c>
      <c r="MQ54" s="17">
        <v>-4.3887600000000004</v>
      </c>
      <c r="MR54" s="17">
        <v>148.5</v>
      </c>
      <c r="MS54" s="17">
        <v>151.08876000000001</v>
      </c>
      <c r="MT54" s="17">
        <v>151.08876000000001</v>
      </c>
      <c r="MU54" s="17">
        <v>-2.5887600000000002</v>
      </c>
      <c r="MV54" s="17">
        <v>149.1</v>
      </c>
      <c r="MW54" s="17">
        <v>151.54248000000001</v>
      </c>
      <c r="MX54" s="17">
        <v>151.54248000000001</v>
      </c>
      <c r="MY54" s="17">
        <v>-2.4424800000000002</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c r="OE54" s="17">
        <v>0</v>
      </c>
      <c r="OF54" s="17">
        <v>116.4</v>
      </c>
      <c r="OG54" s="17">
        <v>127.4</v>
      </c>
      <c r="OH54" s="17">
        <v>123.17</v>
      </c>
      <c r="OI54" s="17">
        <v>-6.77</v>
      </c>
      <c r="OJ54" s="17">
        <v>0</v>
      </c>
      <c r="OK54" s="17"/>
      <c r="OL54" s="17"/>
      <c r="OM54" s="17">
        <v>0</v>
      </c>
      <c r="ON54" s="17">
        <v>7.8</v>
      </c>
      <c r="OO54" s="17">
        <v>9.8000000000000007</v>
      </c>
      <c r="OP54" s="17">
        <v>6.8360000000000003</v>
      </c>
      <c r="OQ54" s="17">
        <v>0.96399999999999997</v>
      </c>
      <c r="OR54" s="17">
        <v>0</v>
      </c>
      <c r="OS54" s="17"/>
      <c r="OT54" s="17"/>
      <c r="OU54" s="17">
        <v>0</v>
      </c>
      <c r="OV54" s="17">
        <v>3.8</v>
      </c>
      <c r="OW54" s="17">
        <v>3.9</v>
      </c>
      <c r="OX54" s="17">
        <v>3.9</v>
      </c>
      <c r="OY54" s="17">
        <v>-0.1</v>
      </c>
      <c r="OZ54" s="17"/>
      <c r="PA54" s="17"/>
      <c r="PB54" s="17"/>
      <c r="PC54" s="17">
        <v>0</v>
      </c>
      <c r="PD54" s="17">
        <v>10</v>
      </c>
      <c r="PE54" s="17">
        <v>9</v>
      </c>
      <c r="PF54" s="17"/>
      <c r="PG54" s="17">
        <v>10</v>
      </c>
      <c r="PH54" s="17">
        <v>1.9</v>
      </c>
      <c r="PI54" s="17">
        <v>1.3440700000000001</v>
      </c>
      <c r="PJ54" s="17"/>
      <c r="PK54" s="17">
        <v>1.9</v>
      </c>
      <c r="PL54" s="17">
        <v>0</v>
      </c>
      <c r="PM54" s="17"/>
      <c r="PN54" s="17"/>
      <c r="PO54" s="17">
        <v>0</v>
      </c>
      <c r="PP54" s="17">
        <v>0.3</v>
      </c>
      <c r="PQ54" s="17">
        <v>1</v>
      </c>
      <c r="PR54" s="17">
        <v>1</v>
      </c>
      <c r="PS54" s="17">
        <v>-0.7</v>
      </c>
      <c r="PT54" s="17">
        <v>1.4</v>
      </c>
      <c r="PU54" s="17">
        <v>1.5</v>
      </c>
      <c r="PV54" s="17">
        <v>1.5</v>
      </c>
      <c r="PW54" s="17">
        <v>-0.1</v>
      </c>
      <c r="PX54" s="17">
        <v>4.4000000000000004</v>
      </c>
      <c r="PY54" s="17">
        <v>4</v>
      </c>
      <c r="PZ54" s="17">
        <v>4</v>
      </c>
      <c r="QA54" s="17">
        <v>0.4</v>
      </c>
      <c r="QB54" s="17">
        <v>19.7</v>
      </c>
      <c r="QC54" s="17">
        <v>18.932040000000001</v>
      </c>
      <c r="QD54" s="17">
        <v>18.932040000000001</v>
      </c>
      <c r="QE54" s="17">
        <v>0.76795999999999998</v>
      </c>
      <c r="QF54" s="17">
        <v>6.4</v>
      </c>
      <c r="QG54" s="17">
        <v>3.1</v>
      </c>
      <c r="QH54" s="17">
        <v>3.1</v>
      </c>
      <c r="QI54" s="17">
        <v>3.3</v>
      </c>
      <c r="QJ54" s="17">
        <v>6.1</v>
      </c>
      <c r="QK54" s="17">
        <v>3.1</v>
      </c>
      <c r="QL54" s="17">
        <v>3.1</v>
      </c>
      <c r="QM54" s="17">
        <v>3</v>
      </c>
      <c r="QN54" s="17">
        <v>3.5</v>
      </c>
      <c r="QO54" s="17">
        <v>3.4</v>
      </c>
      <c r="QP54" s="17">
        <v>3.4</v>
      </c>
      <c r="QQ54" s="17">
        <v>0.1</v>
      </c>
      <c r="QR54" s="17">
        <v>17.100000000000001</v>
      </c>
      <c r="QS54" s="17">
        <v>17.475729999999999</v>
      </c>
      <c r="QT54" s="17">
        <v>17.475729999999999</v>
      </c>
      <c r="QU54" s="17">
        <v>-0.37573000000000001</v>
      </c>
      <c r="QV54" s="17">
        <v>0</v>
      </c>
      <c r="QW54" s="17"/>
      <c r="QX54" s="17"/>
      <c r="QY54" s="17">
        <v>0</v>
      </c>
      <c r="QZ54" s="17">
        <v>0</v>
      </c>
      <c r="RA54" s="17"/>
      <c r="RB54" s="17"/>
      <c r="RC54" s="17">
        <v>0</v>
      </c>
      <c r="RD54" s="17">
        <v>31.9</v>
      </c>
      <c r="RE54" s="17">
        <v>30.1</v>
      </c>
      <c r="RF54" s="17">
        <v>30.661000000000001</v>
      </c>
      <c r="RG54" s="17">
        <v>1.2390000000000001</v>
      </c>
      <c r="RH54" s="17">
        <v>88.4</v>
      </c>
      <c r="RI54" s="17">
        <v>88.8</v>
      </c>
      <c r="RJ54" s="17">
        <v>90.128</v>
      </c>
      <c r="RK54" s="17">
        <v>-1.728</v>
      </c>
      <c r="RL54" s="17">
        <v>2.9</v>
      </c>
      <c r="RM54" s="17">
        <v>3</v>
      </c>
      <c r="RN54" s="17">
        <v>3</v>
      </c>
      <c r="RO54" s="17">
        <v>-0.1</v>
      </c>
      <c r="RP54" s="17">
        <v>2.4</v>
      </c>
      <c r="RQ54" s="17">
        <v>2.4</v>
      </c>
      <c r="RR54" s="17">
        <v>2.4</v>
      </c>
      <c r="RS54" s="17">
        <v>0</v>
      </c>
      <c r="RT54" s="17">
        <v>2.4</v>
      </c>
      <c r="RU54" s="17">
        <v>2.4</v>
      </c>
      <c r="RV54" s="17">
        <v>2.4</v>
      </c>
      <c r="RW54" s="17">
        <v>0</v>
      </c>
      <c r="RX54" s="17">
        <v>2.5</v>
      </c>
      <c r="RY54" s="17">
        <v>2.8</v>
      </c>
      <c r="RZ54" s="17">
        <v>2.8</v>
      </c>
      <c r="SA54" s="17">
        <v>-0.3</v>
      </c>
      <c r="SB54" s="17">
        <v>0</v>
      </c>
      <c r="SC54" s="17"/>
      <c r="SD54" s="17"/>
      <c r="SE54" s="17">
        <v>0</v>
      </c>
      <c r="SF54" s="17">
        <v>1.9</v>
      </c>
      <c r="SG54" s="17">
        <v>1.821</v>
      </c>
      <c r="SH54" s="17">
        <v>1.821</v>
      </c>
      <c r="SI54" s="17">
        <v>7.9000000000000001E-2</v>
      </c>
      <c r="SJ54" s="17">
        <v>14.5</v>
      </c>
      <c r="SK54" s="17"/>
      <c r="SL54" s="17">
        <v>19.772790000000001</v>
      </c>
      <c r="SM54" s="17">
        <v>-5.2727899999999996</v>
      </c>
      <c r="SN54" s="17">
        <v>1.4</v>
      </c>
      <c r="SO54" s="17">
        <v>1.1200000000000001</v>
      </c>
      <c r="SP54" s="17">
        <v>1.1200000000000001</v>
      </c>
      <c r="SQ54" s="17">
        <v>0.28000000000000003</v>
      </c>
      <c r="SR54" s="17"/>
      <c r="SS54" s="17">
        <v>0.4</v>
      </c>
      <c r="ST54" s="17">
        <v>0.4</v>
      </c>
      <c r="SU54" s="17">
        <v>-0.4</v>
      </c>
      <c r="SV54" s="17">
        <v>3.4</v>
      </c>
      <c r="SW54" s="17">
        <v>4.3</v>
      </c>
      <c r="SX54" s="17">
        <v>4.3</v>
      </c>
      <c r="SY54" s="17">
        <v>-0.9</v>
      </c>
      <c r="SZ54" s="17">
        <v>2.2999999999999998</v>
      </c>
      <c r="TA54" s="17">
        <v>2.2999999999999998</v>
      </c>
      <c r="TB54" s="17">
        <v>2.2999999999999998</v>
      </c>
      <c r="TC54" s="17">
        <v>0</v>
      </c>
      <c r="TD54" s="17">
        <v>3.6</v>
      </c>
      <c r="TE54" s="17">
        <v>3.5</v>
      </c>
      <c r="TF54" s="17">
        <v>3.5</v>
      </c>
      <c r="TG54" s="17">
        <v>0.1</v>
      </c>
      <c r="TH54" s="17">
        <v>5.0999999999999996</v>
      </c>
      <c r="TI54" s="17">
        <v>5</v>
      </c>
      <c r="TJ54" s="17">
        <v>5</v>
      </c>
      <c r="TK54" s="17">
        <v>0.1</v>
      </c>
      <c r="TL54" s="17">
        <v>7.7</v>
      </c>
      <c r="TM54" s="17"/>
      <c r="TN54" s="17">
        <v>10</v>
      </c>
      <c r="TO54" s="17">
        <v>-2.2999999999999998</v>
      </c>
      <c r="TP54" s="17">
        <v>18.899999999999999</v>
      </c>
      <c r="TQ54" s="17">
        <v>19.100000000000001</v>
      </c>
      <c r="TR54" s="17">
        <v>17.303000000000001</v>
      </c>
      <c r="TS54" s="17">
        <v>1.597</v>
      </c>
      <c r="TT54" s="17">
        <v>19.7</v>
      </c>
      <c r="TU54" s="17">
        <v>28.5</v>
      </c>
      <c r="TV54" s="17">
        <v>24.771999999999998</v>
      </c>
      <c r="TW54" s="17">
        <v>-5.0720000000000001</v>
      </c>
      <c r="TX54" s="17">
        <v>0</v>
      </c>
      <c r="TY54" s="17"/>
      <c r="TZ54" s="17"/>
      <c r="UA54" s="17">
        <v>0</v>
      </c>
      <c r="UB54" s="17">
        <v>101.6</v>
      </c>
      <c r="UC54" s="17">
        <v>74.3</v>
      </c>
      <c r="UD54" s="17">
        <v>78.676000000000002</v>
      </c>
      <c r="UE54" s="17">
        <v>22.923999999999999</v>
      </c>
      <c r="UF54" s="17">
        <v>100.5</v>
      </c>
      <c r="UG54" s="17">
        <v>90.7</v>
      </c>
      <c r="UH54" s="17">
        <v>92.757000000000005</v>
      </c>
      <c r="UI54" s="17">
        <v>7.7430000000000003</v>
      </c>
      <c r="UJ54" s="17">
        <v>15.4</v>
      </c>
      <c r="UK54" s="17">
        <v>9.6</v>
      </c>
      <c r="UL54" s="17">
        <v>10.67</v>
      </c>
      <c r="UM54" s="17">
        <v>4.7300000000000004</v>
      </c>
      <c r="UN54" s="17">
        <v>10.1</v>
      </c>
      <c r="UO54" s="17">
        <v>8.8350000000000009</v>
      </c>
      <c r="UP54" s="17">
        <v>8.8350000000000009</v>
      </c>
      <c r="UQ54" s="17">
        <v>1.2649999999999999</v>
      </c>
      <c r="UR54" s="17">
        <v>4.5</v>
      </c>
      <c r="US54" s="17">
        <v>6</v>
      </c>
      <c r="UT54" s="17">
        <v>6</v>
      </c>
      <c r="UU54" s="17">
        <v>-1.5</v>
      </c>
      <c r="UV54" s="17">
        <v>1.8</v>
      </c>
      <c r="UW54" s="17">
        <v>3</v>
      </c>
      <c r="UX54" s="17">
        <v>3</v>
      </c>
      <c r="UY54" s="17">
        <v>-1.2</v>
      </c>
      <c r="UZ54" s="17">
        <v>7.9</v>
      </c>
      <c r="VA54" s="17">
        <v>7</v>
      </c>
      <c r="VB54" s="17">
        <v>7</v>
      </c>
      <c r="VC54" s="17">
        <v>0.9</v>
      </c>
      <c r="VD54" s="17">
        <v>3.4</v>
      </c>
      <c r="VE54" s="17">
        <v>4</v>
      </c>
      <c r="VF54" s="17">
        <v>4</v>
      </c>
      <c r="VG54" s="17">
        <v>-0.6</v>
      </c>
      <c r="VH54" s="17">
        <v>3.9</v>
      </c>
      <c r="VI54" s="17">
        <v>4</v>
      </c>
      <c r="VJ54" s="17">
        <v>4</v>
      </c>
      <c r="VK54" s="17">
        <v>-0.1</v>
      </c>
      <c r="VL54" s="17">
        <v>4.3</v>
      </c>
      <c r="VM54" s="17">
        <v>4.2</v>
      </c>
      <c r="VN54" s="17">
        <v>4.2</v>
      </c>
      <c r="VO54" s="17">
        <v>0.1</v>
      </c>
      <c r="VP54" s="17">
        <v>5.6</v>
      </c>
      <c r="VQ54" s="17">
        <v>6</v>
      </c>
      <c r="VR54" s="17">
        <v>3.83</v>
      </c>
      <c r="VS54" s="17">
        <v>1.77</v>
      </c>
      <c r="VT54" s="17">
        <v>0</v>
      </c>
      <c r="VU54" s="17"/>
      <c r="VV54" s="17"/>
      <c r="VW54" s="17">
        <v>0</v>
      </c>
      <c r="VX54" s="17">
        <v>0</v>
      </c>
      <c r="VY54" s="17"/>
      <c r="VZ54" s="17"/>
      <c r="WA54" s="17">
        <v>0</v>
      </c>
      <c r="WB54" s="17">
        <v>0</v>
      </c>
      <c r="WC54" s="17"/>
      <c r="WD54" s="17"/>
      <c r="WE54" s="17">
        <v>0</v>
      </c>
      <c r="WF54" s="17">
        <v>0.6</v>
      </c>
      <c r="WG54" s="17">
        <v>0.6</v>
      </c>
      <c r="WH54" s="17">
        <v>0.6</v>
      </c>
      <c r="WI54" s="17">
        <v>0</v>
      </c>
      <c r="WJ54" s="17">
        <v>129.30000000000001</v>
      </c>
      <c r="WK54" s="17">
        <v>90.1</v>
      </c>
      <c r="WL54" s="17">
        <v>112</v>
      </c>
      <c r="WM54" s="17">
        <v>17.3</v>
      </c>
      <c r="WN54" s="17">
        <v>161.30000000000001</v>
      </c>
      <c r="WO54" s="17">
        <v>82</v>
      </c>
      <c r="WP54" s="17">
        <v>123</v>
      </c>
      <c r="WQ54" s="17">
        <v>38.299999999999997</v>
      </c>
      <c r="WR54" s="17">
        <v>0</v>
      </c>
      <c r="WS54" s="17"/>
      <c r="WT54" s="17"/>
      <c r="WU54" s="17">
        <v>0</v>
      </c>
      <c r="WV54" s="17">
        <v>0</v>
      </c>
      <c r="WW54" s="17"/>
      <c r="WX54" s="17"/>
      <c r="WY54" s="17">
        <v>0</v>
      </c>
      <c r="WZ54" s="17">
        <v>7.3</v>
      </c>
      <c r="XA54" s="17">
        <v>7.2</v>
      </c>
      <c r="XB54" s="17">
        <v>7.2</v>
      </c>
      <c r="XC54" s="17">
        <v>0.1</v>
      </c>
      <c r="XD54" s="17">
        <v>7.6</v>
      </c>
      <c r="XE54" s="17"/>
      <c r="XF54" s="17">
        <v>19.223299999999998</v>
      </c>
      <c r="XG54" s="17">
        <v>-11.6233</v>
      </c>
      <c r="XH54" s="17">
        <v>9.6999999999999993</v>
      </c>
      <c r="XI54" s="17">
        <v>10.8</v>
      </c>
      <c r="XJ54" s="17">
        <v>10.8</v>
      </c>
      <c r="XK54" s="17">
        <v>-1.1000000000000001</v>
      </c>
      <c r="XL54" s="17">
        <v>29.13</v>
      </c>
      <c r="XM54" s="17">
        <v>29</v>
      </c>
      <c r="XN54" s="17">
        <v>29</v>
      </c>
      <c r="XO54" s="17">
        <v>0.13</v>
      </c>
      <c r="XP54" s="17">
        <v>26.01</v>
      </c>
      <c r="XQ54" s="17">
        <v>29</v>
      </c>
      <c r="XR54" s="17">
        <v>29</v>
      </c>
      <c r="XS54" s="17">
        <v>-2.99</v>
      </c>
      <c r="XT54" s="17">
        <v>0</v>
      </c>
      <c r="XU54" s="17">
        <v>14</v>
      </c>
      <c r="XV54" s="17">
        <v>14</v>
      </c>
      <c r="XW54" s="17">
        <v>-14</v>
      </c>
      <c r="XX54" s="17">
        <v>19.100000000000001</v>
      </c>
      <c r="XY54" s="17">
        <v>19</v>
      </c>
      <c r="XZ54" s="17">
        <v>19</v>
      </c>
      <c r="YA54" s="17">
        <v>0.1</v>
      </c>
      <c r="YB54" s="17">
        <v>7</v>
      </c>
      <c r="YC54" s="17">
        <v>7.86</v>
      </c>
      <c r="YD54" s="17">
        <v>7.86</v>
      </c>
      <c r="YE54" s="17">
        <v>-0.86</v>
      </c>
      <c r="YF54" s="17">
        <v>10.99</v>
      </c>
      <c r="YG54" s="17">
        <v>11</v>
      </c>
      <c r="YH54" s="17">
        <v>11</v>
      </c>
      <c r="YI54" s="17">
        <v>-0.01</v>
      </c>
    </row>
    <row r="55" spans="1:659" ht="24" customHeight="1" x14ac:dyDescent="0.3">
      <c r="A55" s="1"/>
      <c r="B55" s="16" t="s">
        <v>55</v>
      </c>
      <c r="C55" s="16" t="s">
        <v>885</v>
      </c>
      <c r="D55" s="17">
        <v>83.4</v>
      </c>
      <c r="E55" s="17">
        <v>146</v>
      </c>
      <c r="F55" s="17">
        <v>94.380970000000005</v>
      </c>
      <c r="G55" s="17">
        <v>-10.980969999999999</v>
      </c>
      <c r="H55" s="17">
        <v>635.4</v>
      </c>
      <c r="I55" s="17">
        <v>620.00248999999997</v>
      </c>
      <c r="J55" s="17">
        <v>601.24170000000004</v>
      </c>
      <c r="K55" s="17">
        <v>34.158299999999997</v>
      </c>
      <c r="L55" s="17">
        <v>217.7</v>
      </c>
      <c r="M55" s="17">
        <v>146.87699000000001</v>
      </c>
      <c r="N55" s="17">
        <v>146.87699000000001</v>
      </c>
      <c r="O55" s="17">
        <v>70.823009999999996</v>
      </c>
      <c r="P55" s="17"/>
      <c r="Q55" s="17"/>
      <c r="R55" s="17"/>
      <c r="S55" s="17">
        <v>0</v>
      </c>
      <c r="T55" s="17"/>
      <c r="U55" s="17"/>
      <c r="V55" s="17"/>
      <c r="W55" s="17">
        <v>0</v>
      </c>
      <c r="X55" s="17">
        <v>21.7</v>
      </c>
      <c r="Y55" s="17">
        <v>10.309279999999999</v>
      </c>
      <c r="Z55" s="17"/>
      <c r="AA55" s="17">
        <v>21.7</v>
      </c>
      <c r="AB55" s="17">
        <v>93.3</v>
      </c>
      <c r="AC55" s="17">
        <v>81.981620000000007</v>
      </c>
      <c r="AD55" s="17">
        <v>73.793999999999997</v>
      </c>
      <c r="AE55" s="17">
        <v>19.506</v>
      </c>
      <c r="AF55" s="17"/>
      <c r="AG55" s="17"/>
      <c r="AH55" s="17"/>
      <c r="AI55" s="17">
        <v>0</v>
      </c>
      <c r="AJ55" s="17"/>
      <c r="AK55" s="17"/>
      <c r="AL55" s="17"/>
      <c r="AM55" s="17">
        <v>0</v>
      </c>
      <c r="AN55" s="17">
        <v>129.1</v>
      </c>
      <c r="AO55" s="17">
        <v>135.58384000000001</v>
      </c>
      <c r="AP55" s="17">
        <v>196.22801999999999</v>
      </c>
      <c r="AQ55" s="17">
        <v>-67.128020000000006</v>
      </c>
      <c r="AR55" s="17">
        <v>127.6</v>
      </c>
      <c r="AS55" s="17">
        <v>135.58384000000001</v>
      </c>
      <c r="AT55" s="17">
        <v>196.22801999999999</v>
      </c>
      <c r="AU55" s="17">
        <v>-68.628020000000006</v>
      </c>
      <c r="AV55" s="17">
        <v>127.6</v>
      </c>
      <c r="AW55" s="17">
        <v>135.58384000000001</v>
      </c>
      <c r="AX55" s="17">
        <v>196.22801999999999</v>
      </c>
      <c r="AY55" s="17">
        <v>-68.628020000000006</v>
      </c>
      <c r="AZ55" s="17">
        <v>223.2</v>
      </c>
      <c r="BA55" s="17">
        <v>203.98649</v>
      </c>
      <c r="BB55" s="17">
        <v>295.22593999999998</v>
      </c>
      <c r="BC55" s="17">
        <v>-72.025940000000006</v>
      </c>
      <c r="BD55" s="17">
        <v>215.6</v>
      </c>
      <c r="BE55" s="17">
        <v>207.04164</v>
      </c>
      <c r="BF55" s="17">
        <v>207.04164</v>
      </c>
      <c r="BG55" s="17">
        <v>8.5583600000000004</v>
      </c>
      <c r="BH55" s="17">
        <v>110.8</v>
      </c>
      <c r="BI55" s="17">
        <v>103.8317</v>
      </c>
      <c r="BJ55" s="17">
        <v>103.8317</v>
      </c>
      <c r="BK55" s="17">
        <v>6.9683000000000002</v>
      </c>
      <c r="BL55" s="17">
        <v>142.69999999999999</v>
      </c>
      <c r="BM55" s="17">
        <v>166.92972</v>
      </c>
      <c r="BN55" s="17">
        <v>66.49485</v>
      </c>
      <c r="BO55" s="17">
        <v>76.205150000000003</v>
      </c>
      <c r="BP55" s="17">
        <v>0</v>
      </c>
      <c r="BQ55" s="17">
        <v>3.4527100000000002</v>
      </c>
      <c r="BR55" s="17">
        <v>3.4527100000000002</v>
      </c>
      <c r="BS55" s="17">
        <v>-3.4527100000000002</v>
      </c>
      <c r="BT55" s="17"/>
      <c r="BU55" s="17"/>
      <c r="BV55" s="17"/>
      <c r="BW55" s="17">
        <v>0</v>
      </c>
      <c r="BX55" s="17"/>
      <c r="BY55" s="17"/>
      <c r="BZ55" s="17"/>
      <c r="CA55" s="17">
        <v>0</v>
      </c>
      <c r="CB55" s="17"/>
      <c r="CC55" s="17"/>
      <c r="CD55" s="17"/>
      <c r="CE55" s="17">
        <v>0</v>
      </c>
      <c r="CF55" s="17"/>
      <c r="CG55" s="17"/>
      <c r="CH55" s="17"/>
      <c r="CI55" s="17">
        <v>0</v>
      </c>
      <c r="CJ55" s="17">
        <v>118.3</v>
      </c>
      <c r="CK55" s="17">
        <v>118.96357</v>
      </c>
      <c r="CL55" s="17">
        <v>118.96357</v>
      </c>
      <c r="CM55" s="17">
        <v>-0.66356999999999999</v>
      </c>
      <c r="CN55" s="17">
        <v>6.1</v>
      </c>
      <c r="CO55" s="17">
        <v>5.1333399999999996</v>
      </c>
      <c r="CP55" s="17">
        <v>5.1333399999999996</v>
      </c>
      <c r="CQ55" s="17">
        <v>0.96665999999999996</v>
      </c>
      <c r="CR55" s="17">
        <v>5.0999999999999996</v>
      </c>
      <c r="CS55" s="17">
        <v>2.8177599999999998</v>
      </c>
      <c r="CT55" s="17">
        <v>2.8177599999999998</v>
      </c>
      <c r="CU55" s="17">
        <v>2.2822399999999998</v>
      </c>
      <c r="CV55" s="17"/>
      <c r="CW55" s="17"/>
      <c r="CX55" s="17"/>
      <c r="CY55" s="17">
        <v>0</v>
      </c>
      <c r="CZ55" s="17">
        <v>7</v>
      </c>
      <c r="DA55" s="17">
        <v>6.8787000000000003</v>
      </c>
      <c r="DB55" s="17">
        <v>6.8787000000000003</v>
      </c>
      <c r="DC55" s="17">
        <v>0.12130000000000001</v>
      </c>
      <c r="DD55" s="17">
        <v>14.7</v>
      </c>
      <c r="DE55" s="17">
        <v>14.919420000000001</v>
      </c>
      <c r="DF55" s="17">
        <v>14.919420000000001</v>
      </c>
      <c r="DG55" s="17">
        <v>-0.21942</v>
      </c>
      <c r="DH55" s="17">
        <v>107.6</v>
      </c>
      <c r="DI55" s="17">
        <v>106.48134</v>
      </c>
      <c r="DJ55" s="17">
        <v>42.581740000000003</v>
      </c>
      <c r="DK55" s="17">
        <v>65.018259999999998</v>
      </c>
      <c r="DL55" s="17"/>
      <c r="DM55" s="17"/>
      <c r="DN55" s="17"/>
      <c r="DO55" s="17">
        <v>0</v>
      </c>
      <c r="DP55" s="17"/>
      <c r="DQ55" s="17"/>
      <c r="DR55" s="17"/>
      <c r="DS55" s="17">
        <v>0</v>
      </c>
      <c r="DT55" s="17">
        <v>0</v>
      </c>
      <c r="DU55" s="17"/>
      <c r="DV55" s="17"/>
      <c r="DW55" s="17">
        <v>0</v>
      </c>
      <c r="DX55" s="17"/>
      <c r="DY55" s="17"/>
      <c r="DZ55" s="17"/>
      <c r="EA55" s="17">
        <v>0</v>
      </c>
      <c r="EB55" s="17">
        <v>68.2</v>
      </c>
      <c r="EC55" s="17">
        <v>70.577340000000007</v>
      </c>
      <c r="ED55" s="17">
        <v>70.735060000000004</v>
      </c>
      <c r="EE55" s="17">
        <v>-2.5350600000000001</v>
      </c>
      <c r="EF55" s="17">
        <v>68.5</v>
      </c>
      <c r="EG55" s="17">
        <v>90.590149999999994</v>
      </c>
      <c r="EH55" s="17">
        <v>20.618559999999999</v>
      </c>
      <c r="EI55" s="17">
        <v>47.881439999999998</v>
      </c>
      <c r="EJ55" s="17"/>
      <c r="EK55" s="17"/>
      <c r="EL55" s="17"/>
      <c r="EM55" s="17">
        <v>0</v>
      </c>
      <c r="EN55" s="17"/>
      <c r="EO55" s="17"/>
      <c r="EP55" s="17"/>
      <c r="EQ55" s="17">
        <v>0</v>
      </c>
      <c r="ER55" s="17"/>
      <c r="ES55" s="17"/>
      <c r="ET55" s="17"/>
      <c r="EU55" s="17">
        <v>0</v>
      </c>
      <c r="EV55" s="17">
        <v>6.5</v>
      </c>
      <c r="EW55" s="17">
        <v>6.39</v>
      </c>
      <c r="EX55" s="17">
        <v>6.39</v>
      </c>
      <c r="EY55" s="17">
        <v>0.11</v>
      </c>
      <c r="EZ55" s="17"/>
      <c r="FA55" s="17"/>
      <c r="FB55" s="17"/>
      <c r="FC55" s="17">
        <v>0</v>
      </c>
      <c r="FD55" s="17">
        <v>25</v>
      </c>
      <c r="FE55" s="17">
        <v>27.99183</v>
      </c>
      <c r="FF55" s="17">
        <v>27.99183</v>
      </c>
      <c r="FG55" s="17">
        <v>-2.9918300000000002</v>
      </c>
      <c r="FH55" s="17">
        <v>74.099999999999994</v>
      </c>
      <c r="FI55" s="17">
        <v>67.010310000000004</v>
      </c>
      <c r="FJ55" s="17">
        <v>67.010310000000004</v>
      </c>
      <c r="FK55" s="17">
        <v>7.08969</v>
      </c>
      <c r="FL55" s="17"/>
      <c r="FM55" s="17"/>
      <c r="FN55" s="17"/>
      <c r="FO55" s="17">
        <v>0</v>
      </c>
      <c r="FP55" s="17">
        <v>18.100000000000001</v>
      </c>
      <c r="FQ55" s="17">
        <v>16.68403</v>
      </c>
      <c r="FR55" s="17">
        <v>16.68403</v>
      </c>
      <c r="FS55" s="17">
        <v>1.41597</v>
      </c>
      <c r="FT55" s="17">
        <v>9.1</v>
      </c>
      <c r="FU55" s="17">
        <v>9.5</v>
      </c>
      <c r="FV55" s="17">
        <v>9.5</v>
      </c>
      <c r="FW55" s="17">
        <v>-0.4</v>
      </c>
      <c r="FX55" s="17">
        <v>63.6</v>
      </c>
      <c r="FY55" s="17">
        <v>65.006159999999994</v>
      </c>
      <c r="FZ55" s="17">
        <v>65.006159999999994</v>
      </c>
      <c r="GA55" s="17">
        <v>-1.4061600000000001</v>
      </c>
      <c r="GB55" s="17">
        <v>122.4</v>
      </c>
      <c r="GC55" s="17">
        <v>184.91498000000001</v>
      </c>
      <c r="GD55" s="17">
        <v>184.91498000000001</v>
      </c>
      <c r="GE55" s="17">
        <v>-62.514980000000001</v>
      </c>
      <c r="GF55" s="17">
        <v>122.2</v>
      </c>
      <c r="GG55" s="17">
        <v>184.91498000000001</v>
      </c>
      <c r="GH55" s="17">
        <v>184.91498000000001</v>
      </c>
      <c r="GI55" s="17">
        <v>-62.714979999999997</v>
      </c>
      <c r="GJ55" s="17">
        <v>152.6</v>
      </c>
      <c r="GK55" s="17">
        <v>185.47028</v>
      </c>
      <c r="GL55" s="17">
        <v>185.47028</v>
      </c>
      <c r="GM55" s="17">
        <v>-32.870280000000001</v>
      </c>
      <c r="GN55" s="17">
        <v>102.1</v>
      </c>
      <c r="GO55" s="17">
        <v>100.45917</v>
      </c>
      <c r="GP55" s="17">
        <v>110.37475999999999</v>
      </c>
      <c r="GQ55" s="17">
        <v>-8.2747600000000006</v>
      </c>
      <c r="GR55" s="17">
        <v>7.5</v>
      </c>
      <c r="GS55" s="17">
        <v>7.9823300000000001</v>
      </c>
      <c r="GT55" s="17">
        <v>7.9823300000000001</v>
      </c>
      <c r="GU55" s="17">
        <v>-0.48232999999999998</v>
      </c>
      <c r="GV55" s="17">
        <v>8.5</v>
      </c>
      <c r="GW55" s="17">
        <v>8.3742199999999993</v>
      </c>
      <c r="GX55" s="17">
        <v>8.3742199999999993</v>
      </c>
      <c r="GY55" s="17">
        <v>0.12578</v>
      </c>
      <c r="GZ55" s="17">
        <v>22.2</v>
      </c>
      <c r="HA55" s="17">
        <v>15.067500000000001</v>
      </c>
      <c r="HB55" s="17">
        <v>35.371740000000003</v>
      </c>
      <c r="HC55" s="17">
        <v>-13.17174</v>
      </c>
      <c r="HD55" s="17"/>
      <c r="HE55" s="17"/>
      <c r="HF55" s="17"/>
      <c r="HG55" s="17">
        <v>0</v>
      </c>
      <c r="HH55" s="17">
        <v>2</v>
      </c>
      <c r="HI55" s="17">
        <v>1.3299000000000001</v>
      </c>
      <c r="HJ55" s="17">
        <v>1.3299000000000001</v>
      </c>
      <c r="HK55" s="17">
        <v>0.67010000000000003</v>
      </c>
      <c r="HL55" s="17">
        <v>14.1</v>
      </c>
      <c r="HM55" s="17">
        <v>26.262589999999999</v>
      </c>
      <c r="HN55" s="17">
        <v>26.262589999999999</v>
      </c>
      <c r="HO55" s="17">
        <v>-12.16259</v>
      </c>
      <c r="HP55" s="17">
        <v>74.7</v>
      </c>
      <c r="HQ55" s="17">
        <v>85</v>
      </c>
      <c r="HR55" s="17">
        <v>82.474230000000006</v>
      </c>
      <c r="HS55" s="17">
        <v>-7.7742300000000002</v>
      </c>
      <c r="HT55" s="17"/>
      <c r="HU55" s="17"/>
      <c r="HV55" s="17"/>
      <c r="HW55" s="17">
        <v>0</v>
      </c>
      <c r="HX55" s="17"/>
      <c r="HY55" s="17"/>
      <c r="HZ55" s="17"/>
      <c r="IA55" s="17">
        <v>0</v>
      </c>
      <c r="IB55" s="17">
        <v>61.6</v>
      </c>
      <c r="IC55" s="17">
        <v>85.482579999999999</v>
      </c>
      <c r="ID55" s="17">
        <v>85.482579999999999</v>
      </c>
      <c r="IE55" s="17">
        <v>-23.882580000000001</v>
      </c>
      <c r="IF55" s="17">
        <v>0</v>
      </c>
      <c r="IG55" s="17"/>
      <c r="IH55" s="17"/>
      <c r="II55" s="17">
        <v>0</v>
      </c>
      <c r="IJ55" s="17"/>
      <c r="IK55" s="17"/>
      <c r="IL55" s="17"/>
      <c r="IM55" s="17">
        <v>0</v>
      </c>
      <c r="IN55" s="17"/>
      <c r="IO55" s="17"/>
      <c r="IP55" s="17"/>
      <c r="IQ55" s="17">
        <v>0</v>
      </c>
      <c r="IR55" s="17"/>
      <c r="IS55" s="17"/>
      <c r="IT55" s="17"/>
      <c r="IU55" s="17">
        <v>0</v>
      </c>
      <c r="IV55" s="17"/>
      <c r="IW55" s="17"/>
      <c r="IX55" s="17"/>
      <c r="IY55" s="17">
        <v>0</v>
      </c>
      <c r="IZ55" s="17"/>
      <c r="JA55" s="17"/>
      <c r="JB55" s="17"/>
      <c r="JC55" s="17">
        <v>0</v>
      </c>
      <c r="JD55" s="17">
        <v>90.7</v>
      </c>
      <c r="JE55" s="17">
        <v>90.148499999999999</v>
      </c>
      <c r="JF55" s="17">
        <v>106.55876000000001</v>
      </c>
      <c r="JG55" s="17">
        <v>-15.85876</v>
      </c>
      <c r="JH55" s="17">
        <v>175</v>
      </c>
      <c r="JI55" s="17">
        <v>185.03034</v>
      </c>
      <c r="JJ55" s="17">
        <v>185.03034</v>
      </c>
      <c r="JK55" s="17">
        <v>-10.030340000000001</v>
      </c>
      <c r="JL55" s="17">
        <v>174.8</v>
      </c>
      <c r="JM55" s="17">
        <v>185.03034</v>
      </c>
      <c r="JN55" s="17">
        <v>185.03034</v>
      </c>
      <c r="JO55" s="17">
        <v>-10.23034</v>
      </c>
      <c r="JP55" s="17">
        <v>209.4</v>
      </c>
      <c r="JQ55" s="17">
        <v>185.03034</v>
      </c>
      <c r="JR55" s="17">
        <v>185.03034</v>
      </c>
      <c r="JS55" s="17">
        <v>24.36966</v>
      </c>
      <c r="JT55" s="17">
        <v>272.3</v>
      </c>
      <c r="JU55" s="17">
        <v>278.37898000000001</v>
      </c>
      <c r="JV55" s="17">
        <v>278.37898000000001</v>
      </c>
      <c r="JW55" s="17">
        <v>-6.0789799999999996</v>
      </c>
      <c r="JX55" s="17">
        <v>40</v>
      </c>
      <c r="JY55" s="17">
        <v>44.848439999999997</v>
      </c>
      <c r="JZ55" s="17">
        <v>73.590999999999994</v>
      </c>
      <c r="KA55" s="17">
        <v>-33.591000000000001</v>
      </c>
      <c r="KB55" s="17">
        <v>27.4</v>
      </c>
      <c r="KC55" s="17">
        <v>22.49156</v>
      </c>
      <c r="KD55" s="17">
        <v>36.905999999999999</v>
      </c>
      <c r="KE55" s="17">
        <v>-9.5060000000000002</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0.5</v>
      </c>
      <c r="LE55" s="17">
        <v>0.37169999999999997</v>
      </c>
      <c r="LF55" s="17">
        <v>0.37169999999999997</v>
      </c>
      <c r="LG55" s="17">
        <v>0.1283</v>
      </c>
      <c r="LH55" s="17">
        <v>200.4</v>
      </c>
      <c r="LI55" s="17">
        <v>154.02361999999999</v>
      </c>
      <c r="LJ55" s="17">
        <v>164.62826000000001</v>
      </c>
      <c r="LK55" s="17">
        <v>35.771740000000001</v>
      </c>
      <c r="LL55" s="17">
        <v>77.400000000000006</v>
      </c>
      <c r="LM55" s="17">
        <v>103.7106</v>
      </c>
      <c r="LN55" s="17">
        <v>82.178799999999995</v>
      </c>
      <c r="LO55" s="17">
        <v>-4.7788000000000004</v>
      </c>
      <c r="LP55" s="17">
        <v>64</v>
      </c>
      <c r="LQ55" s="17">
        <v>43.972760000000001</v>
      </c>
      <c r="LR55" s="17">
        <v>43.972760000000001</v>
      </c>
      <c r="LS55" s="17">
        <v>20.027239999999999</v>
      </c>
      <c r="LT55" s="17">
        <v>69.7</v>
      </c>
      <c r="LU55" s="17">
        <v>74.925020000000004</v>
      </c>
      <c r="LV55" s="17">
        <v>68.319999999999993</v>
      </c>
      <c r="LW55" s="17">
        <v>1.38</v>
      </c>
      <c r="LX55" s="17">
        <v>29.7</v>
      </c>
      <c r="LY55" s="17">
        <v>29.951460000000001</v>
      </c>
      <c r="LZ55" s="17">
        <v>29.951460000000001</v>
      </c>
      <c r="MA55" s="17">
        <v>-0.25146000000000002</v>
      </c>
      <c r="MB55" s="17"/>
      <c r="MC55" s="17"/>
      <c r="MD55" s="17"/>
      <c r="ME55" s="17">
        <v>0</v>
      </c>
      <c r="MF55" s="17"/>
      <c r="MG55" s="17"/>
      <c r="MH55" s="17"/>
      <c r="MI55" s="17">
        <v>0</v>
      </c>
      <c r="MJ55" s="17"/>
      <c r="MK55" s="17"/>
      <c r="ML55" s="17"/>
      <c r="MM55" s="17">
        <v>0</v>
      </c>
      <c r="MN55" s="17">
        <v>146.9</v>
      </c>
      <c r="MO55" s="17">
        <v>151.08876000000001</v>
      </c>
      <c r="MP55" s="17">
        <v>151.08876000000001</v>
      </c>
      <c r="MQ55" s="17">
        <v>-4.1887600000000003</v>
      </c>
      <c r="MR55" s="17">
        <v>148.80000000000001</v>
      </c>
      <c r="MS55" s="17">
        <v>151.08876000000001</v>
      </c>
      <c r="MT55" s="17">
        <v>151.08876000000001</v>
      </c>
      <c r="MU55" s="17">
        <v>-2.2887599999999999</v>
      </c>
      <c r="MV55" s="17">
        <v>149.5</v>
      </c>
      <c r="MW55" s="17">
        <v>151.54248000000001</v>
      </c>
      <c r="MX55" s="17">
        <v>151.54248000000001</v>
      </c>
      <c r="MY55" s="17">
        <v>-2.0424799999999999</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c r="OE55" s="17">
        <v>0</v>
      </c>
      <c r="OF55" s="17">
        <v>116.5</v>
      </c>
      <c r="OG55" s="17">
        <v>127.6</v>
      </c>
      <c r="OH55" s="17">
        <v>122.18</v>
      </c>
      <c r="OI55" s="17">
        <v>-5.68</v>
      </c>
      <c r="OJ55" s="17">
        <v>0</v>
      </c>
      <c r="OK55" s="17"/>
      <c r="OL55" s="17"/>
      <c r="OM55" s="17">
        <v>0</v>
      </c>
      <c r="ON55" s="17">
        <v>8.6</v>
      </c>
      <c r="OO55" s="17">
        <v>10.5</v>
      </c>
      <c r="OP55" s="17">
        <v>7.9029999999999996</v>
      </c>
      <c r="OQ55" s="17">
        <v>0.69699999999999995</v>
      </c>
      <c r="OR55" s="17">
        <v>0</v>
      </c>
      <c r="OS55" s="17"/>
      <c r="OT55" s="17"/>
      <c r="OU55" s="17">
        <v>0</v>
      </c>
      <c r="OV55" s="17">
        <v>3.8</v>
      </c>
      <c r="OW55" s="17">
        <v>3.9</v>
      </c>
      <c r="OX55" s="17">
        <v>3.9</v>
      </c>
      <c r="OY55" s="17">
        <v>-0.1</v>
      </c>
      <c r="OZ55" s="17"/>
      <c r="PA55" s="17"/>
      <c r="PB55" s="17"/>
      <c r="PC55" s="17">
        <v>0</v>
      </c>
      <c r="PD55" s="17">
        <v>9.9</v>
      </c>
      <c r="PE55" s="17">
        <v>9</v>
      </c>
      <c r="PF55" s="17"/>
      <c r="PG55" s="17">
        <v>9.9</v>
      </c>
      <c r="PH55" s="17">
        <v>2</v>
      </c>
      <c r="PI55" s="17">
        <v>1.3440700000000001</v>
      </c>
      <c r="PJ55" s="17"/>
      <c r="PK55" s="17">
        <v>2</v>
      </c>
      <c r="PL55" s="17">
        <v>0</v>
      </c>
      <c r="PM55" s="17"/>
      <c r="PN55" s="17"/>
      <c r="PO55" s="17">
        <v>0</v>
      </c>
      <c r="PP55" s="17">
        <v>0.3</v>
      </c>
      <c r="PQ55" s="17">
        <v>1</v>
      </c>
      <c r="PR55" s="17">
        <v>1</v>
      </c>
      <c r="PS55" s="17">
        <v>-0.7</v>
      </c>
      <c r="PT55" s="17">
        <v>1.4</v>
      </c>
      <c r="PU55" s="17">
        <v>1.5</v>
      </c>
      <c r="PV55" s="17">
        <v>1.5</v>
      </c>
      <c r="PW55" s="17">
        <v>-0.1</v>
      </c>
      <c r="PX55" s="17">
        <v>4.4000000000000004</v>
      </c>
      <c r="PY55" s="17">
        <v>4</v>
      </c>
      <c r="PZ55" s="17">
        <v>4</v>
      </c>
      <c r="QA55" s="17">
        <v>0.4</v>
      </c>
      <c r="QB55" s="17">
        <v>19.3</v>
      </c>
      <c r="QC55" s="17">
        <v>18.932040000000001</v>
      </c>
      <c r="QD55" s="17">
        <v>18.932040000000001</v>
      </c>
      <c r="QE55" s="17">
        <v>0.36796000000000001</v>
      </c>
      <c r="QF55" s="17">
        <v>6.5</v>
      </c>
      <c r="QG55" s="17">
        <v>3.1</v>
      </c>
      <c r="QH55" s="17">
        <v>3.1</v>
      </c>
      <c r="QI55" s="17">
        <v>3.4</v>
      </c>
      <c r="QJ55" s="17">
        <v>6.1</v>
      </c>
      <c r="QK55" s="17">
        <v>3.1</v>
      </c>
      <c r="QL55" s="17">
        <v>3.1</v>
      </c>
      <c r="QM55" s="17">
        <v>3</v>
      </c>
      <c r="QN55" s="17">
        <v>3.5</v>
      </c>
      <c r="QO55" s="17">
        <v>3.4</v>
      </c>
      <c r="QP55" s="17">
        <v>3.4</v>
      </c>
      <c r="QQ55" s="17">
        <v>0.1</v>
      </c>
      <c r="QR55" s="17">
        <v>17.100000000000001</v>
      </c>
      <c r="QS55" s="17">
        <v>17.475729999999999</v>
      </c>
      <c r="QT55" s="17">
        <v>17.475729999999999</v>
      </c>
      <c r="QU55" s="17">
        <v>-0.37573000000000001</v>
      </c>
      <c r="QV55" s="17">
        <v>0</v>
      </c>
      <c r="QW55" s="17"/>
      <c r="QX55" s="17"/>
      <c r="QY55" s="17">
        <v>0</v>
      </c>
      <c r="QZ55" s="17">
        <v>0</v>
      </c>
      <c r="RA55" s="17"/>
      <c r="RB55" s="17"/>
      <c r="RC55" s="17">
        <v>0</v>
      </c>
      <c r="RD55" s="17">
        <v>31.9</v>
      </c>
      <c r="RE55" s="17">
        <v>30.1</v>
      </c>
      <c r="RF55" s="17">
        <v>30.608000000000001</v>
      </c>
      <c r="RG55" s="17">
        <v>1.292</v>
      </c>
      <c r="RH55" s="17">
        <v>88.8</v>
      </c>
      <c r="RI55" s="17">
        <v>88.4</v>
      </c>
      <c r="RJ55" s="17">
        <v>89.879000000000005</v>
      </c>
      <c r="RK55" s="17">
        <v>-1.079</v>
      </c>
      <c r="RL55" s="17">
        <v>2.9</v>
      </c>
      <c r="RM55" s="17">
        <v>3</v>
      </c>
      <c r="RN55" s="17">
        <v>3</v>
      </c>
      <c r="RO55" s="17">
        <v>-0.1</v>
      </c>
      <c r="RP55" s="17">
        <v>2.4</v>
      </c>
      <c r="RQ55" s="17">
        <v>2.4</v>
      </c>
      <c r="RR55" s="17">
        <v>2.4</v>
      </c>
      <c r="RS55" s="17">
        <v>0</v>
      </c>
      <c r="RT55" s="17">
        <v>2.4</v>
      </c>
      <c r="RU55" s="17">
        <v>2.4</v>
      </c>
      <c r="RV55" s="17">
        <v>2.4</v>
      </c>
      <c r="RW55" s="17">
        <v>0</v>
      </c>
      <c r="RX55" s="17">
        <v>2.5</v>
      </c>
      <c r="RY55" s="17">
        <v>2.8</v>
      </c>
      <c r="RZ55" s="17">
        <v>2.8</v>
      </c>
      <c r="SA55" s="17">
        <v>-0.3</v>
      </c>
      <c r="SB55" s="17">
        <v>0</v>
      </c>
      <c r="SC55" s="17"/>
      <c r="SD55" s="17"/>
      <c r="SE55" s="17">
        <v>0</v>
      </c>
      <c r="SF55" s="17">
        <v>1.9</v>
      </c>
      <c r="SG55" s="17">
        <v>1.821</v>
      </c>
      <c r="SH55" s="17">
        <v>1.821</v>
      </c>
      <c r="SI55" s="17">
        <v>7.9000000000000001E-2</v>
      </c>
      <c r="SJ55" s="17">
        <v>14.5</v>
      </c>
      <c r="SK55" s="17">
        <v>19.772790000000001</v>
      </c>
      <c r="SL55" s="17">
        <v>19.772790000000001</v>
      </c>
      <c r="SM55" s="17">
        <v>-5.2727899999999996</v>
      </c>
      <c r="SN55" s="17">
        <v>1.4</v>
      </c>
      <c r="SO55" s="17">
        <v>1.08</v>
      </c>
      <c r="SP55" s="17">
        <v>1.08</v>
      </c>
      <c r="SQ55" s="17">
        <v>0.32</v>
      </c>
      <c r="SR55" s="17"/>
      <c r="SS55" s="17">
        <v>0.4</v>
      </c>
      <c r="ST55" s="17">
        <v>0.4</v>
      </c>
      <c r="SU55" s="17">
        <v>-0.4</v>
      </c>
      <c r="SV55" s="17">
        <v>3.4</v>
      </c>
      <c r="SW55" s="17">
        <v>4.3</v>
      </c>
      <c r="SX55" s="17">
        <v>4.3</v>
      </c>
      <c r="SY55" s="17">
        <v>-0.9</v>
      </c>
      <c r="SZ55" s="17">
        <v>2.2999999999999998</v>
      </c>
      <c r="TA55" s="17">
        <v>2.2999999999999998</v>
      </c>
      <c r="TB55" s="17">
        <v>2.2999999999999998</v>
      </c>
      <c r="TC55" s="17">
        <v>0</v>
      </c>
      <c r="TD55" s="17">
        <v>3.3</v>
      </c>
      <c r="TE55" s="17">
        <v>3.5</v>
      </c>
      <c r="TF55" s="17">
        <v>3.5</v>
      </c>
      <c r="TG55" s="17">
        <v>-0.2</v>
      </c>
      <c r="TH55" s="17">
        <v>5</v>
      </c>
      <c r="TI55" s="17">
        <v>5</v>
      </c>
      <c r="TJ55" s="17">
        <v>5</v>
      </c>
      <c r="TK55" s="17">
        <v>0</v>
      </c>
      <c r="TL55" s="17">
        <v>10</v>
      </c>
      <c r="TM55" s="17"/>
      <c r="TN55" s="17">
        <v>10</v>
      </c>
      <c r="TO55" s="17">
        <v>0</v>
      </c>
      <c r="TP55" s="17">
        <v>17.7</v>
      </c>
      <c r="TQ55" s="17">
        <v>19.2</v>
      </c>
      <c r="TR55" s="17">
        <v>18.050999999999998</v>
      </c>
      <c r="TS55" s="17">
        <v>-0.35099999999999998</v>
      </c>
      <c r="TT55" s="17">
        <v>18</v>
      </c>
      <c r="TU55" s="17">
        <v>26</v>
      </c>
      <c r="TV55" s="17">
        <v>22.67</v>
      </c>
      <c r="TW55" s="17">
        <v>-4.67</v>
      </c>
      <c r="TX55" s="17">
        <v>0</v>
      </c>
      <c r="TY55" s="17"/>
      <c r="TZ55" s="17"/>
      <c r="UA55" s="17">
        <v>0</v>
      </c>
      <c r="UB55" s="17">
        <v>101.2</v>
      </c>
      <c r="UC55" s="17">
        <v>71.900000000000006</v>
      </c>
      <c r="UD55" s="17">
        <v>76.543999999999997</v>
      </c>
      <c r="UE55" s="17">
        <v>24.655999999999999</v>
      </c>
      <c r="UF55" s="17">
        <v>100.5</v>
      </c>
      <c r="UG55" s="17">
        <v>89.3</v>
      </c>
      <c r="UH55" s="17">
        <v>91.626999999999995</v>
      </c>
      <c r="UI55" s="17">
        <v>8.8729999999999993</v>
      </c>
      <c r="UJ55" s="17">
        <v>15.3</v>
      </c>
      <c r="UK55" s="17">
        <v>9.1999999999999993</v>
      </c>
      <c r="UL55" s="17">
        <v>10.176</v>
      </c>
      <c r="UM55" s="17">
        <v>5.1239999999999997</v>
      </c>
      <c r="UN55" s="17">
        <v>10.4</v>
      </c>
      <c r="UO55" s="17">
        <v>8.17</v>
      </c>
      <c r="UP55" s="17">
        <v>8.17</v>
      </c>
      <c r="UQ55" s="17">
        <v>2.23</v>
      </c>
      <c r="UR55" s="17">
        <v>4.5</v>
      </c>
      <c r="US55" s="17">
        <v>6</v>
      </c>
      <c r="UT55" s="17">
        <v>6</v>
      </c>
      <c r="UU55" s="17">
        <v>-1.5</v>
      </c>
      <c r="UV55" s="17">
        <v>1.8</v>
      </c>
      <c r="UW55" s="17">
        <v>3</v>
      </c>
      <c r="UX55" s="17">
        <v>3</v>
      </c>
      <c r="UY55" s="17">
        <v>-1.2</v>
      </c>
      <c r="UZ55" s="17">
        <v>7.9</v>
      </c>
      <c r="VA55" s="17">
        <v>7</v>
      </c>
      <c r="VB55" s="17">
        <v>7</v>
      </c>
      <c r="VC55" s="17">
        <v>0.9</v>
      </c>
      <c r="VD55" s="17">
        <v>3.4</v>
      </c>
      <c r="VE55" s="17">
        <v>4</v>
      </c>
      <c r="VF55" s="17">
        <v>4</v>
      </c>
      <c r="VG55" s="17">
        <v>-0.6</v>
      </c>
      <c r="VH55" s="17">
        <v>3.9</v>
      </c>
      <c r="VI55" s="17">
        <v>4</v>
      </c>
      <c r="VJ55" s="17">
        <v>4</v>
      </c>
      <c r="VK55" s="17">
        <v>-0.1</v>
      </c>
      <c r="VL55" s="17">
        <v>4.3</v>
      </c>
      <c r="VM55" s="17">
        <v>4.2</v>
      </c>
      <c r="VN55" s="17">
        <v>4.2</v>
      </c>
      <c r="VO55" s="17">
        <v>0.1</v>
      </c>
      <c r="VP55" s="17">
        <v>5.0999999999999996</v>
      </c>
      <c r="VQ55" s="17">
        <v>6.6</v>
      </c>
      <c r="VR55" s="17">
        <v>4.3120000000000003</v>
      </c>
      <c r="VS55" s="17">
        <v>0.78800000000000003</v>
      </c>
      <c r="VT55" s="17">
        <v>0</v>
      </c>
      <c r="VU55" s="17"/>
      <c r="VV55" s="17"/>
      <c r="VW55" s="17">
        <v>0</v>
      </c>
      <c r="VX55" s="17">
        <v>0</v>
      </c>
      <c r="VY55" s="17"/>
      <c r="VZ55" s="17"/>
      <c r="WA55" s="17">
        <v>0</v>
      </c>
      <c r="WB55" s="17">
        <v>0</v>
      </c>
      <c r="WC55" s="17"/>
      <c r="WD55" s="17"/>
      <c r="WE55" s="17">
        <v>0</v>
      </c>
      <c r="WF55" s="17">
        <v>0.6</v>
      </c>
      <c r="WG55" s="17">
        <v>0.6</v>
      </c>
      <c r="WH55" s="17">
        <v>0.6</v>
      </c>
      <c r="WI55" s="17">
        <v>0</v>
      </c>
      <c r="WJ55" s="17">
        <v>129.6</v>
      </c>
      <c r="WK55" s="17">
        <v>92.3</v>
      </c>
      <c r="WL55" s="17">
        <v>110</v>
      </c>
      <c r="WM55" s="17">
        <v>19.600000000000001</v>
      </c>
      <c r="WN55" s="17">
        <v>158.4</v>
      </c>
      <c r="WO55" s="17">
        <v>90.1</v>
      </c>
      <c r="WP55" s="17">
        <v>120</v>
      </c>
      <c r="WQ55" s="17">
        <v>38.4</v>
      </c>
      <c r="WR55" s="17">
        <v>0</v>
      </c>
      <c r="WS55" s="17"/>
      <c r="WT55" s="17"/>
      <c r="WU55" s="17">
        <v>0</v>
      </c>
      <c r="WV55" s="17">
        <v>0</v>
      </c>
      <c r="WW55" s="17"/>
      <c r="WX55" s="17"/>
      <c r="WY55" s="17">
        <v>0</v>
      </c>
      <c r="WZ55" s="17">
        <v>7.3</v>
      </c>
      <c r="XA55" s="17">
        <v>7.2</v>
      </c>
      <c r="XB55" s="17">
        <v>7.2</v>
      </c>
      <c r="XC55" s="17">
        <v>0.1</v>
      </c>
      <c r="XD55" s="17">
        <v>19.100000000000001</v>
      </c>
      <c r="XE55" s="17"/>
      <c r="XF55" s="17">
        <v>19.223299999999998</v>
      </c>
      <c r="XG55" s="17">
        <v>-0.12330000000000001</v>
      </c>
      <c r="XH55" s="17">
        <v>9.5</v>
      </c>
      <c r="XI55" s="17">
        <v>10.8</v>
      </c>
      <c r="XJ55" s="17">
        <v>10.8</v>
      </c>
      <c r="XK55" s="17">
        <v>-1.3</v>
      </c>
      <c r="XL55" s="17">
        <v>29.27</v>
      </c>
      <c r="XM55" s="17">
        <v>29</v>
      </c>
      <c r="XN55" s="17">
        <v>29</v>
      </c>
      <c r="XO55" s="17">
        <v>0.27</v>
      </c>
      <c r="XP55" s="17">
        <v>25.87</v>
      </c>
      <c r="XQ55" s="17">
        <v>29</v>
      </c>
      <c r="XR55" s="17">
        <v>29</v>
      </c>
      <c r="XS55" s="17">
        <v>-3.13</v>
      </c>
      <c r="XT55" s="17">
        <v>0</v>
      </c>
      <c r="XU55" s="17">
        <v>14</v>
      </c>
      <c r="XV55" s="17">
        <v>14</v>
      </c>
      <c r="XW55" s="17">
        <v>-14</v>
      </c>
      <c r="XX55" s="17">
        <v>19.100000000000001</v>
      </c>
      <c r="XY55" s="17">
        <v>19</v>
      </c>
      <c r="XZ55" s="17">
        <v>19</v>
      </c>
      <c r="YA55" s="17">
        <v>0.1</v>
      </c>
      <c r="YB55" s="17">
        <v>8.9</v>
      </c>
      <c r="YC55" s="17">
        <v>7.86</v>
      </c>
      <c r="YD55" s="17">
        <v>7.86</v>
      </c>
      <c r="YE55" s="17">
        <v>1.04</v>
      </c>
      <c r="YF55" s="17">
        <v>10.5</v>
      </c>
      <c r="YG55" s="17">
        <v>11</v>
      </c>
      <c r="YH55" s="17">
        <v>11</v>
      </c>
      <c r="YI55" s="17">
        <v>-0.5</v>
      </c>
    </row>
    <row r="56" spans="1:659" ht="24" customHeight="1" x14ac:dyDescent="0.3">
      <c r="A56" s="1"/>
      <c r="B56" s="18" t="s">
        <v>886</v>
      </c>
      <c r="C56" s="18" t="s">
        <v>56</v>
      </c>
      <c r="D56" s="19">
        <v>78.599999999999994</v>
      </c>
      <c r="E56" s="19">
        <v>146</v>
      </c>
      <c r="F56" s="19">
        <v>28.077500000000001</v>
      </c>
      <c r="G56" s="19">
        <v>50.522500000000001</v>
      </c>
      <c r="H56" s="19">
        <v>638.9</v>
      </c>
      <c r="I56" s="19">
        <v>620.00248999999997</v>
      </c>
      <c r="J56" s="19">
        <v>601.24170000000004</v>
      </c>
      <c r="K56" s="19">
        <v>37.658299999999997</v>
      </c>
      <c r="L56" s="19">
        <v>218.2</v>
      </c>
      <c r="M56" s="19">
        <v>146.87699000000001</v>
      </c>
      <c r="N56" s="19">
        <v>146.87699000000001</v>
      </c>
      <c r="O56" s="19">
        <v>71.323009999999996</v>
      </c>
      <c r="P56" s="19"/>
      <c r="Q56" s="19"/>
      <c r="R56" s="19"/>
      <c r="S56" s="19">
        <v>0</v>
      </c>
      <c r="T56" s="19"/>
      <c r="U56" s="19"/>
      <c r="V56" s="19"/>
      <c r="W56" s="19">
        <v>0</v>
      </c>
      <c r="X56" s="19">
        <v>22.3</v>
      </c>
      <c r="Y56" s="19">
        <v>10.309279999999999</v>
      </c>
      <c r="Z56" s="19"/>
      <c r="AA56" s="19">
        <v>22.3</v>
      </c>
      <c r="AB56" s="19">
        <v>93.7</v>
      </c>
      <c r="AC56" s="19">
        <v>81.981620000000007</v>
      </c>
      <c r="AD56" s="19">
        <v>73.793999999999997</v>
      </c>
      <c r="AE56" s="19">
        <v>19.905999999999999</v>
      </c>
      <c r="AF56" s="19"/>
      <c r="AG56" s="19"/>
      <c r="AH56" s="19"/>
      <c r="AI56" s="19">
        <v>0</v>
      </c>
      <c r="AJ56" s="19"/>
      <c r="AK56" s="19"/>
      <c r="AL56" s="19"/>
      <c r="AM56" s="19">
        <v>0</v>
      </c>
      <c r="AN56" s="19">
        <v>128.69999999999999</v>
      </c>
      <c r="AO56" s="19">
        <v>135.58384000000001</v>
      </c>
      <c r="AP56" s="19">
        <v>196.22801999999999</v>
      </c>
      <c r="AQ56" s="19">
        <v>-67.528019999999998</v>
      </c>
      <c r="AR56" s="19">
        <v>128.9</v>
      </c>
      <c r="AS56" s="19">
        <v>135.58384000000001</v>
      </c>
      <c r="AT56" s="19">
        <v>196.22801999999999</v>
      </c>
      <c r="AU56" s="19">
        <v>-67.328019999999995</v>
      </c>
      <c r="AV56" s="19">
        <v>127.9</v>
      </c>
      <c r="AW56" s="19">
        <v>135.58384000000001</v>
      </c>
      <c r="AX56" s="19">
        <v>196.22801999999999</v>
      </c>
      <c r="AY56" s="19">
        <v>-68.328019999999995</v>
      </c>
      <c r="AZ56" s="19">
        <v>222.7</v>
      </c>
      <c r="BA56" s="19">
        <v>203.98649</v>
      </c>
      <c r="BB56" s="19">
        <v>295.22593999999998</v>
      </c>
      <c r="BC56" s="19">
        <v>-72.525940000000006</v>
      </c>
      <c r="BD56" s="19">
        <v>215.3</v>
      </c>
      <c r="BE56" s="19">
        <v>207.04164</v>
      </c>
      <c r="BF56" s="19">
        <v>207.04164</v>
      </c>
      <c r="BG56" s="19">
        <v>8.2583599999999997</v>
      </c>
      <c r="BH56" s="19">
        <v>110.9</v>
      </c>
      <c r="BI56" s="19">
        <v>103.8317</v>
      </c>
      <c r="BJ56" s="19">
        <v>103.8317</v>
      </c>
      <c r="BK56" s="19">
        <v>7.0682999999999998</v>
      </c>
      <c r="BL56" s="19">
        <v>68.7</v>
      </c>
      <c r="BM56" s="19">
        <v>66.49485</v>
      </c>
      <c r="BN56" s="19">
        <v>66.49485</v>
      </c>
      <c r="BO56" s="19">
        <v>2.2051500000000002</v>
      </c>
      <c r="BP56" s="19">
        <v>3</v>
      </c>
      <c r="BQ56" s="19">
        <v>3.4527100000000002</v>
      </c>
      <c r="BR56" s="19">
        <v>3.4527100000000002</v>
      </c>
      <c r="BS56" s="19">
        <v>-0.45271</v>
      </c>
      <c r="BT56" s="19"/>
      <c r="BU56" s="19"/>
      <c r="BV56" s="19"/>
      <c r="BW56" s="19">
        <v>0</v>
      </c>
      <c r="BX56" s="19"/>
      <c r="BY56" s="19"/>
      <c r="BZ56" s="19"/>
      <c r="CA56" s="19">
        <v>0</v>
      </c>
      <c r="CB56" s="19"/>
      <c r="CC56" s="19"/>
      <c r="CD56" s="19"/>
      <c r="CE56" s="19">
        <v>0</v>
      </c>
      <c r="CF56" s="19"/>
      <c r="CG56" s="19"/>
      <c r="CH56" s="19"/>
      <c r="CI56" s="19">
        <v>0</v>
      </c>
      <c r="CJ56" s="19">
        <v>124</v>
      </c>
      <c r="CK56" s="19">
        <v>118.96357</v>
      </c>
      <c r="CL56" s="19">
        <v>118.96357</v>
      </c>
      <c r="CM56" s="19">
        <v>5.0364300000000002</v>
      </c>
      <c r="CN56" s="19">
        <v>6.5</v>
      </c>
      <c r="CO56" s="19">
        <v>5.1333399999999996</v>
      </c>
      <c r="CP56" s="19">
        <v>5.1333399999999996</v>
      </c>
      <c r="CQ56" s="19">
        <v>1.36666</v>
      </c>
      <c r="CR56" s="19">
        <v>5.0999999999999996</v>
      </c>
      <c r="CS56" s="19">
        <v>2.8177599999999998</v>
      </c>
      <c r="CT56" s="19">
        <v>2.8177599999999998</v>
      </c>
      <c r="CU56" s="19">
        <v>2.2822399999999998</v>
      </c>
      <c r="CV56" s="19"/>
      <c r="CW56" s="19"/>
      <c r="CX56" s="19"/>
      <c r="CY56" s="19">
        <v>0</v>
      </c>
      <c r="CZ56" s="19">
        <v>7</v>
      </c>
      <c r="DA56" s="19">
        <v>6.8787000000000003</v>
      </c>
      <c r="DB56" s="19">
        <v>6.8787000000000003</v>
      </c>
      <c r="DC56" s="19">
        <v>0.12130000000000001</v>
      </c>
      <c r="DD56" s="19">
        <v>14.9</v>
      </c>
      <c r="DE56" s="19">
        <v>14.919420000000001</v>
      </c>
      <c r="DF56" s="19">
        <v>14.919420000000001</v>
      </c>
      <c r="DG56" s="19">
        <v>-1.942E-2</v>
      </c>
      <c r="DH56" s="19">
        <v>107.7</v>
      </c>
      <c r="DI56" s="19">
        <v>81.403890000000004</v>
      </c>
      <c r="DJ56" s="19">
        <v>15.46392</v>
      </c>
      <c r="DK56" s="19">
        <v>92.236080000000001</v>
      </c>
      <c r="DL56" s="19"/>
      <c r="DM56" s="19"/>
      <c r="DN56" s="19"/>
      <c r="DO56" s="19">
        <v>0</v>
      </c>
      <c r="DP56" s="19"/>
      <c r="DQ56" s="19"/>
      <c r="DR56" s="19"/>
      <c r="DS56" s="19">
        <v>0</v>
      </c>
      <c r="DT56" s="19">
        <v>0</v>
      </c>
      <c r="DU56" s="19"/>
      <c r="DV56" s="19"/>
      <c r="DW56" s="19">
        <v>0</v>
      </c>
      <c r="DX56" s="19"/>
      <c r="DY56" s="19"/>
      <c r="DZ56" s="19"/>
      <c r="EA56" s="19">
        <v>0</v>
      </c>
      <c r="EB56" s="19">
        <v>68.8</v>
      </c>
      <c r="EC56" s="19">
        <v>64.647989999999993</v>
      </c>
      <c r="ED56" s="19">
        <v>54.037950000000002</v>
      </c>
      <c r="EE56" s="19">
        <v>14.76205</v>
      </c>
      <c r="EF56" s="19">
        <v>89.8</v>
      </c>
      <c r="EG56" s="19">
        <v>110.26321</v>
      </c>
      <c r="EH56" s="19">
        <v>20.618559999999999</v>
      </c>
      <c r="EI56" s="19">
        <v>69.181439999999995</v>
      </c>
      <c r="EJ56" s="19"/>
      <c r="EK56" s="19"/>
      <c r="EL56" s="19"/>
      <c r="EM56" s="19">
        <v>0</v>
      </c>
      <c r="EN56" s="19"/>
      <c r="EO56" s="19"/>
      <c r="EP56" s="19"/>
      <c r="EQ56" s="19">
        <v>0</v>
      </c>
      <c r="ER56" s="19"/>
      <c r="ES56" s="19"/>
      <c r="ET56" s="19"/>
      <c r="EU56" s="19">
        <v>0</v>
      </c>
      <c r="EV56" s="19">
        <v>6.4</v>
      </c>
      <c r="EW56" s="19">
        <v>6.39</v>
      </c>
      <c r="EX56" s="19">
        <v>6.39</v>
      </c>
      <c r="EY56" s="19">
        <v>0.01</v>
      </c>
      <c r="EZ56" s="19"/>
      <c r="FA56" s="19"/>
      <c r="FB56" s="19"/>
      <c r="FC56" s="19">
        <v>0</v>
      </c>
      <c r="FD56" s="19">
        <v>25.4</v>
      </c>
      <c r="FE56" s="19">
        <v>27.99183</v>
      </c>
      <c r="FF56" s="19">
        <v>27.99183</v>
      </c>
      <c r="FG56" s="19">
        <v>-2.5918299999999999</v>
      </c>
      <c r="FH56" s="19">
        <v>62.9</v>
      </c>
      <c r="FI56" s="19">
        <v>67.010310000000004</v>
      </c>
      <c r="FJ56" s="19"/>
      <c r="FK56" s="19">
        <v>62.9</v>
      </c>
      <c r="FL56" s="19"/>
      <c r="FM56" s="19"/>
      <c r="FN56" s="19"/>
      <c r="FO56" s="19">
        <v>0</v>
      </c>
      <c r="FP56" s="19">
        <v>18</v>
      </c>
      <c r="FQ56" s="19">
        <v>16.68403</v>
      </c>
      <c r="FR56" s="19">
        <v>16.68403</v>
      </c>
      <c r="FS56" s="19">
        <v>1.3159700000000001</v>
      </c>
      <c r="FT56" s="19">
        <v>9.1</v>
      </c>
      <c r="FU56" s="19">
        <v>9.5</v>
      </c>
      <c r="FV56" s="19">
        <v>9.5</v>
      </c>
      <c r="FW56" s="19">
        <v>-0.4</v>
      </c>
      <c r="FX56" s="19">
        <v>62.3</v>
      </c>
      <c r="FY56" s="19">
        <v>65.006159999999994</v>
      </c>
      <c r="FZ56" s="19">
        <v>65.006159999999994</v>
      </c>
      <c r="GA56" s="19">
        <v>-2.7061600000000001</v>
      </c>
      <c r="GB56" s="19">
        <v>123.6</v>
      </c>
      <c r="GC56" s="19">
        <v>184.91498000000001</v>
      </c>
      <c r="GD56" s="19">
        <v>184.91498000000001</v>
      </c>
      <c r="GE56" s="19">
        <v>-61.314979999999998</v>
      </c>
      <c r="GF56" s="19">
        <v>124</v>
      </c>
      <c r="GG56" s="19">
        <v>184.91498000000001</v>
      </c>
      <c r="GH56" s="19">
        <v>184.91498000000001</v>
      </c>
      <c r="GI56" s="19">
        <v>-60.91498</v>
      </c>
      <c r="GJ56" s="19">
        <v>152.6</v>
      </c>
      <c r="GK56" s="19">
        <v>185.47028</v>
      </c>
      <c r="GL56" s="19">
        <v>185.47028</v>
      </c>
      <c r="GM56" s="19">
        <v>-32.870280000000001</v>
      </c>
      <c r="GN56" s="19">
        <v>103.4</v>
      </c>
      <c r="GO56" s="19">
        <v>100.45917</v>
      </c>
      <c r="GP56" s="19">
        <v>110.37475999999999</v>
      </c>
      <c r="GQ56" s="19">
        <v>-6.9747599999999998</v>
      </c>
      <c r="GR56" s="19">
        <v>7.5</v>
      </c>
      <c r="GS56" s="19">
        <v>7.9823300000000001</v>
      </c>
      <c r="GT56" s="19">
        <v>7.9823300000000001</v>
      </c>
      <c r="GU56" s="19">
        <v>-0.48232999999999998</v>
      </c>
      <c r="GV56" s="19">
        <v>8.5</v>
      </c>
      <c r="GW56" s="19">
        <v>8.3742199999999993</v>
      </c>
      <c r="GX56" s="19">
        <v>8.3742199999999993</v>
      </c>
      <c r="GY56" s="19">
        <v>0.12578</v>
      </c>
      <c r="GZ56" s="19">
        <v>12.3</v>
      </c>
      <c r="HA56" s="19">
        <v>15.067500000000001</v>
      </c>
      <c r="HB56" s="19">
        <v>15.067500000000001</v>
      </c>
      <c r="HC56" s="19">
        <v>-2.7675000000000001</v>
      </c>
      <c r="HD56" s="19"/>
      <c r="HE56" s="19"/>
      <c r="HF56" s="19"/>
      <c r="HG56" s="19">
        <v>0</v>
      </c>
      <c r="HH56" s="19">
        <v>2</v>
      </c>
      <c r="HI56" s="19">
        <v>1.3299000000000001</v>
      </c>
      <c r="HJ56" s="19">
        <v>1.3299000000000001</v>
      </c>
      <c r="HK56" s="19">
        <v>0.67010000000000003</v>
      </c>
      <c r="HL56" s="19">
        <v>17.5</v>
      </c>
      <c r="HM56" s="19">
        <v>26.262589999999999</v>
      </c>
      <c r="HN56" s="19">
        <v>26.262589999999999</v>
      </c>
      <c r="HO56" s="19">
        <v>-8.7625899999999994</v>
      </c>
      <c r="HP56" s="19">
        <v>88.2</v>
      </c>
      <c r="HQ56" s="19">
        <v>87.116889999999998</v>
      </c>
      <c r="HR56" s="19">
        <v>82.474230000000006</v>
      </c>
      <c r="HS56" s="19">
        <v>5.7257699999999998</v>
      </c>
      <c r="HT56" s="19"/>
      <c r="HU56" s="19"/>
      <c r="HV56" s="19"/>
      <c r="HW56" s="19">
        <v>0</v>
      </c>
      <c r="HX56" s="19"/>
      <c r="HY56" s="19"/>
      <c r="HZ56" s="19"/>
      <c r="IA56" s="19">
        <v>0</v>
      </c>
      <c r="IB56" s="19">
        <v>62.1</v>
      </c>
      <c r="IC56" s="19">
        <v>63.276060000000001</v>
      </c>
      <c r="ID56" s="19">
        <v>80.006230000000002</v>
      </c>
      <c r="IE56" s="19">
        <v>-17.906230000000001</v>
      </c>
      <c r="IF56" s="19">
        <v>0</v>
      </c>
      <c r="IG56" s="19"/>
      <c r="IH56" s="19"/>
      <c r="II56" s="19">
        <v>0</v>
      </c>
      <c r="IJ56" s="19"/>
      <c r="IK56" s="19"/>
      <c r="IL56" s="19"/>
      <c r="IM56" s="19">
        <v>0</v>
      </c>
      <c r="IN56" s="19"/>
      <c r="IO56" s="19"/>
      <c r="IP56" s="19"/>
      <c r="IQ56" s="19">
        <v>0</v>
      </c>
      <c r="IR56" s="19"/>
      <c r="IS56" s="19"/>
      <c r="IT56" s="19"/>
      <c r="IU56" s="19">
        <v>0</v>
      </c>
      <c r="IV56" s="19"/>
      <c r="IW56" s="19"/>
      <c r="IX56" s="19"/>
      <c r="IY56" s="19">
        <v>0</v>
      </c>
      <c r="IZ56" s="19"/>
      <c r="JA56" s="19"/>
      <c r="JB56" s="19"/>
      <c r="JC56" s="19">
        <v>0</v>
      </c>
      <c r="JD56" s="19">
        <v>91.1</v>
      </c>
      <c r="JE56" s="19">
        <v>90.148499999999999</v>
      </c>
      <c r="JF56" s="19">
        <v>106.55876000000001</v>
      </c>
      <c r="JG56" s="19">
        <v>-15.45876</v>
      </c>
      <c r="JH56" s="19">
        <v>176.6</v>
      </c>
      <c r="JI56" s="19">
        <v>185.12351000000001</v>
      </c>
      <c r="JJ56" s="19">
        <v>185.12352000000001</v>
      </c>
      <c r="JK56" s="19">
        <v>-8.5235199999999995</v>
      </c>
      <c r="JL56" s="19">
        <v>175.2</v>
      </c>
      <c r="JM56" s="19">
        <v>185.12351000000001</v>
      </c>
      <c r="JN56" s="19">
        <v>185.12352000000001</v>
      </c>
      <c r="JO56" s="19">
        <v>-9.9235199999999999</v>
      </c>
      <c r="JP56" s="19">
        <v>210</v>
      </c>
      <c r="JQ56" s="19">
        <v>185.12351000000001</v>
      </c>
      <c r="JR56" s="19">
        <v>185.12352000000001</v>
      </c>
      <c r="JS56" s="19">
        <v>24.876480000000001</v>
      </c>
      <c r="JT56" s="19">
        <v>272.7</v>
      </c>
      <c r="JU56" s="19">
        <v>278.51916</v>
      </c>
      <c r="JV56" s="19">
        <v>278.51916999999997</v>
      </c>
      <c r="JW56" s="19">
        <v>-5.8191699999999997</v>
      </c>
      <c r="JX56" s="19">
        <v>40.200000000000003</v>
      </c>
      <c r="JY56" s="19">
        <v>44.848439999999997</v>
      </c>
      <c r="JZ56" s="19">
        <v>73.590999999999994</v>
      </c>
      <c r="KA56" s="19">
        <v>-33.390999999999998</v>
      </c>
      <c r="KB56" s="19">
        <v>27.4</v>
      </c>
      <c r="KC56" s="19">
        <v>22.49156</v>
      </c>
      <c r="KD56" s="19">
        <v>36.905999999999999</v>
      </c>
      <c r="KE56" s="19">
        <v>-9.5060000000000002</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0.5</v>
      </c>
      <c r="LE56" s="19">
        <v>0.37169999999999997</v>
      </c>
      <c r="LF56" s="19">
        <v>0.37169999999999997</v>
      </c>
      <c r="LG56" s="19">
        <v>0.1283</v>
      </c>
      <c r="LH56" s="19">
        <v>122.6</v>
      </c>
      <c r="LI56" s="19">
        <v>133.55122</v>
      </c>
      <c r="LJ56" s="19">
        <v>202.06186</v>
      </c>
      <c r="LK56" s="19">
        <v>-79.461860000000001</v>
      </c>
      <c r="LL56" s="19">
        <v>69.900000000000006</v>
      </c>
      <c r="LM56" s="19">
        <v>82.178799999999995</v>
      </c>
      <c r="LN56" s="19">
        <v>82.178799999999995</v>
      </c>
      <c r="LO56" s="19">
        <v>-12.2788</v>
      </c>
      <c r="LP56" s="19">
        <v>64.3</v>
      </c>
      <c r="LQ56" s="19">
        <v>43.972760000000001</v>
      </c>
      <c r="LR56" s="19">
        <v>43.972760000000001</v>
      </c>
      <c r="LS56" s="19">
        <v>20.32724</v>
      </c>
      <c r="LT56" s="19">
        <v>69.7</v>
      </c>
      <c r="LU56" s="19">
        <v>70.217780000000005</v>
      </c>
      <c r="LV56" s="19">
        <v>68.319999999999993</v>
      </c>
      <c r="LW56" s="19">
        <v>1.38</v>
      </c>
      <c r="LX56" s="19">
        <v>27.7</v>
      </c>
      <c r="LY56" s="19">
        <v>29.951460000000001</v>
      </c>
      <c r="LZ56" s="19">
        <v>29.951460000000001</v>
      </c>
      <c r="MA56" s="19">
        <v>-2.2514599999999998</v>
      </c>
      <c r="MB56" s="19"/>
      <c r="MC56" s="19"/>
      <c r="MD56" s="19"/>
      <c r="ME56" s="19">
        <v>0</v>
      </c>
      <c r="MF56" s="19"/>
      <c r="MG56" s="19"/>
      <c r="MH56" s="19"/>
      <c r="MI56" s="19">
        <v>0</v>
      </c>
      <c r="MJ56" s="19"/>
      <c r="MK56" s="19"/>
      <c r="ML56" s="19"/>
      <c r="MM56" s="19">
        <v>0</v>
      </c>
      <c r="MN56" s="19">
        <v>147.1</v>
      </c>
      <c r="MO56" s="19">
        <v>151.08876000000001</v>
      </c>
      <c r="MP56" s="19">
        <v>151.08876000000001</v>
      </c>
      <c r="MQ56" s="19">
        <v>-3.9887600000000001</v>
      </c>
      <c r="MR56" s="19">
        <v>148.80000000000001</v>
      </c>
      <c r="MS56" s="19">
        <v>151.08876000000001</v>
      </c>
      <c r="MT56" s="19">
        <v>151.08876000000001</v>
      </c>
      <c r="MU56" s="19">
        <v>-2.2887599999999999</v>
      </c>
      <c r="MV56" s="19">
        <v>149.19999999999999</v>
      </c>
      <c r="MW56" s="19">
        <v>151.54248000000001</v>
      </c>
      <c r="MX56" s="19">
        <v>151.54248000000001</v>
      </c>
      <c r="MY56" s="19">
        <v>-2.3424800000000001</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c r="OE56" s="19">
        <v>0</v>
      </c>
      <c r="OF56" s="19">
        <v>116.4</v>
      </c>
      <c r="OG56" s="19">
        <v>127.6</v>
      </c>
      <c r="OH56" s="19">
        <v>121.2</v>
      </c>
      <c r="OI56" s="19">
        <v>-4.8</v>
      </c>
      <c r="OJ56" s="19">
        <v>0</v>
      </c>
      <c r="OK56" s="19"/>
      <c r="OL56" s="19"/>
      <c r="OM56" s="19">
        <v>0</v>
      </c>
      <c r="ON56" s="19">
        <v>10.9</v>
      </c>
      <c r="OO56" s="19">
        <v>10.9</v>
      </c>
      <c r="OP56" s="19">
        <v>9.2769999999999992</v>
      </c>
      <c r="OQ56" s="19">
        <v>1.623</v>
      </c>
      <c r="OR56" s="19">
        <v>0</v>
      </c>
      <c r="OS56" s="19"/>
      <c r="OT56" s="19"/>
      <c r="OU56" s="19">
        <v>0</v>
      </c>
      <c r="OV56" s="19">
        <v>3.9</v>
      </c>
      <c r="OW56" s="19">
        <v>3.9</v>
      </c>
      <c r="OX56" s="19">
        <v>3.9</v>
      </c>
      <c r="OY56" s="19">
        <v>0</v>
      </c>
      <c r="OZ56" s="19"/>
      <c r="PA56" s="19"/>
      <c r="PB56" s="19"/>
      <c r="PC56" s="19">
        <v>0</v>
      </c>
      <c r="PD56" s="19">
        <v>9.9</v>
      </c>
      <c r="PE56" s="19">
        <v>9</v>
      </c>
      <c r="PF56" s="19"/>
      <c r="PG56" s="19">
        <v>9.9</v>
      </c>
      <c r="PH56" s="19">
        <v>1.9</v>
      </c>
      <c r="PI56" s="19">
        <v>1.3440700000000001</v>
      </c>
      <c r="PJ56" s="19"/>
      <c r="PK56" s="19">
        <v>1.9</v>
      </c>
      <c r="PL56" s="19">
        <v>0</v>
      </c>
      <c r="PM56" s="19"/>
      <c r="PN56" s="19"/>
      <c r="PO56" s="19">
        <v>0</v>
      </c>
      <c r="PP56" s="19">
        <v>0.3</v>
      </c>
      <c r="PQ56" s="19">
        <v>1</v>
      </c>
      <c r="PR56" s="19">
        <v>1</v>
      </c>
      <c r="PS56" s="19">
        <v>-0.7</v>
      </c>
      <c r="PT56" s="19">
        <v>1.4</v>
      </c>
      <c r="PU56" s="19">
        <v>1.5</v>
      </c>
      <c r="PV56" s="19">
        <v>1.5</v>
      </c>
      <c r="PW56" s="19">
        <v>-0.1</v>
      </c>
      <c r="PX56" s="19">
        <v>4.4000000000000004</v>
      </c>
      <c r="PY56" s="19">
        <v>4</v>
      </c>
      <c r="PZ56" s="19">
        <v>4</v>
      </c>
      <c r="QA56" s="19">
        <v>0.4</v>
      </c>
      <c r="QB56" s="19">
        <v>19.5</v>
      </c>
      <c r="QC56" s="19">
        <v>18.932040000000001</v>
      </c>
      <c r="QD56" s="19">
        <v>18.932040000000001</v>
      </c>
      <c r="QE56" s="19">
        <v>0.56796000000000002</v>
      </c>
      <c r="QF56" s="19">
        <v>6.8</v>
      </c>
      <c r="QG56" s="19">
        <v>3.1</v>
      </c>
      <c r="QH56" s="19">
        <v>3.1</v>
      </c>
      <c r="QI56" s="19">
        <v>3.7</v>
      </c>
      <c r="QJ56" s="19">
        <v>6.1</v>
      </c>
      <c r="QK56" s="19">
        <v>3.1</v>
      </c>
      <c r="QL56" s="19">
        <v>3.1</v>
      </c>
      <c r="QM56" s="19">
        <v>3</v>
      </c>
      <c r="QN56" s="19">
        <v>3.5</v>
      </c>
      <c r="QO56" s="19">
        <v>3.4</v>
      </c>
      <c r="QP56" s="19">
        <v>3.4</v>
      </c>
      <c r="QQ56" s="19">
        <v>0.1</v>
      </c>
      <c r="QR56" s="19">
        <v>17.100000000000001</v>
      </c>
      <c r="QS56" s="19">
        <v>17.475729999999999</v>
      </c>
      <c r="QT56" s="19">
        <v>17.475729999999999</v>
      </c>
      <c r="QU56" s="19">
        <v>-0.37573000000000001</v>
      </c>
      <c r="QV56" s="19">
        <v>0</v>
      </c>
      <c r="QW56" s="19"/>
      <c r="QX56" s="19"/>
      <c r="QY56" s="19">
        <v>0</v>
      </c>
      <c r="QZ56" s="19">
        <v>0</v>
      </c>
      <c r="RA56" s="19"/>
      <c r="RB56" s="19"/>
      <c r="RC56" s="19">
        <v>0</v>
      </c>
      <c r="RD56" s="19">
        <v>31.9</v>
      </c>
      <c r="RE56" s="19">
        <v>30</v>
      </c>
      <c r="RF56" s="19">
        <v>30.55</v>
      </c>
      <c r="RG56" s="19">
        <v>1.35</v>
      </c>
      <c r="RH56" s="19">
        <v>88.4</v>
      </c>
      <c r="RI56" s="19">
        <v>88</v>
      </c>
      <c r="RJ56" s="19">
        <v>89.581999999999994</v>
      </c>
      <c r="RK56" s="19">
        <v>-1.1819999999999999</v>
      </c>
      <c r="RL56" s="19">
        <v>2.9</v>
      </c>
      <c r="RM56" s="19">
        <v>3</v>
      </c>
      <c r="RN56" s="19">
        <v>3</v>
      </c>
      <c r="RO56" s="19">
        <v>-0.1</v>
      </c>
      <c r="RP56" s="19">
        <v>2.4</v>
      </c>
      <c r="RQ56" s="19">
        <v>2.4</v>
      </c>
      <c r="RR56" s="19">
        <v>2.4</v>
      </c>
      <c r="RS56" s="19">
        <v>0</v>
      </c>
      <c r="RT56" s="19">
        <v>2.4</v>
      </c>
      <c r="RU56" s="19">
        <v>2.4</v>
      </c>
      <c r="RV56" s="19">
        <v>2.4</v>
      </c>
      <c r="RW56" s="19">
        <v>0</v>
      </c>
      <c r="RX56" s="19">
        <v>2.5</v>
      </c>
      <c r="RY56" s="19">
        <v>2.8</v>
      </c>
      <c r="RZ56" s="19">
        <v>2.8</v>
      </c>
      <c r="SA56" s="19">
        <v>-0.3</v>
      </c>
      <c r="SB56" s="19">
        <v>0</v>
      </c>
      <c r="SC56" s="19"/>
      <c r="SD56" s="19"/>
      <c r="SE56" s="19">
        <v>0</v>
      </c>
      <c r="SF56" s="19">
        <v>1.6</v>
      </c>
      <c r="SG56" s="19">
        <v>1.821</v>
      </c>
      <c r="SH56" s="19">
        <v>1.821</v>
      </c>
      <c r="SI56" s="19">
        <v>-0.221</v>
      </c>
      <c r="SJ56" s="19">
        <v>14.5</v>
      </c>
      <c r="SK56" s="19">
        <v>14.636240000000001</v>
      </c>
      <c r="SL56" s="19">
        <v>18.506060000000002</v>
      </c>
      <c r="SM56" s="19">
        <v>-4.0060599999999997</v>
      </c>
      <c r="SN56" s="19">
        <v>1.4</v>
      </c>
      <c r="SO56" s="19">
        <v>1.08</v>
      </c>
      <c r="SP56" s="19">
        <v>1.08</v>
      </c>
      <c r="SQ56" s="19">
        <v>0.32</v>
      </c>
      <c r="SR56" s="19"/>
      <c r="SS56" s="19">
        <v>0.4</v>
      </c>
      <c r="ST56" s="19">
        <v>0.4</v>
      </c>
      <c r="SU56" s="19">
        <v>-0.4</v>
      </c>
      <c r="SV56" s="19">
        <v>3.4</v>
      </c>
      <c r="SW56" s="19">
        <v>4.3</v>
      </c>
      <c r="SX56" s="19">
        <v>4.3</v>
      </c>
      <c r="SY56" s="19">
        <v>-0.9</v>
      </c>
      <c r="SZ56" s="19">
        <v>2.2999999999999998</v>
      </c>
      <c r="TA56" s="19">
        <v>2.2999999999999998</v>
      </c>
      <c r="TB56" s="19">
        <v>2.2999999999999998</v>
      </c>
      <c r="TC56" s="19">
        <v>0</v>
      </c>
      <c r="TD56" s="19">
        <v>3.6</v>
      </c>
      <c r="TE56" s="19">
        <v>3.5</v>
      </c>
      <c r="TF56" s="19">
        <v>3.5</v>
      </c>
      <c r="TG56" s="19">
        <v>0.1</v>
      </c>
      <c r="TH56" s="19">
        <v>5</v>
      </c>
      <c r="TI56" s="19">
        <v>5</v>
      </c>
      <c r="TJ56" s="19">
        <v>5</v>
      </c>
      <c r="TK56" s="19">
        <v>0</v>
      </c>
      <c r="TL56" s="19">
        <v>10</v>
      </c>
      <c r="TM56" s="19"/>
      <c r="TN56" s="19">
        <v>10</v>
      </c>
      <c r="TO56" s="19">
        <v>0</v>
      </c>
      <c r="TP56" s="19">
        <v>16.7</v>
      </c>
      <c r="TQ56" s="19">
        <v>19.5</v>
      </c>
      <c r="TR56" s="19">
        <v>18.949000000000002</v>
      </c>
      <c r="TS56" s="19">
        <v>-2.2490000000000001</v>
      </c>
      <c r="TT56" s="19">
        <v>17.5</v>
      </c>
      <c r="TU56" s="19">
        <v>23.6</v>
      </c>
      <c r="TV56" s="19">
        <v>20.984999999999999</v>
      </c>
      <c r="TW56" s="19">
        <v>-3.4849999999999999</v>
      </c>
      <c r="TX56" s="19">
        <v>0</v>
      </c>
      <c r="TY56" s="19"/>
      <c r="TZ56" s="19"/>
      <c r="UA56" s="19">
        <v>0</v>
      </c>
      <c r="UB56" s="19">
        <v>102.3</v>
      </c>
      <c r="UC56" s="19">
        <v>70</v>
      </c>
      <c r="UD56" s="19">
        <v>74.465999999999994</v>
      </c>
      <c r="UE56" s="19">
        <v>27.834</v>
      </c>
      <c r="UF56" s="19">
        <v>100.5</v>
      </c>
      <c r="UG56" s="19">
        <v>88.2</v>
      </c>
      <c r="UH56" s="19">
        <v>89.853999999999999</v>
      </c>
      <c r="UI56" s="19">
        <v>10.646000000000001</v>
      </c>
      <c r="UJ56" s="19">
        <v>14.1</v>
      </c>
      <c r="UK56" s="19">
        <v>8.8000000000000007</v>
      </c>
      <c r="UL56" s="19">
        <v>9.73</v>
      </c>
      <c r="UM56" s="19">
        <v>4.37</v>
      </c>
      <c r="UN56" s="19">
        <v>9.6</v>
      </c>
      <c r="UO56" s="19">
        <v>7.5410000000000004</v>
      </c>
      <c r="UP56" s="19">
        <v>7.5410000000000004</v>
      </c>
      <c r="UQ56" s="19">
        <v>2.0590000000000002</v>
      </c>
      <c r="UR56" s="19">
        <v>4.5</v>
      </c>
      <c r="US56" s="19">
        <v>6</v>
      </c>
      <c r="UT56" s="19">
        <v>6</v>
      </c>
      <c r="UU56" s="19">
        <v>-1.5</v>
      </c>
      <c r="UV56" s="19">
        <v>1.8</v>
      </c>
      <c r="UW56" s="19">
        <v>3</v>
      </c>
      <c r="UX56" s="19">
        <v>3</v>
      </c>
      <c r="UY56" s="19">
        <v>-1.2</v>
      </c>
      <c r="UZ56" s="19">
        <v>7.9</v>
      </c>
      <c r="VA56" s="19">
        <v>7</v>
      </c>
      <c r="VB56" s="19">
        <v>7</v>
      </c>
      <c r="VC56" s="19">
        <v>0.9</v>
      </c>
      <c r="VD56" s="19">
        <v>3.4</v>
      </c>
      <c r="VE56" s="19">
        <v>4</v>
      </c>
      <c r="VF56" s="19">
        <v>4</v>
      </c>
      <c r="VG56" s="19">
        <v>-0.6</v>
      </c>
      <c r="VH56" s="19">
        <v>3.9</v>
      </c>
      <c r="VI56" s="19">
        <v>4</v>
      </c>
      <c r="VJ56" s="19">
        <v>4</v>
      </c>
      <c r="VK56" s="19">
        <v>-0.1</v>
      </c>
      <c r="VL56" s="19">
        <v>4.0999999999999996</v>
      </c>
      <c r="VM56" s="19">
        <v>4.2</v>
      </c>
      <c r="VN56" s="19">
        <v>4.2</v>
      </c>
      <c r="VO56" s="19">
        <v>-0.1</v>
      </c>
      <c r="VP56" s="19">
        <v>8.3000000000000007</v>
      </c>
      <c r="VQ56" s="19">
        <v>6.5</v>
      </c>
      <c r="VR56" s="19">
        <v>4.7430000000000003</v>
      </c>
      <c r="VS56" s="19">
        <v>3.5569999999999999</v>
      </c>
      <c r="VT56" s="19">
        <v>0</v>
      </c>
      <c r="VU56" s="19"/>
      <c r="VV56" s="19"/>
      <c r="VW56" s="19">
        <v>0</v>
      </c>
      <c r="VX56" s="19">
        <v>0</v>
      </c>
      <c r="VY56" s="19"/>
      <c r="VZ56" s="19"/>
      <c r="WA56" s="19">
        <v>0</v>
      </c>
      <c r="WB56" s="19">
        <v>0</v>
      </c>
      <c r="WC56" s="19"/>
      <c r="WD56" s="19"/>
      <c r="WE56" s="19">
        <v>0</v>
      </c>
      <c r="WF56" s="19">
        <v>0.6</v>
      </c>
      <c r="WG56" s="19">
        <v>0.6</v>
      </c>
      <c r="WH56" s="19">
        <v>0.6</v>
      </c>
      <c r="WI56" s="19">
        <v>0</v>
      </c>
      <c r="WJ56" s="19">
        <v>128.9</v>
      </c>
      <c r="WK56" s="19">
        <v>90.2</v>
      </c>
      <c r="WL56" s="19">
        <v>109</v>
      </c>
      <c r="WM56" s="19">
        <v>19.899999999999999</v>
      </c>
      <c r="WN56" s="19">
        <v>154.1</v>
      </c>
      <c r="WO56" s="19">
        <v>91.8</v>
      </c>
      <c r="WP56" s="19">
        <v>115</v>
      </c>
      <c r="WQ56" s="19">
        <v>39.1</v>
      </c>
      <c r="WR56" s="19">
        <v>0</v>
      </c>
      <c r="WS56" s="19"/>
      <c r="WT56" s="19"/>
      <c r="WU56" s="19">
        <v>0</v>
      </c>
      <c r="WV56" s="19">
        <v>0</v>
      </c>
      <c r="WW56" s="19"/>
      <c r="WX56" s="19"/>
      <c r="WY56" s="19">
        <v>0</v>
      </c>
      <c r="WZ56" s="19">
        <v>7.6</v>
      </c>
      <c r="XA56" s="19">
        <v>7.2</v>
      </c>
      <c r="XB56" s="19">
        <v>7.2</v>
      </c>
      <c r="XC56" s="19">
        <v>0.4</v>
      </c>
      <c r="XD56" s="19">
        <v>19.5</v>
      </c>
      <c r="XE56" s="19"/>
      <c r="XF56" s="19">
        <v>19.223299999999998</v>
      </c>
      <c r="XG56" s="19">
        <v>0.2767</v>
      </c>
      <c r="XH56" s="19">
        <v>9.5</v>
      </c>
      <c r="XI56" s="19">
        <v>10.8</v>
      </c>
      <c r="XJ56" s="19">
        <v>10.8</v>
      </c>
      <c r="XK56" s="19">
        <v>-1.3</v>
      </c>
      <c r="XL56" s="19">
        <v>29.17</v>
      </c>
      <c r="XM56" s="19">
        <v>29</v>
      </c>
      <c r="XN56" s="19">
        <v>29</v>
      </c>
      <c r="XO56" s="19">
        <v>0.17</v>
      </c>
      <c r="XP56" s="19">
        <v>25.96</v>
      </c>
      <c r="XQ56" s="19">
        <v>29</v>
      </c>
      <c r="XR56" s="19">
        <v>29</v>
      </c>
      <c r="XS56" s="19">
        <v>-3.04</v>
      </c>
      <c r="XT56" s="19">
        <v>0</v>
      </c>
      <c r="XU56" s="19">
        <v>14</v>
      </c>
      <c r="XV56" s="19">
        <v>14</v>
      </c>
      <c r="XW56" s="19">
        <v>-14</v>
      </c>
      <c r="XX56" s="19">
        <v>19.100000000000001</v>
      </c>
      <c r="XY56" s="19">
        <v>19</v>
      </c>
      <c r="XZ56" s="19">
        <v>19</v>
      </c>
      <c r="YA56" s="19">
        <v>0.1</v>
      </c>
      <c r="YB56" s="19">
        <v>7.8</v>
      </c>
      <c r="YC56" s="19">
        <v>7.86</v>
      </c>
      <c r="YD56" s="19">
        <v>7.86</v>
      </c>
      <c r="YE56" s="19">
        <v>-0.06</v>
      </c>
      <c r="YF56" s="19">
        <v>10.28</v>
      </c>
      <c r="YG56" s="19">
        <v>11</v>
      </c>
      <c r="YH56" s="19">
        <v>11</v>
      </c>
      <c r="YI56" s="19">
        <v>-0.72</v>
      </c>
    </row>
    <row r="57" spans="1:659" ht="25.05" customHeight="1" x14ac:dyDescent="0.3">
      <c r="A57" s="1"/>
      <c r="B57" s="200" t="s">
        <v>2819</v>
      </c>
      <c r="C57" s="201"/>
      <c r="D57" s="20">
        <v>2018.15</v>
      </c>
      <c r="E57" s="20">
        <v>2132.9433749999998</v>
      </c>
      <c r="F57" s="20">
        <v>1747.16669</v>
      </c>
      <c r="G57" s="20"/>
      <c r="H57" s="20">
        <v>14263.15</v>
      </c>
      <c r="I57" s="20">
        <v>14264.123175000001</v>
      </c>
      <c r="J57" s="20">
        <v>14400.60312</v>
      </c>
      <c r="K57" s="20"/>
      <c r="L57" s="20">
        <v>4030.6</v>
      </c>
      <c r="M57" s="20">
        <v>3525.0477599999999</v>
      </c>
      <c r="N57" s="20">
        <v>3525.0477599999999</v>
      </c>
      <c r="O57" s="20"/>
      <c r="P57" s="20">
        <v>0</v>
      </c>
      <c r="Q57" s="20">
        <v>0</v>
      </c>
      <c r="R57" s="20">
        <v>0</v>
      </c>
      <c r="S57" s="20"/>
      <c r="T57" s="20">
        <v>0</v>
      </c>
      <c r="U57" s="20">
        <v>0</v>
      </c>
      <c r="V57" s="20">
        <v>0</v>
      </c>
      <c r="W57" s="20"/>
      <c r="X57" s="20">
        <v>1367.25</v>
      </c>
      <c r="Y57" s="20">
        <v>1126.406015</v>
      </c>
      <c r="Z57" s="20">
        <v>615.70427500000005</v>
      </c>
      <c r="AA57" s="20"/>
      <c r="AB57" s="20">
        <v>2121.4499999999998</v>
      </c>
      <c r="AC57" s="20">
        <v>1877.49506</v>
      </c>
      <c r="AD57" s="20">
        <v>1771.056</v>
      </c>
      <c r="AE57" s="20"/>
      <c r="AF57" s="20">
        <v>0</v>
      </c>
      <c r="AG57" s="20">
        <v>0</v>
      </c>
      <c r="AH57" s="20">
        <v>0</v>
      </c>
      <c r="AI57" s="20"/>
      <c r="AJ57" s="20">
        <v>0</v>
      </c>
      <c r="AK57" s="20">
        <v>0</v>
      </c>
      <c r="AL57" s="20">
        <v>0</v>
      </c>
      <c r="AM57" s="20"/>
      <c r="AN57" s="20">
        <v>3575.1</v>
      </c>
      <c r="AO57" s="20">
        <v>3838.16473</v>
      </c>
      <c r="AP57" s="20">
        <v>4055.440505</v>
      </c>
      <c r="AQ57" s="20"/>
      <c r="AR57" s="20">
        <v>3703.05</v>
      </c>
      <c r="AS57" s="20">
        <v>3838.16473</v>
      </c>
      <c r="AT57" s="20">
        <v>4055.440505</v>
      </c>
      <c r="AU57" s="20"/>
      <c r="AV57" s="20">
        <v>3711.15</v>
      </c>
      <c r="AW57" s="20">
        <v>3838.16473</v>
      </c>
      <c r="AX57" s="20">
        <v>4055.440505</v>
      </c>
      <c r="AY57" s="20"/>
      <c r="AZ57" s="20">
        <v>5881.4</v>
      </c>
      <c r="BA57" s="20">
        <v>5774.5360250000003</v>
      </c>
      <c r="BB57" s="20">
        <v>6101.4284250000001</v>
      </c>
      <c r="BC57" s="20"/>
      <c r="BD57" s="20">
        <v>5104.55</v>
      </c>
      <c r="BE57" s="20">
        <v>4939.0203799999999</v>
      </c>
      <c r="BF57" s="20">
        <v>4968.9993599999998</v>
      </c>
      <c r="BG57" s="20"/>
      <c r="BH57" s="20">
        <v>2635.9</v>
      </c>
      <c r="BI57" s="20">
        <v>2476.9262899999999</v>
      </c>
      <c r="BJ57" s="20">
        <v>2491.9607999999998</v>
      </c>
      <c r="BK57" s="20"/>
      <c r="BL57" s="20">
        <v>4716.1499999999996</v>
      </c>
      <c r="BM57" s="20">
        <v>3767.8757350000001</v>
      </c>
      <c r="BN57" s="20">
        <v>2918.9859700000002</v>
      </c>
      <c r="BO57" s="20"/>
      <c r="BP57" s="20">
        <v>69.5</v>
      </c>
      <c r="BQ57" s="20">
        <v>82.865039999999993</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2875.25</v>
      </c>
      <c r="CK57" s="20">
        <v>2855.1256800000001</v>
      </c>
      <c r="CL57" s="20">
        <v>2855.1256800000001</v>
      </c>
      <c r="CM57" s="20"/>
      <c r="CN57" s="20">
        <v>173.65</v>
      </c>
      <c r="CO57" s="20">
        <v>123.20016</v>
      </c>
      <c r="CP57" s="20">
        <v>123.20016</v>
      </c>
      <c r="CQ57" s="20"/>
      <c r="CR57" s="20">
        <v>139.75</v>
      </c>
      <c r="CS57" s="20">
        <v>67.626239999999996</v>
      </c>
      <c r="CT57" s="20">
        <v>67.626239999999996</v>
      </c>
      <c r="CU57" s="20"/>
      <c r="CV57" s="20">
        <v>0</v>
      </c>
      <c r="CW57" s="20">
        <v>0</v>
      </c>
      <c r="CX57" s="20">
        <v>0</v>
      </c>
      <c r="CY57" s="20"/>
      <c r="CZ57" s="20">
        <v>165.15</v>
      </c>
      <c r="DA57" s="20">
        <v>165.08879999999999</v>
      </c>
      <c r="DB57" s="20">
        <v>165.08879999999999</v>
      </c>
      <c r="DC57" s="20"/>
      <c r="DD57" s="20">
        <v>305.7</v>
      </c>
      <c r="DE57" s="20">
        <v>356.81628000000001</v>
      </c>
      <c r="DF57" s="20">
        <v>348.14957500000003</v>
      </c>
      <c r="DG57" s="20"/>
      <c r="DH57" s="20">
        <v>1934.75</v>
      </c>
      <c r="DI57" s="20">
        <v>1777.8969199999999</v>
      </c>
      <c r="DJ57" s="20">
        <v>1924.4146699999999</v>
      </c>
      <c r="DK57" s="20"/>
      <c r="DL57" s="20">
        <v>0</v>
      </c>
      <c r="DM57" s="20">
        <v>0</v>
      </c>
      <c r="DN57" s="20">
        <v>0</v>
      </c>
      <c r="DO57" s="20"/>
      <c r="DP57" s="20">
        <v>0</v>
      </c>
      <c r="DQ57" s="20">
        <v>0</v>
      </c>
      <c r="DR57" s="20">
        <v>0</v>
      </c>
      <c r="DS57" s="20"/>
      <c r="DT57" s="20">
        <v>59.9</v>
      </c>
      <c r="DU57" s="20">
        <v>0</v>
      </c>
      <c r="DV57" s="20">
        <v>68</v>
      </c>
      <c r="DW57" s="20"/>
      <c r="DX57" s="20">
        <v>0</v>
      </c>
      <c r="DY57" s="20">
        <v>0</v>
      </c>
      <c r="DZ57" s="20">
        <v>0</v>
      </c>
      <c r="EA57" s="20"/>
      <c r="EB57" s="20">
        <v>1788.4</v>
      </c>
      <c r="EC57" s="20">
        <v>1788.1378050000001</v>
      </c>
      <c r="ED57" s="20">
        <v>1650.6619700000001</v>
      </c>
      <c r="EE57" s="20"/>
      <c r="EF57" s="20">
        <v>2076.4499999999998</v>
      </c>
      <c r="EG57" s="20">
        <v>2575.8461499999999</v>
      </c>
      <c r="EH57" s="20">
        <v>2431.3174899999999</v>
      </c>
      <c r="EI57" s="20"/>
      <c r="EJ57" s="20">
        <v>0</v>
      </c>
      <c r="EK57" s="20">
        <v>0</v>
      </c>
      <c r="EL57" s="20">
        <v>0</v>
      </c>
      <c r="EM57" s="20"/>
      <c r="EN57" s="20">
        <v>0</v>
      </c>
      <c r="EO57" s="20">
        <v>0</v>
      </c>
      <c r="EP57" s="20">
        <v>0</v>
      </c>
      <c r="EQ57" s="20"/>
      <c r="ER57" s="20">
        <v>0</v>
      </c>
      <c r="ES57" s="20">
        <v>0</v>
      </c>
      <c r="ET57" s="20">
        <v>0</v>
      </c>
      <c r="EU57" s="20"/>
      <c r="EV57" s="20">
        <v>88.8</v>
      </c>
      <c r="EW57" s="20">
        <v>83.07</v>
      </c>
      <c r="EX57" s="20">
        <v>83.07</v>
      </c>
      <c r="EY57" s="20"/>
      <c r="EZ57" s="20">
        <v>0</v>
      </c>
      <c r="FA57" s="20">
        <v>0</v>
      </c>
      <c r="FB57" s="20">
        <v>0</v>
      </c>
      <c r="FC57" s="20"/>
      <c r="FD57" s="20">
        <v>611.35</v>
      </c>
      <c r="FE57" s="20">
        <v>671.80391999999995</v>
      </c>
      <c r="FF57" s="20">
        <v>671.80391999999995</v>
      </c>
      <c r="FG57" s="20"/>
      <c r="FH57" s="20">
        <v>964.55</v>
      </c>
      <c r="FI57" s="20">
        <v>951.60754999999995</v>
      </c>
      <c r="FJ57" s="20">
        <v>1208.85571</v>
      </c>
      <c r="FK57" s="20"/>
      <c r="FL57" s="20">
        <v>0</v>
      </c>
      <c r="FM57" s="20">
        <v>0</v>
      </c>
      <c r="FN57" s="20">
        <v>0</v>
      </c>
      <c r="FO57" s="20"/>
      <c r="FP57" s="20">
        <v>272.5</v>
      </c>
      <c r="FQ57" s="20">
        <v>250.26044999999999</v>
      </c>
      <c r="FR57" s="20">
        <v>250.26044999999999</v>
      </c>
      <c r="FS57" s="20"/>
      <c r="FT57" s="20">
        <v>219.25</v>
      </c>
      <c r="FU57" s="20">
        <v>228</v>
      </c>
      <c r="FV57" s="20">
        <v>228</v>
      </c>
      <c r="FW57" s="20"/>
      <c r="FX57" s="20">
        <v>1483.9</v>
      </c>
      <c r="FY57" s="20">
        <v>1560.1478400000001</v>
      </c>
      <c r="FZ57" s="20">
        <v>1560.1478400000001</v>
      </c>
      <c r="GA57" s="20"/>
      <c r="GB57" s="20">
        <v>3601.2</v>
      </c>
      <c r="GC57" s="20">
        <v>4124.4873299999999</v>
      </c>
      <c r="GD57" s="20">
        <v>4402.1421799999998</v>
      </c>
      <c r="GE57" s="20"/>
      <c r="GF57" s="20">
        <v>3607.95</v>
      </c>
      <c r="GG57" s="20">
        <v>4124.4873299999999</v>
      </c>
      <c r="GH57" s="20">
        <v>4402.1421799999998</v>
      </c>
      <c r="GI57" s="20"/>
      <c r="GJ57" s="20">
        <v>4034.05</v>
      </c>
      <c r="GK57" s="20">
        <v>4136.8731749999997</v>
      </c>
      <c r="GL57" s="20">
        <v>4415.361825</v>
      </c>
      <c r="GM57" s="20"/>
      <c r="GN57" s="20">
        <v>1756.4</v>
      </c>
      <c r="GO57" s="20">
        <v>2009.15202</v>
      </c>
      <c r="GP57" s="20">
        <v>1823.76701</v>
      </c>
      <c r="GQ57" s="20"/>
      <c r="GR57" s="20">
        <v>181.1</v>
      </c>
      <c r="GS57" s="20">
        <v>191.57592</v>
      </c>
      <c r="GT57" s="20">
        <v>191.57592</v>
      </c>
      <c r="GU57" s="20"/>
      <c r="GV57" s="20">
        <v>214.9</v>
      </c>
      <c r="GW57" s="20">
        <v>200.98128</v>
      </c>
      <c r="GX57" s="20">
        <v>200.98128</v>
      </c>
      <c r="GY57" s="20"/>
      <c r="GZ57" s="20">
        <v>488.45</v>
      </c>
      <c r="HA57" s="20">
        <v>384.49068</v>
      </c>
      <c r="HB57" s="20">
        <v>432.06357000000003</v>
      </c>
      <c r="HC57" s="20"/>
      <c r="HD57" s="20">
        <v>0</v>
      </c>
      <c r="HE57" s="20">
        <v>0</v>
      </c>
      <c r="HF57" s="20">
        <v>0</v>
      </c>
      <c r="HG57" s="20"/>
      <c r="HH57" s="20">
        <v>39</v>
      </c>
      <c r="HI57" s="20">
        <v>31.9176</v>
      </c>
      <c r="HJ57" s="20">
        <v>31.9176</v>
      </c>
      <c r="HK57" s="20"/>
      <c r="HL57" s="20">
        <v>331.35</v>
      </c>
      <c r="HM57" s="20">
        <v>354.54493000000002</v>
      </c>
      <c r="HN57" s="20">
        <v>341.41363999999999</v>
      </c>
      <c r="HO57" s="20"/>
      <c r="HP57" s="20">
        <v>1437.8</v>
      </c>
      <c r="HQ57" s="20">
        <v>1702.442335</v>
      </c>
      <c r="HR57" s="20">
        <v>1446.413215</v>
      </c>
      <c r="HS57" s="20"/>
      <c r="HT57" s="20">
        <v>0</v>
      </c>
      <c r="HU57" s="20">
        <v>0</v>
      </c>
      <c r="HV57" s="20">
        <v>0</v>
      </c>
      <c r="HW57" s="20"/>
      <c r="HX57" s="20">
        <v>0</v>
      </c>
      <c r="HY57" s="20">
        <v>0</v>
      </c>
      <c r="HZ57" s="20">
        <v>0</v>
      </c>
      <c r="IA57" s="20"/>
      <c r="IB57" s="20">
        <v>1399.85</v>
      </c>
      <c r="IC57" s="20">
        <v>1444.295075</v>
      </c>
      <c r="ID57" s="20">
        <v>1445.75998</v>
      </c>
      <c r="IE57" s="20"/>
      <c r="IF57" s="20">
        <v>186.85</v>
      </c>
      <c r="IG57" s="20">
        <v>0</v>
      </c>
      <c r="IH57" s="20">
        <v>0</v>
      </c>
      <c r="II57" s="20"/>
      <c r="IJ57" s="20">
        <v>0</v>
      </c>
      <c r="IK57" s="20">
        <v>0</v>
      </c>
      <c r="IL57" s="20">
        <v>0</v>
      </c>
      <c r="IM57" s="20"/>
      <c r="IN57" s="20">
        <v>0</v>
      </c>
      <c r="IO57" s="20">
        <v>0</v>
      </c>
      <c r="IP57" s="20">
        <v>0</v>
      </c>
      <c r="IQ57" s="20"/>
      <c r="IR57" s="20">
        <v>0</v>
      </c>
      <c r="IS57" s="20">
        <v>0</v>
      </c>
      <c r="IT57" s="20">
        <v>0</v>
      </c>
      <c r="IU57" s="20"/>
      <c r="IV57" s="20">
        <v>0</v>
      </c>
      <c r="IW57" s="20">
        <v>0</v>
      </c>
      <c r="IX57" s="20">
        <v>0</v>
      </c>
      <c r="IY57" s="20"/>
      <c r="IZ57" s="20">
        <v>0</v>
      </c>
      <c r="JA57" s="20">
        <v>0</v>
      </c>
      <c r="JB57" s="20">
        <v>0</v>
      </c>
      <c r="JC57" s="20"/>
      <c r="JD57" s="20">
        <v>1419.6</v>
      </c>
      <c r="JE57" s="20">
        <v>1737.608905</v>
      </c>
      <c r="JF57" s="20">
        <v>1553.3280050000001</v>
      </c>
      <c r="JG57" s="20"/>
      <c r="JH57" s="20">
        <v>3347.1</v>
      </c>
      <c r="JI57" s="20">
        <v>3608.6406499999998</v>
      </c>
      <c r="JJ57" s="20">
        <v>3977.6640050000001</v>
      </c>
      <c r="JK57" s="20"/>
      <c r="JL57" s="20">
        <v>3318.15</v>
      </c>
      <c r="JM57" s="20">
        <v>3608.6406499999998</v>
      </c>
      <c r="JN57" s="20">
        <v>3977.6640050000001</v>
      </c>
      <c r="JO57" s="20"/>
      <c r="JP57" s="20">
        <v>3785.25</v>
      </c>
      <c r="JQ57" s="20">
        <v>3608.6406499999998</v>
      </c>
      <c r="JR57" s="20">
        <v>3977.6640050000001</v>
      </c>
      <c r="JS57" s="20"/>
      <c r="JT57" s="20">
        <v>5563.85</v>
      </c>
      <c r="JU57" s="20">
        <v>5429.2161150000002</v>
      </c>
      <c r="JV57" s="20">
        <v>5984.4133750000001</v>
      </c>
      <c r="JW57" s="20"/>
      <c r="JX57" s="20">
        <v>960.65</v>
      </c>
      <c r="JY57" s="20">
        <v>1218.8584249999999</v>
      </c>
      <c r="JZ57" s="20">
        <v>1438.6268749999999</v>
      </c>
      <c r="KA57" s="20"/>
      <c r="KB57" s="20">
        <v>654.5</v>
      </c>
      <c r="KC57" s="20">
        <v>611.25934500000005</v>
      </c>
      <c r="KD57" s="20">
        <v>721.47357499999998</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12.05</v>
      </c>
      <c r="LE57" s="20">
        <v>8.9207999999999998</v>
      </c>
      <c r="LF57" s="20">
        <v>8.9207999999999998</v>
      </c>
      <c r="LG57" s="20"/>
      <c r="LH57" s="20">
        <v>2987.4</v>
      </c>
      <c r="LI57" s="20">
        <v>3189.189985</v>
      </c>
      <c r="LJ57" s="20">
        <v>3045.0801700000002</v>
      </c>
      <c r="LK57" s="20"/>
      <c r="LL57" s="20">
        <v>1862.35</v>
      </c>
      <c r="LM57" s="20">
        <v>1840.8612250000001</v>
      </c>
      <c r="LN57" s="20">
        <v>1972.291185</v>
      </c>
      <c r="LO57" s="20"/>
      <c r="LP57" s="20">
        <v>1253.3</v>
      </c>
      <c r="LQ57" s="20">
        <v>1055.3462400000001</v>
      </c>
      <c r="LR57" s="20">
        <v>1055.3462400000001</v>
      </c>
      <c r="LS57" s="20"/>
      <c r="LT57" s="20">
        <v>1610.35</v>
      </c>
      <c r="LU57" s="20">
        <v>1587.2506249999999</v>
      </c>
      <c r="LV57" s="20">
        <v>1639.6800149999999</v>
      </c>
      <c r="LW57" s="20"/>
      <c r="LX57" s="20">
        <v>701.95</v>
      </c>
      <c r="LY57" s="20">
        <v>710.29780000000005</v>
      </c>
      <c r="LZ57" s="20">
        <v>717.38315</v>
      </c>
      <c r="MA57" s="20"/>
      <c r="MB57" s="20">
        <v>0</v>
      </c>
      <c r="MC57" s="20">
        <v>0</v>
      </c>
      <c r="MD57" s="20">
        <v>0</v>
      </c>
      <c r="ME57" s="20"/>
      <c r="MF57" s="20">
        <v>0</v>
      </c>
      <c r="MG57" s="20">
        <v>0</v>
      </c>
      <c r="MH57" s="20">
        <v>0</v>
      </c>
      <c r="MI57" s="20"/>
      <c r="MJ57" s="20">
        <v>0</v>
      </c>
      <c r="MK57" s="20">
        <v>0</v>
      </c>
      <c r="ML57" s="20">
        <v>0</v>
      </c>
      <c r="MM57" s="20"/>
      <c r="MN57" s="20">
        <v>3220.4</v>
      </c>
      <c r="MO57" s="20">
        <v>3579.2431900000001</v>
      </c>
      <c r="MP57" s="20">
        <v>3626.13024</v>
      </c>
      <c r="MQ57" s="20"/>
      <c r="MR57" s="20">
        <v>3247.3</v>
      </c>
      <c r="MS57" s="20">
        <v>3579.2431900000001</v>
      </c>
      <c r="MT57" s="20">
        <v>3626.13024</v>
      </c>
      <c r="MU57" s="20"/>
      <c r="MV57" s="20">
        <v>3408.45</v>
      </c>
      <c r="MW57" s="20">
        <v>3589.991665</v>
      </c>
      <c r="MX57" s="20">
        <v>3637.0195199999998</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7.45</v>
      </c>
      <c r="OC57" s="20">
        <v>0</v>
      </c>
      <c r="OD57" s="20">
        <v>8.8079999999999998</v>
      </c>
      <c r="OE57" s="20"/>
      <c r="OF57" s="20">
        <v>2503.15</v>
      </c>
      <c r="OG57" s="20">
        <v>2701.89</v>
      </c>
      <c r="OH57" s="20">
        <v>2639.17</v>
      </c>
      <c r="OI57" s="20"/>
      <c r="OJ57" s="20">
        <v>776.45</v>
      </c>
      <c r="OK57" s="20">
        <v>0</v>
      </c>
      <c r="OL57" s="20">
        <v>754.89549999999997</v>
      </c>
      <c r="OM57" s="20"/>
      <c r="ON57" s="20">
        <v>206.35</v>
      </c>
      <c r="OO57" s="20">
        <v>249.881</v>
      </c>
      <c r="OP57" s="20">
        <v>201.76599999999999</v>
      </c>
      <c r="OQ57" s="20"/>
      <c r="OR57" s="20">
        <v>3.1</v>
      </c>
      <c r="OS57" s="20">
        <v>0</v>
      </c>
      <c r="OT57" s="20">
        <v>2.1</v>
      </c>
      <c r="OU57" s="20"/>
      <c r="OV57" s="20">
        <v>95.85</v>
      </c>
      <c r="OW57" s="20">
        <v>93.6</v>
      </c>
      <c r="OX57" s="20">
        <v>93.6</v>
      </c>
      <c r="OY57" s="20"/>
      <c r="OZ57" s="20">
        <v>0</v>
      </c>
      <c r="PA57" s="20">
        <v>0</v>
      </c>
      <c r="PB57" s="20">
        <v>0</v>
      </c>
      <c r="PC57" s="20"/>
      <c r="PD57" s="20">
        <v>238.1</v>
      </c>
      <c r="PE57" s="20">
        <v>198.83</v>
      </c>
      <c r="PF57" s="20">
        <v>135</v>
      </c>
      <c r="PG57" s="20"/>
      <c r="PH57" s="20">
        <v>109.9</v>
      </c>
      <c r="PI57" s="20">
        <v>95.33108</v>
      </c>
      <c r="PJ57" s="20">
        <v>49.485795000000003</v>
      </c>
      <c r="PK57" s="20"/>
      <c r="PL57" s="20">
        <v>2023.4</v>
      </c>
      <c r="PM57" s="20">
        <v>0</v>
      </c>
      <c r="PN57" s="20">
        <v>2029.231</v>
      </c>
      <c r="PO57" s="20"/>
      <c r="PP57" s="20">
        <v>7.2</v>
      </c>
      <c r="PQ57" s="20">
        <v>24</v>
      </c>
      <c r="PR57" s="20">
        <v>24</v>
      </c>
      <c r="PS57" s="20"/>
      <c r="PT57" s="20">
        <v>33.049999999999997</v>
      </c>
      <c r="PU57" s="20">
        <v>36</v>
      </c>
      <c r="PV57" s="20">
        <v>36</v>
      </c>
      <c r="PW57" s="20"/>
      <c r="PX57" s="20">
        <v>104.25</v>
      </c>
      <c r="PY57" s="20">
        <v>96</v>
      </c>
      <c r="PZ57" s="20">
        <v>96</v>
      </c>
      <c r="QA57" s="20"/>
      <c r="QB57" s="20">
        <v>458.6</v>
      </c>
      <c r="QC57" s="20">
        <v>454.36896000000002</v>
      </c>
      <c r="QD57" s="20">
        <v>454.36896000000002</v>
      </c>
      <c r="QE57" s="20"/>
      <c r="QF57" s="20">
        <v>147.19999999999999</v>
      </c>
      <c r="QG57" s="20">
        <v>74.400000000000006</v>
      </c>
      <c r="QH57" s="20">
        <v>74.400000000000006</v>
      </c>
      <c r="QI57" s="20"/>
      <c r="QJ57" s="20">
        <v>180.8</v>
      </c>
      <c r="QK57" s="20">
        <v>74.400000000000006</v>
      </c>
      <c r="QL57" s="20">
        <v>74.400000000000006</v>
      </c>
      <c r="QM57" s="20"/>
      <c r="QN57" s="20">
        <v>82.8</v>
      </c>
      <c r="QO57" s="20">
        <v>81.599999999999994</v>
      </c>
      <c r="QP57" s="20">
        <v>81.599999999999994</v>
      </c>
      <c r="QQ57" s="20"/>
      <c r="QR57" s="20">
        <v>402.95</v>
      </c>
      <c r="QS57" s="20">
        <v>419.41752000000002</v>
      </c>
      <c r="QT57" s="20">
        <v>419.41752000000002</v>
      </c>
      <c r="QU57" s="20"/>
      <c r="QV57" s="20">
        <v>157.4</v>
      </c>
      <c r="QW57" s="20">
        <v>0</v>
      </c>
      <c r="QX57" s="20">
        <v>154.065</v>
      </c>
      <c r="QY57" s="20"/>
      <c r="QZ57" s="20">
        <v>188.3</v>
      </c>
      <c r="RA57" s="20">
        <v>0</v>
      </c>
      <c r="RB57" s="20">
        <v>188.17</v>
      </c>
      <c r="RC57" s="20"/>
      <c r="RD57" s="20">
        <v>680.2</v>
      </c>
      <c r="RE57" s="20">
        <v>682.851</v>
      </c>
      <c r="RF57" s="20">
        <v>677.12</v>
      </c>
      <c r="RG57" s="20"/>
      <c r="RH57" s="20">
        <v>1879.2</v>
      </c>
      <c r="RI57" s="20">
        <v>1937.8744999999999</v>
      </c>
      <c r="RJ57" s="20">
        <v>1931.0105000000001</v>
      </c>
      <c r="RK57" s="20"/>
      <c r="RL57" s="20">
        <v>69.599999999999994</v>
      </c>
      <c r="RM57" s="20">
        <v>72</v>
      </c>
      <c r="RN57" s="20">
        <v>72</v>
      </c>
      <c r="RO57" s="20"/>
      <c r="RP57" s="20">
        <v>57.6</v>
      </c>
      <c r="RQ57" s="20">
        <v>57.6</v>
      </c>
      <c r="RR57" s="20">
        <v>57.6</v>
      </c>
      <c r="RS57" s="20"/>
      <c r="RT57" s="20">
        <v>57.6</v>
      </c>
      <c r="RU57" s="20">
        <v>57.6</v>
      </c>
      <c r="RV57" s="20">
        <v>57.6</v>
      </c>
      <c r="RW57" s="20"/>
      <c r="RX57" s="20">
        <v>58.2</v>
      </c>
      <c r="RY57" s="20">
        <v>67.2</v>
      </c>
      <c r="RZ57" s="20">
        <v>67.2</v>
      </c>
      <c r="SA57" s="20"/>
      <c r="SB57" s="20">
        <v>101.9</v>
      </c>
      <c r="SC57" s="20">
        <v>0</v>
      </c>
      <c r="SD57" s="20">
        <v>143.97450000000001</v>
      </c>
      <c r="SE57" s="20"/>
      <c r="SF57" s="20">
        <v>44.55</v>
      </c>
      <c r="SG57" s="20">
        <v>43.704000000000001</v>
      </c>
      <c r="SH57" s="20">
        <v>43.704000000000001</v>
      </c>
      <c r="SI57" s="20"/>
      <c r="SJ57" s="20">
        <v>327.3</v>
      </c>
      <c r="SK57" s="20">
        <v>332.467085</v>
      </c>
      <c r="SL57" s="20">
        <v>334.41554500000001</v>
      </c>
      <c r="SM57" s="20"/>
      <c r="SN57" s="20">
        <v>29.2</v>
      </c>
      <c r="SO57" s="20">
        <v>23.1</v>
      </c>
      <c r="SP57" s="20">
        <v>23.1</v>
      </c>
      <c r="SQ57" s="20"/>
      <c r="SR57" s="20">
        <v>0</v>
      </c>
      <c r="SS57" s="20">
        <v>9.6</v>
      </c>
      <c r="ST57" s="20">
        <v>9.6</v>
      </c>
      <c r="SU57" s="20"/>
      <c r="SV57" s="20">
        <v>86.5</v>
      </c>
      <c r="SW57" s="20">
        <v>103.2</v>
      </c>
      <c r="SX57" s="20">
        <v>103.2</v>
      </c>
      <c r="SY57" s="20"/>
      <c r="SZ57" s="20">
        <v>59.6</v>
      </c>
      <c r="TA57" s="20">
        <v>55.2</v>
      </c>
      <c r="TB57" s="20">
        <v>55.2</v>
      </c>
      <c r="TC57" s="20"/>
      <c r="TD57" s="20">
        <v>80.25</v>
      </c>
      <c r="TE57" s="20">
        <v>84</v>
      </c>
      <c r="TF57" s="20">
        <v>84</v>
      </c>
      <c r="TG57" s="20"/>
      <c r="TH57" s="20">
        <v>114.7</v>
      </c>
      <c r="TI57" s="20">
        <v>120</v>
      </c>
      <c r="TJ57" s="20">
        <v>120</v>
      </c>
      <c r="TK57" s="20"/>
      <c r="TL57" s="20">
        <v>13.85</v>
      </c>
      <c r="TM57" s="20">
        <v>0</v>
      </c>
      <c r="TN57" s="20">
        <v>240</v>
      </c>
      <c r="TO57" s="20"/>
      <c r="TP57" s="20">
        <v>457.65</v>
      </c>
      <c r="TQ57" s="20">
        <v>489.74450000000002</v>
      </c>
      <c r="TR57" s="20">
        <v>473.036</v>
      </c>
      <c r="TS57" s="20"/>
      <c r="TT57" s="20">
        <v>1291.25</v>
      </c>
      <c r="TU57" s="20">
        <v>1136.6185</v>
      </c>
      <c r="TV57" s="20">
        <v>1085.098</v>
      </c>
      <c r="TW57" s="20"/>
      <c r="TX57" s="20">
        <v>359.05</v>
      </c>
      <c r="TY57" s="20">
        <v>0</v>
      </c>
      <c r="TZ57" s="20">
        <v>351.97550000000001</v>
      </c>
      <c r="UA57" s="20"/>
      <c r="UB57" s="20">
        <v>2180.9499999999998</v>
      </c>
      <c r="UC57" s="20">
        <v>1827.7795000000001</v>
      </c>
      <c r="UD57" s="20">
        <v>1729.7070000000001</v>
      </c>
      <c r="UE57" s="20"/>
      <c r="UF57" s="20">
        <v>2340.4499999999998</v>
      </c>
      <c r="UG57" s="20">
        <v>2069.625</v>
      </c>
      <c r="UH57" s="20">
        <v>1984.289</v>
      </c>
      <c r="UI57" s="20"/>
      <c r="UJ57" s="20">
        <v>305</v>
      </c>
      <c r="UK57" s="20">
        <v>253.483</v>
      </c>
      <c r="UL57" s="20">
        <v>249.3545</v>
      </c>
      <c r="UM57" s="20"/>
      <c r="UN57" s="20">
        <v>256.60000000000002</v>
      </c>
      <c r="UO57" s="20">
        <v>214.53399999999999</v>
      </c>
      <c r="UP57" s="20">
        <v>214.53399999999999</v>
      </c>
      <c r="UQ57" s="20"/>
      <c r="UR57" s="20">
        <v>115.1</v>
      </c>
      <c r="US57" s="20">
        <v>144</v>
      </c>
      <c r="UT57" s="20">
        <v>144</v>
      </c>
      <c r="UU57" s="20"/>
      <c r="UV57" s="20">
        <v>46.85</v>
      </c>
      <c r="UW57" s="20">
        <v>72</v>
      </c>
      <c r="UX57" s="20">
        <v>72</v>
      </c>
      <c r="UY57" s="20"/>
      <c r="UZ57" s="20">
        <v>183.35</v>
      </c>
      <c r="VA57" s="20">
        <v>168</v>
      </c>
      <c r="VB57" s="20">
        <v>168</v>
      </c>
      <c r="VC57" s="20"/>
      <c r="VD57" s="20">
        <v>90</v>
      </c>
      <c r="VE57" s="20">
        <v>96</v>
      </c>
      <c r="VF57" s="20">
        <v>96</v>
      </c>
      <c r="VG57" s="20"/>
      <c r="VH57" s="20">
        <v>101.35</v>
      </c>
      <c r="VI57" s="20">
        <v>96</v>
      </c>
      <c r="VJ57" s="20">
        <v>96</v>
      </c>
      <c r="VK57" s="20"/>
      <c r="VL57" s="20">
        <v>105.3</v>
      </c>
      <c r="VM57" s="20">
        <v>100.8</v>
      </c>
      <c r="VN57" s="20">
        <v>100.8</v>
      </c>
      <c r="VO57" s="20"/>
      <c r="VP57" s="20">
        <v>162.25</v>
      </c>
      <c r="VQ57" s="20">
        <v>162.078</v>
      </c>
      <c r="VR57" s="20">
        <v>113.3385</v>
      </c>
      <c r="VS57" s="20"/>
      <c r="VT57" s="20">
        <v>2522.25</v>
      </c>
      <c r="VU57" s="20">
        <v>0</v>
      </c>
      <c r="VV57" s="20">
        <v>2329.0284999999999</v>
      </c>
      <c r="VW57" s="20"/>
      <c r="VX57" s="20">
        <v>136.6</v>
      </c>
      <c r="VY57" s="20">
        <v>0</v>
      </c>
      <c r="VZ57" s="20">
        <v>130.9265</v>
      </c>
      <c r="WA57" s="20"/>
      <c r="WB57" s="20">
        <v>1463.35</v>
      </c>
      <c r="WC57" s="20">
        <v>0</v>
      </c>
      <c r="WD57" s="20">
        <v>1420.386</v>
      </c>
      <c r="WE57" s="20"/>
      <c r="WF57" s="20">
        <v>14.4</v>
      </c>
      <c r="WG57" s="20">
        <v>14.4</v>
      </c>
      <c r="WH57" s="20">
        <v>14.4</v>
      </c>
      <c r="WI57" s="20"/>
      <c r="WJ57" s="20">
        <v>2575.1999999999998</v>
      </c>
      <c r="WK57" s="20">
        <v>2227</v>
      </c>
      <c r="WL57" s="20">
        <v>2351.5</v>
      </c>
      <c r="WM57" s="20"/>
      <c r="WN57" s="20">
        <v>2842.55</v>
      </c>
      <c r="WO57" s="20">
        <v>2407.1999999999998</v>
      </c>
      <c r="WP57" s="20">
        <v>2653.5</v>
      </c>
      <c r="WQ57" s="20"/>
      <c r="WR57" s="20">
        <v>1084.5999999999999</v>
      </c>
      <c r="WS57" s="20">
        <v>0</v>
      </c>
      <c r="WT57" s="20">
        <v>1075.2325000000001</v>
      </c>
      <c r="WU57" s="20"/>
      <c r="WV57" s="20">
        <v>139.65</v>
      </c>
      <c r="WW57" s="20">
        <v>0</v>
      </c>
      <c r="WX57" s="20">
        <v>135.45099999999999</v>
      </c>
      <c r="WY57" s="20"/>
      <c r="WZ57" s="20">
        <v>170</v>
      </c>
      <c r="XA57" s="20">
        <v>172.8</v>
      </c>
      <c r="XB57" s="20">
        <v>172.8</v>
      </c>
      <c r="XC57" s="20"/>
      <c r="XD57" s="20">
        <v>23.2</v>
      </c>
      <c r="XE57" s="20">
        <v>0</v>
      </c>
      <c r="XF57" s="20">
        <v>461.35919999999999</v>
      </c>
      <c r="XG57" s="20"/>
      <c r="XH57" s="20">
        <v>169.25</v>
      </c>
      <c r="XI57" s="20">
        <v>259.2</v>
      </c>
      <c r="XJ57" s="20">
        <v>259.2</v>
      </c>
      <c r="XK57" s="20"/>
      <c r="XL57" s="20">
        <v>693.86</v>
      </c>
      <c r="XM57" s="20">
        <v>696</v>
      </c>
      <c r="XN57" s="20">
        <v>696</v>
      </c>
      <c r="XO57" s="20"/>
      <c r="XP57" s="20">
        <v>620.79499999999996</v>
      </c>
      <c r="XQ57" s="20">
        <v>696</v>
      </c>
      <c r="XR57" s="20">
        <v>696</v>
      </c>
      <c r="XS57" s="20"/>
      <c r="XT57" s="20">
        <v>336.2</v>
      </c>
      <c r="XU57" s="20">
        <v>336</v>
      </c>
      <c r="XV57" s="20">
        <v>336</v>
      </c>
      <c r="XW57" s="20"/>
      <c r="XX57" s="20">
        <v>454.35</v>
      </c>
      <c r="XY57" s="20">
        <v>456</v>
      </c>
      <c r="XZ57" s="20">
        <v>456</v>
      </c>
      <c r="YA57" s="20"/>
      <c r="YB57" s="20">
        <v>192.45</v>
      </c>
      <c r="YC57" s="20">
        <v>188.64</v>
      </c>
      <c r="YD57" s="20">
        <v>188.64</v>
      </c>
      <c r="YE57" s="20"/>
      <c r="YF57" s="20">
        <v>215.86500000000001</v>
      </c>
      <c r="YG57" s="20">
        <v>236.75</v>
      </c>
      <c r="YH57" s="20">
        <v>236.75</v>
      </c>
      <c r="YI57" s="20"/>
    </row>
  </sheetData>
  <mergeCells count="33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WN6:WQ6"/>
    <mergeCell ref="WN7:WQ7"/>
    <mergeCell ref="WR6:WU6"/>
    <mergeCell ref="WR7:WU7"/>
    <mergeCell ref="VX6:WA6"/>
    <mergeCell ref="VX7:WA7"/>
    <mergeCell ref="WB6:WE6"/>
    <mergeCell ref="WB7:WE7"/>
    <mergeCell ref="WF6:WI6"/>
    <mergeCell ref="WF7:WI7"/>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x14ac:dyDescent="0.3">
      <c r="A5" s="1"/>
      <c r="B5" s="1"/>
      <c r="C5" s="1"/>
      <c r="D5" s="1"/>
      <c r="E5" s="1"/>
    </row>
    <row r="6" spans="1:7" x14ac:dyDescent="0.3">
      <c r="A6" s="1"/>
      <c r="B6" s="1" t="s">
        <v>2820</v>
      </c>
      <c r="C6" s="1"/>
      <c r="D6" s="1"/>
      <c r="E6" s="1"/>
    </row>
    <row r="7" spans="1:7" ht="33" customHeight="1" x14ac:dyDescent="0.3">
      <c r="A7" s="1"/>
      <c r="B7" s="3" t="s">
        <v>2821</v>
      </c>
      <c r="C7" s="3" t="s">
        <v>2822</v>
      </c>
      <c r="D7" s="3" t="s">
        <v>2823</v>
      </c>
      <c r="E7" s="3" t="s">
        <v>1043</v>
      </c>
    </row>
    <row r="8" spans="1:7" x14ac:dyDescent="0.3">
      <c r="A8" s="1"/>
      <c r="B8" s="146" t="s">
        <v>2824</v>
      </c>
      <c r="C8" s="53">
        <v>6683607.1834199997</v>
      </c>
      <c r="D8" s="53">
        <v>7076003.3685662001</v>
      </c>
      <c r="E8" s="177">
        <v>-5.5454493830422058E-2</v>
      </c>
    </row>
    <row r="9" spans="1:7" x14ac:dyDescent="0.3">
      <c r="A9" s="1"/>
      <c r="B9" s="146" t="s">
        <v>2825</v>
      </c>
      <c r="C9" s="53">
        <v>7951593.7879600003</v>
      </c>
      <c r="D9" s="53">
        <v>8154364.8938042</v>
      </c>
      <c r="E9" s="177">
        <v>-2.4866572502570777E-2</v>
      </c>
    </row>
    <row r="10" spans="1:7" x14ac:dyDescent="0.3">
      <c r="A10" s="1"/>
      <c r="B10" s="146" t="s">
        <v>2826</v>
      </c>
      <c r="C10" s="53">
        <v>7860454.4816300003</v>
      </c>
      <c r="D10" s="53">
        <v>8908892.5729376003</v>
      </c>
      <c r="E10" s="177">
        <v>-0.11768444649253305</v>
      </c>
    </row>
    <row r="11" spans="1:7" x14ac:dyDescent="0.3">
      <c r="A11" s="1"/>
      <c r="B11" s="146" t="s">
        <v>2827</v>
      </c>
      <c r="C11" s="53">
        <v>8021442.1475900002</v>
      </c>
      <c r="D11" s="53">
        <v>8877190.9833435994</v>
      </c>
      <c r="E11" s="177">
        <v>-9.6398605973359572E-2</v>
      </c>
    </row>
    <row r="12" spans="1:7" x14ac:dyDescent="0.3">
      <c r="A12" s="1"/>
      <c r="B12" s="146" t="s">
        <v>2828</v>
      </c>
      <c r="C12" s="53">
        <v>7893211.73324</v>
      </c>
      <c r="D12" s="53">
        <v>8498426.1470577996</v>
      </c>
      <c r="E12" s="177">
        <v>-7.1214881831658722E-2</v>
      </c>
    </row>
    <row r="13" spans="1:7" x14ac:dyDescent="0.3">
      <c r="A13" s="1"/>
      <c r="B13" s="146" t="s">
        <v>2829</v>
      </c>
      <c r="C13" s="53">
        <v>7963650.6480900003</v>
      </c>
      <c r="D13" s="53">
        <v>8855038.8123059999</v>
      </c>
      <c r="E13" s="177">
        <v>-0.10066451238781952</v>
      </c>
    </row>
    <row r="14" spans="1:7" x14ac:dyDescent="0.3">
      <c r="A14" s="1"/>
      <c r="B14" s="146" t="s">
        <v>2830</v>
      </c>
      <c r="C14" s="53">
        <v>7201980.4667199999</v>
      </c>
      <c r="D14" s="53">
        <v>8107251.3404043</v>
      </c>
      <c r="E14" s="177">
        <v>-0.11166187350978996</v>
      </c>
    </row>
    <row r="15" spans="1:7" x14ac:dyDescent="0.3">
      <c r="A15" s="1"/>
      <c r="B15" s="146" t="s">
        <v>2831</v>
      </c>
      <c r="C15" s="53">
        <v>6249656.3960499996</v>
      </c>
      <c r="D15" s="53">
        <v>7160052.9573558001</v>
      </c>
      <c r="E15" s="177">
        <v>-0.12714941729174142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2832</v>
      </c>
      <c r="C5" s="1"/>
      <c r="D5" s="1"/>
      <c r="E5" s="1"/>
      <c r="F5" s="1"/>
      <c r="G5" s="1"/>
      <c r="H5" s="1"/>
      <c r="I5" s="1"/>
      <c r="J5" s="1"/>
      <c r="K5" s="1"/>
      <c r="L5" s="1"/>
      <c r="M5" s="1"/>
      <c r="N5" s="1"/>
      <c r="O5" s="1"/>
      <c r="P5" s="1"/>
    </row>
    <row r="6" spans="1:16" ht="27.6" x14ac:dyDescent="0.3">
      <c r="A6" s="1"/>
      <c r="B6" s="3" t="s">
        <v>143</v>
      </c>
      <c r="C6" s="3" t="s">
        <v>1249</v>
      </c>
      <c r="D6" s="3" t="s">
        <v>1250</v>
      </c>
      <c r="E6" s="3" t="s">
        <v>1251</v>
      </c>
      <c r="F6" s="3" t="s">
        <v>146</v>
      </c>
      <c r="G6" s="3" t="s">
        <v>147</v>
      </c>
      <c r="H6" s="3" t="s">
        <v>1252</v>
      </c>
      <c r="I6" s="3" t="s">
        <v>1253</v>
      </c>
      <c r="J6" s="3" t="s">
        <v>1254</v>
      </c>
      <c r="K6" s="3" t="s">
        <v>1255</v>
      </c>
      <c r="L6" s="3" t="s">
        <v>1256</v>
      </c>
      <c r="M6" s="3" t="s">
        <v>1257</v>
      </c>
      <c r="N6" s="3" t="s">
        <v>1258</v>
      </c>
      <c r="O6" s="3" t="s">
        <v>1259</v>
      </c>
      <c r="P6" s="3" t="s">
        <v>1260</v>
      </c>
    </row>
    <row r="7" spans="1:16" x14ac:dyDescent="0.3">
      <c r="A7" s="1"/>
      <c r="B7" s="6" t="s">
        <v>677</v>
      </c>
      <c r="C7" s="6" t="s">
        <v>1062</v>
      </c>
      <c r="D7" s="85" t="s">
        <v>17</v>
      </c>
      <c r="E7" s="6" t="s">
        <v>1261</v>
      </c>
      <c r="F7" s="85" t="s">
        <v>26</v>
      </c>
      <c r="G7" s="85" t="s">
        <v>1262</v>
      </c>
      <c r="H7" s="85" t="s">
        <v>994</v>
      </c>
      <c r="I7" s="85" t="s">
        <v>994</v>
      </c>
      <c r="J7" s="178" t="s">
        <v>1263</v>
      </c>
      <c r="K7" s="85" t="s">
        <v>994</v>
      </c>
      <c r="L7" s="85" t="s">
        <v>994</v>
      </c>
      <c r="M7" s="85" t="s">
        <v>994</v>
      </c>
      <c r="N7" s="85" t="s">
        <v>994</v>
      </c>
      <c r="O7" s="6" t="s">
        <v>1264</v>
      </c>
      <c r="P7" s="6"/>
    </row>
    <row r="8" spans="1:16" x14ac:dyDescent="0.3">
      <c r="A8" s="1"/>
      <c r="B8" s="6" t="s">
        <v>678</v>
      </c>
      <c r="C8" s="6" t="s">
        <v>1120</v>
      </c>
      <c r="D8" s="85" t="s">
        <v>17</v>
      </c>
      <c r="E8" s="6" t="s">
        <v>1265</v>
      </c>
      <c r="F8" s="85" t="s">
        <v>26</v>
      </c>
      <c r="G8" s="85" t="s">
        <v>1266</v>
      </c>
      <c r="H8" s="85" t="s">
        <v>994</v>
      </c>
      <c r="I8" s="85" t="s">
        <v>994</v>
      </c>
      <c r="J8" s="178" t="s">
        <v>1263</v>
      </c>
      <c r="K8" s="85" t="s">
        <v>994</v>
      </c>
      <c r="L8" s="85" t="s">
        <v>994</v>
      </c>
      <c r="M8" s="85" t="s">
        <v>994</v>
      </c>
      <c r="N8" s="85" t="s">
        <v>994</v>
      </c>
      <c r="O8" s="6" t="s">
        <v>1264</v>
      </c>
      <c r="P8" s="6"/>
    </row>
    <row r="9" spans="1:16" x14ac:dyDescent="0.3">
      <c r="A9" s="1"/>
      <c r="B9" s="6" t="s">
        <v>679</v>
      </c>
      <c r="C9" s="6" t="s">
        <v>1122</v>
      </c>
      <c r="D9" s="85" t="s">
        <v>17</v>
      </c>
      <c r="E9" s="6" t="s">
        <v>1267</v>
      </c>
      <c r="F9" s="85" t="s">
        <v>26</v>
      </c>
      <c r="G9" s="85" t="s">
        <v>1266</v>
      </c>
      <c r="H9" s="85" t="s">
        <v>994</v>
      </c>
      <c r="I9" s="85" t="s">
        <v>994</v>
      </c>
      <c r="J9" s="178" t="s">
        <v>1263</v>
      </c>
      <c r="K9" s="85" t="s">
        <v>994</v>
      </c>
      <c r="L9" s="85" t="s">
        <v>994</v>
      </c>
      <c r="M9" s="85" t="s">
        <v>994</v>
      </c>
      <c r="N9" s="85" t="s">
        <v>994</v>
      </c>
      <c r="O9" s="6" t="s">
        <v>1264</v>
      </c>
      <c r="P9" s="6"/>
    </row>
    <row r="10" spans="1:16" ht="26.4" x14ac:dyDescent="0.3">
      <c r="A10" s="1"/>
      <c r="B10" s="6" t="s">
        <v>14</v>
      </c>
      <c r="C10" s="6" t="s">
        <v>1065</v>
      </c>
      <c r="D10" s="85" t="s">
        <v>17</v>
      </c>
      <c r="E10" s="6" t="s">
        <v>1268</v>
      </c>
      <c r="F10" s="85" t="s">
        <v>26</v>
      </c>
      <c r="G10" s="85" t="s">
        <v>1269</v>
      </c>
      <c r="H10" s="85" t="s">
        <v>994</v>
      </c>
      <c r="I10" s="85" t="s">
        <v>994</v>
      </c>
      <c r="J10" s="178" t="s">
        <v>1263</v>
      </c>
      <c r="K10" s="85" t="s">
        <v>994</v>
      </c>
      <c r="L10" s="85" t="s">
        <v>994</v>
      </c>
      <c r="M10" s="85" t="s">
        <v>994</v>
      </c>
      <c r="N10" s="85" t="s">
        <v>994</v>
      </c>
      <c r="O10" s="6" t="s">
        <v>1264</v>
      </c>
      <c r="P10" s="6"/>
    </row>
    <row r="11" spans="1:16" ht="26.4" x14ac:dyDescent="0.3">
      <c r="A11" s="1"/>
      <c r="B11" s="6" t="s">
        <v>14</v>
      </c>
      <c r="C11" s="6" t="s">
        <v>1065</v>
      </c>
      <c r="D11" s="85" t="s">
        <v>17</v>
      </c>
      <c r="E11" s="6" t="s">
        <v>1268</v>
      </c>
      <c r="F11" s="85" t="s">
        <v>1270</v>
      </c>
      <c r="G11" s="85" t="s">
        <v>1266</v>
      </c>
      <c r="H11" s="85" t="s">
        <v>1271</v>
      </c>
      <c r="I11" s="85" t="s">
        <v>994</v>
      </c>
      <c r="J11" s="178" t="s">
        <v>1263</v>
      </c>
      <c r="K11" s="85" t="s">
        <v>994</v>
      </c>
      <c r="L11" s="85" t="s">
        <v>994</v>
      </c>
      <c r="M11" s="85" t="s">
        <v>994</v>
      </c>
      <c r="N11" s="85" t="s">
        <v>994</v>
      </c>
      <c r="O11" s="6" t="s">
        <v>1264</v>
      </c>
      <c r="P11" s="6"/>
    </row>
    <row r="12" spans="1:16" x14ac:dyDescent="0.3">
      <c r="A12" s="1"/>
      <c r="B12" s="6" t="s">
        <v>675</v>
      </c>
      <c r="C12" s="6" t="s">
        <v>1068</v>
      </c>
      <c r="D12" s="85" t="s">
        <v>1272</v>
      </c>
      <c r="E12" s="6" t="s">
        <v>1273</v>
      </c>
      <c r="F12" s="85" t="s">
        <v>1274</v>
      </c>
      <c r="G12" s="85" t="s">
        <v>1275</v>
      </c>
      <c r="H12" s="85" t="s">
        <v>994</v>
      </c>
      <c r="I12" s="85" t="s">
        <v>994</v>
      </c>
      <c r="J12" s="178" t="s">
        <v>1263</v>
      </c>
      <c r="K12" s="85" t="s">
        <v>994</v>
      </c>
      <c r="L12" s="85" t="s">
        <v>994</v>
      </c>
      <c r="M12" s="85" t="s">
        <v>994</v>
      </c>
      <c r="N12" s="85" t="s">
        <v>994</v>
      </c>
      <c r="O12" s="6" t="s">
        <v>1264</v>
      </c>
      <c r="P12" s="6"/>
    </row>
    <row r="13" spans="1:16" x14ac:dyDescent="0.3">
      <c r="A13" s="1"/>
      <c r="B13" s="6" t="s">
        <v>675</v>
      </c>
      <c r="C13" s="6" t="s">
        <v>1068</v>
      </c>
      <c r="D13" s="85" t="s">
        <v>1272</v>
      </c>
      <c r="E13" s="6" t="s">
        <v>1273</v>
      </c>
      <c r="F13" s="85" t="s">
        <v>1276</v>
      </c>
      <c r="G13" s="85" t="s">
        <v>1277</v>
      </c>
      <c r="H13" s="85" t="s">
        <v>994</v>
      </c>
      <c r="I13" s="85" t="s">
        <v>994</v>
      </c>
      <c r="J13" s="178" t="s">
        <v>1263</v>
      </c>
      <c r="K13" s="85" t="s">
        <v>994</v>
      </c>
      <c r="L13" s="85" t="s">
        <v>994</v>
      </c>
      <c r="M13" s="85" t="s">
        <v>994</v>
      </c>
      <c r="N13" s="85" t="s">
        <v>994</v>
      </c>
      <c r="O13" s="6" t="s">
        <v>1264</v>
      </c>
      <c r="P13" s="6"/>
    </row>
    <row r="14" spans="1:16" x14ac:dyDescent="0.3">
      <c r="A14" s="1"/>
      <c r="B14" s="6" t="s">
        <v>675</v>
      </c>
      <c r="C14" s="6" t="s">
        <v>1068</v>
      </c>
      <c r="D14" s="85" t="s">
        <v>17</v>
      </c>
      <c r="E14" s="6" t="s">
        <v>1278</v>
      </c>
      <c r="F14" s="85" t="s">
        <v>1277</v>
      </c>
      <c r="G14" s="85" t="s">
        <v>1279</v>
      </c>
      <c r="H14" s="85" t="s">
        <v>994</v>
      </c>
      <c r="I14" s="85" t="s">
        <v>994</v>
      </c>
      <c r="J14" s="178" t="s">
        <v>1263</v>
      </c>
      <c r="K14" s="85" t="s">
        <v>994</v>
      </c>
      <c r="L14" s="85" t="s">
        <v>994</v>
      </c>
      <c r="M14" s="85" t="s">
        <v>994</v>
      </c>
      <c r="N14" s="85" t="s">
        <v>994</v>
      </c>
      <c r="O14" s="6" t="s">
        <v>1264</v>
      </c>
      <c r="P14" s="6"/>
    </row>
    <row r="15" spans="1:16" x14ac:dyDescent="0.3">
      <c r="A15" s="1"/>
      <c r="B15" s="6" t="s">
        <v>675</v>
      </c>
      <c r="C15" s="6" t="s">
        <v>1068</v>
      </c>
      <c r="D15" s="85" t="s">
        <v>1272</v>
      </c>
      <c r="E15" s="6" t="s">
        <v>1273</v>
      </c>
      <c r="F15" s="85" t="s">
        <v>1280</v>
      </c>
      <c r="G15" s="85" t="s">
        <v>1266</v>
      </c>
      <c r="H15" s="85" t="s">
        <v>994</v>
      </c>
      <c r="I15" s="85" t="s">
        <v>994</v>
      </c>
      <c r="J15" s="178" t="s">
        <v>1263</v>
      </c>
      <c r="K15" s="85" t="s">
        <v>994</v>
      </c>
      <c r="L15" s="85" t="s">
        <v>994</v>
      </c>
      <c r="M15" s="85" t="s">
        <v>994</v>
      </c>
      <c r="N15" s="85" t="s">
        <v>994</v>
      </c>
      <c r="O15" s="6" t="s">
        <v>1264</v>
      </c>
      <c r="P15" s="6"/>
    </row>
    <row r="16" spans="1:16" x14ac:dyDescent="0.3">
      <c r="A16" s="1"/>
      <c r="B16" s="6" t="s">
        <v>58</v>
      </c>
      <c r="C16" s="6" t="s">
        <v>1130</v>
      </c>
      <c r="D16" s="85" t="s">
        <v>237</v>
      </c>
      <c r="E16" s="6" t="s">
        <v>1281</v>
      </c>
      <c r="F16" s="85" t="s">
        <v>1282</v>
      </c>
      <c r="G16" s="85" t="s">
        <v>1283</v>
      </c>
      <c r="H16" s="85" t="s">
        <v>994</v>
      </c>
      <c r="I16" s="85" t="s">
        <v>994</v>
      </c>
      <c r="J16" s="179" t="s">
        <v>1284</v>
      </c>
      <c r="K16" s="85" t="s">
        <v>1285</v>
      </c>
      <c r="L16" s="85" t="s">
        <v>994</v>
      </c>
      <c r="M16" s="85" t="s">
        <v>994</v>
      </c>
      <c r="N16" s="85" t="s">
        <v>994</v>
      </c>
      <c r="O16" s="6" t="s">
        <v>1286</v>
      </c>
      <c r="P16" s="6"/>
    </row>
    <row r="17" spans="1:16" x14ac:dyDescent="0.3">
      <c r="A17" s="1"/>
      <c r="B17" s="6" t="s">
        <v>58</v>
      </c>
      <c r="C17" s="6" t="s">
        <v>1130</v>
      </c>
      <c r="D17" s="85" t="s">
        <v>237</v>
      </c>
      <c r="E17" s="6" t="s">
        <v>1281</v>
      </c>
      <c r="F17" s="85" t="s">
        <v>1287</v>
      </c>
      <c r="G17" s="85" t="s">
        <v>1288</v>
      </c>
      <c r="H17" s="85" t="s">
        <v>994</v>
      </c>
      <c r="I17" s="85" t="s">
        <v>994</v>
      </c>
      <c r="J17" s="179" t="s">
        <v>1284</v>
      </c>
      <c r="K17" s="85" t="s">
        <v>1285</v>
      </c>
      <c r="L17" s="85" t="s">
        <v>994</v>
      </c>
      <c r="M17" s="85" t="s">
        <v>994</v>
      </c>
      <c r="N17" s="85" t="s">
        <v>994</v>
      </c>
      <c r="O17" s="6" t="s">
        <v>1286</v>
      </c>
      <c r="P17" s="6"/>
    </row>
    <row r="18" spans="1:16" x14ac:dyDescent="0.3">
      <c r="A18" s="1"/>
      <c r="B18" s="6" t="s">
        <v>58</v>
      </c>
      <c r="C18" s="6" t="s">
        <v>1130</v>
      </c>
      <c r="D18" s="85" t="s">
        <v>244</v>
      </c>
      <c r="E18" s="6" t="s">
        <v>1281</v>
      </c>
      <c r="F18" s="85" t="s">
        <v>1289</v>
      </c>
      <c r="G18" s="85" t="s">
        <v>1290</v>
      </c>
      <c r="H18" s="85" t="s">
        <v>994</v>
      </c>
      <c r="I18" s="85" t="s">
        <v>994</v>
      </c>
      <c r="J18" s="179" t="s">
        <v>1284</v>
      </c>
      <c r="K18" s="85" t="s">
        <v>994</v>
      </c>
      <c r="L18" s="85" t="s">
        <v>994</v>
      </c>
      <c r="M18" s="85" t="s">
        <v>994</v>
      </c>
      <c r="N18" s="85" t="s">
        <v>994</v>
      </c>
      <c r="O18" s="6" t="s">
        <v>1286</v>
      </c>
      <c r="P18" s="6"/>
    </row>
    <row r="19" spans="1:16" x14ac:dyDescent="0.3">
      <c r="A19" s="1"/>
      <c r="B19" s="6" t="s">
        <v>67</v>
      </c>
      <c r="C19" s="6" t="s">
        <v>1139</v>
      </c>
      <c r="D19" s="85" t="s">
        <v>17</v>
      </c>
      <c r="E19" s="6" t="s">
        <v>1291</v>
      </c>
      <c r="F19" s="85" t="s">
        <v>1292</v>
      </c>
      <c r="G19" s="85" t="s">
        <v>1293</v>
      </c>
      <c r="H19" s="85" t="s">
        <v>994</v>
      </c>
      <c r="I19" s="85" t="s">
        <v>994</v>
      </c>
      <c r="J19" s="179" t="s">
        <v>1284</v>
      </c>
      <c r="K19" s="85" t="s">
        <v>994</v>
      </c>
      <c r="L19" s="85" t="s">
        <v>994</v>
      </c>
      <c r="M19" s="85" t="s">
        <v>994</v>
      </c>
      <c r="N19" s="85" t="s">
        <v>994</v>
      </c>
      <c r="O19" s="6" t="s">
        <v>1286</v>
      </c>
      <c r="P19" s="6"/>
    </row>
    <row r="20" spans="1:16" ht="79.2" x14ac:dyDescent="0.3">
      <c r="A20" s="1"/>
      <c r="B20" s="6" t="s">
        <v>74</v>
      </c>
      <c r="C20" s="6" t="s">
        <v>79</v>
      </c>
      <c r="D20" s="85" t="s">
        <v>17</v>
      </c>
      <c r="E20" s="6" t="s">
        <v>1294</v>
      </c>
      <c r="F20" s="85" t="s">
        <v>26</v>
      </c>
      <c r="G20" s="85" t="s">
        <v>1266</v>
      </c>
      <c r="H20" s="85" t="s">
        <v>994</v>
      </c>
      <c r="I20" s="85" t="s">
        <v>994</v>
      </c>
      <c r="J20" s="180" t="s">
        <v>1295</v>
      </c>
      <c r="K20" s="85" t="s">
        <v>994</v>
      </c>
      <c r="L20" s="85" t="s">
        <v>994</v>
      </c>
      <c r="M20" s="85" t="s">
        <v>994</v>
      </c>
      <c r="N20" s="85" t="s">
        <v>994</v>
      </c>
      <c r="O20" s="6" t="s">
        <v>1264</v>
      </c>
      <c r="P20" s="6" t="s">
        <v>1296</v>
      </c>
    </row>
    <row r="21" spans="1:16" x14ac:dyDescent="0.3">
      <c r="A21" s="1"/>
      <c r="B21" s="6" t="s">
        <v>74</v>
      </c>
      <c r="C21" s="6" t="s">
        <v>82</v>
      </c>
      <c r="D21" s="85" t="s">
        <v>17</v>
      </c>
      <c r="E21" s="6" t="s">
        <v>1297</v>
      </c>
      <c r="F21" s="85" t="s">
        <v>26</v>
      </c>
      <c r="G21" s="85" t="s">
        <v>1266</v>
      </c>
      <c r="H21" s="85" t="s">
        <v>994</v>
      </c>
      <c r="I21" s="85" t="s">
        <v>994</v>
      </c>
      <c r="J21" s="181" t="s">
        <v>1298</v>
      </c>
      <c r="K21" s="85" t="s">
        <v>994</v>
      </c>
      <c r="L21" s="85" t="s">
        <v>994</v>
      </c>
      <c r="M21" s="85" t="s">
        <v>994</v>
      </c>
      <c r="N21" s="85" t="s">
        <v>994</v>
      </c>
      <c r="O21" s="6" t="s">
        <v>1264</v>
      </c>
      <c r="P21" s="6"/>
    </row>
    <row r="22" spans="1:16" x14ac:dyDescent="0.3">
      <c r="A22" s="1"/>
      <c r="B22" s="6" t="s">
        <v>83</v>
      </c>
      <c r="C22" s="6" t="s">
        <v>84</v>
      </c>
      <c r="D22" s="85" t="s">
        <v>17</v>
      </c>
      <c r="E22" s="6" t="s">
        <v>1299</v>
      </c>
      <c r="F22" s="85" t="s">
        <v>26</v>
      </c>
      <c r="G22" s="85" t="s">
        <v>1300</v>
      </c>
      <c r="H22" s="85" t="s">
        <v>994</v>
      </c>
      <c r="I22" s="85" t="s">
        <v>994</v>
      </c>
      <c r="J22" s="180" t="s">
        <v>1295</v>
      </c>
      <c r="K22" s="85" t="s">
        <v>994</v>
      </c>
      <c r="L22" s="85" t="s">
        <v>994</v>
      </c>
      <c r="M22" s="85" t="s">
        <v>994</v>
      </c>
      <c r="N22" s="85" t="s">
        <v>994</v>
      </c>
      <c r="O22" s="6" t="s">
        <v>1264</v>
      </c>
      <c r="P22" s="6"/>
    </row>
    <row r="23" spans="1:16" x14ac:dyDescent="0.3">
      <c r="A23" s="1"/>
      <c r="B23" s="6" t="s">
        <v>83</v>
      </c>
      <c r="C23" s="6" t="s">
        <v>84</v>
      </c>
      <c r="D23" s="85" t="s">
        <v>17</v>
      </c>
      <c r="E23" s="6" t="s">
        <v>1299</v>
      </c>
      <c r="F23" s="85" t="s">
        <v>1300</v>
      </c>
      <c r="G23" s="85" t="s">
        <v>1301</v>
      </c>
      <c r="H23" s="85" t="s">
        <v>994</v>
      </c>
      <c r="I23" s="85" t="s">
        <v>994</v>
      </c>
      <c r="J23" s="181" t="s">
        <v>1298</v>
      </c>
      <c r="K23" s="85" t="s">
        <v>994</v>
      </c>
      <c r="L23" s="85" t="s">
        <v>994</v>
      </c>
      <c r="M23" s="85" t="s">
        <v>994</v>
      </c>
      <c r="N23" s="85" t="s">
        <v>994</v>
      </c>
      <c r="O23" s="6" t="s">
        <v>1264</v>
      </c>
      <c r="P23" s="6"/>
    </row>
    <row r="24" spans="1:16" x14ac:dyDescent="0.3">
      <c r="A24" s="1"/>
      <c r="B24" s="6" t="s">
        <v>83</v>
      </c>
      <c r="C24" s="6" t="s">
        <v>84</v>
      </c>
      <c r="D24" s="85" t="s">
        <v>17</v>
      </c>
      <c r="E24" s="6" t="s">
        <v>1299</v>
      </c>
      <c r="F24" s="85" t="s">
        <v>1301</v>
      </c>
      <c r="G24" s="85" t="s">
        <v>1302</v>
      </c>
      <c r="H24" s="85" t="s">
        <v>994</v>
      </c>
      <c r="I24" s="85" t="s">
        <v>994</v>
      </c>
      <c r="J24" s="180" t="s">
        <v>1295</v>
      </c>
      <c r="K24" s="85" t="s">
        <v>994</v>
      </c>
      <c r="L24" s="85" t="s">
        <v>994</v>
      </c>
      <c r="M24" s="85" t="s">
        <v>994</v>
      </c>
      <c r="N24" s="85" t="s">
        <v>994</v>
      </c>
      <c r="O24" s="6" t="s">
        <v>1264</v>
      </c>
      <c r="P24" s="6"/>
    </row>
    <row r="25" spans="1:16" x14ac:dyDescent="0.3">
      <c r="A25" s="1"/>
      <c r="B25" s="6" t="s">
        <v>83</v>
      </c>
      <c r="C25" s="6" t="s">
        <v>84</v>
      </c>
      <c r="D25" s="85" t="s">
        <v>17</v>
      </c>
      <c r="E25" s="6" t="s">
        <v>1299</v>
      </c>
      <c r="F25" s="85" t="s">
        <v>1302</v>
      </c>
      <c r="G25" s="85" t="s">
        <v>1266</v>
      </c>
      <c r="H25" s="85" t="s">
        <v>994</v>
      </c>
      <c r="I25" s="85" t="s">
        <v>994</v>
      </c>
      <c r="J25" s="181" t="s">
        <v>1298</v>
      </c>
      <c r="K25" s="85" t="s">
        <v>994</v>
      </c>
      <c r="L25" s="85" t="s">
        <v>994</v>
      </c>
      <c r="M25" s="85" t="s">
        <v>994</v>
      </c>
      <c r="N25" s="85" t="s">
        <v>994</v>
      </c>
      <c r="O25" s="6" t="s">
        <v>1264</v>
      </c>
      <c r="P25" s="6"/>
    </row>
    <row r="26" spans="1:16" ht="26.4" x14ac:dyDescent="0.3">
      <c r="A26" s="1"/>
      <c r="B26" s="6" t="s">
        <v>676</v>
      </c>
      <c r="C26" s="6" t="s">
        <v>1167</v>
      </c>
      <c r="D26" s="85" t="s">
        <v>1168</v>
      </c>
      <c r="E26" s="6" t="s">
        <v>1303</v>
      </c>
      <c r="F26" s="85" t="s">
        <v>26</v>
      </c>
      <c r="G26" s="85" t="s">
        <v>1266</v>
      </c>
      <c r="H26" s="85" t="s">
        <v>994</v>
      </c>
      <c r="I26" s="85" t="s">
        <v>994</v>
      </c>
      <c r="J26" s="178" t="s">
        <v>1263</v>
      </c>
      <c r="K26" s="85" t="s">
        <v>994</v>
      </c>
      <c r="L26" s="85" t="s">
        <v>994</v>
      </c>
      <c r="M26" s="85" t="s">
        <v>994</v>
      </c>
      <c r="N26" s="85" t="s">
        <v>994</v>
      </c>
      <c r="O26" s="6" t="s">
        <v>1264</v>
      </c>
      <c r="P26" s="6"/>
    </row>
    <row r="27" spans="1:16" ht="26.4" x14ac:dyDescent="0.3">
      <c r="A27" s="1"/>
      <c r="B27" s="6" t="s">
        <v>676</v>
      </c>
      <c r="C27" s="6" t="s">
        <v>1167</v>
      </c>
      <c r="D27" s="85" t="s">
        <v>1169</v>
      </c>
      <c r="E27" s="6" t="s">
        <v>1304</v>
      </c>
      <c r="F27" s="85" t="s">
        <v>26</v>
      </c>
      <c r="G27" s="85" t="s">
        <v>1266</v>
      </c>
      <c r="H27" s="85" t="s">
        <v>994</v>
      </c>
      <c r="I27" s="85" t="s">
        <v>994</v>
      </c>
      <c r="J27" s="178" t="s">
        <v>1263</v>
      </c>
      <c r="K27" s="85" t="s">
        <v>994</v>
      </c>
      <c r="L27" s="85" t="s">
        <v>994</v>
      </c>
      <c r="M27" s="85" t="s">
        <v>994</v>
      </c>
      <c r="N27" s="85" t="s">
        <v>994</v>
      </c>
      <c r="O27" s="6" t="s">
        <v>1264</v>
      </c>
      <c r="P27" s="6"/>
    </row>
    <row r="28" spans="1:16" ht="79.2" x14ac:dyDescent="0.3">
      <c r="A28" s="1"/>
      <c r="B28" s="6" t="s">
        <v>86</v>
      </c>
      <c r="C28" s="6" t="s">
        <v>90</v>
      </c>
      <c r="D28" s="85" t="s">
        <v>17</v>
      </c>
      <c r="E28" s="6" t="s">
        <v>1305</v>
      </c>
      <c r="F28" s="85" t="s">
        <v>26</v>
      </c>
      <c r="G28" s="85" t="s">
        <v>1266</v>
      </c>
      <c r="H28" s="85" t="s">
        <v>994</v>
      </c>
      <c r="I28" s="85" t="s">
        <v>994</v>
      </c>
      <c r="J28" s="180" t="s">
        <v>1295</v>
      </c>
      <c r="K28" s="85" t="s">
        <v>994</v>
      </c>
      <c r="L28" s="85" t="s">
        <v>994</v>
      </c>
      <c r="M28" s="85" t="s">
        <v>994</v>
      </c>
      <c r="N28" s="85" t="s">
        <v>994</v>
      </c>
      <c r="O28" s="6" t="s">
        <v>1264</v>
      </c>
      <c r="P28" s="6" t="s">
        <v>1306</v>
      </c>
    </row>
    <row r="29" spans="1:16" ht="26.4" x14ac:dyDescent="0.3">
      <c r="A29" s="1"/>
      <c r="B29" s="6" t="s">
        <v>86</v>
      </c>
      <c r="C29" s="6" t="s">
        <v>93</v>
      </c>
      <c r="D29" s="85" t="s">
        <v>17</v>
      </c>
      <c r="E29" s="6" t="s">
        <v>1307</v>
      </c>
      <c r="F29" s="85" t="s">
        <v>26</v>
      </c>
      <c r="G29" s="85" t="s">
        <v>1266</v>
      </c>
      <c r="H29" s="85" t="s">
        <v>994</v>
      </c>
      <c r="I29" s="85" t="s">
        <v>994</v>
      </c>
      <c r="J29" s="180" t="s">
        <v>1295</v>
      </c>
      <c r="K29" s="85" t="s">
        <v>994</v>
      </c>
      <c r="L29" s="85" t="s">
        <v>994</v>
      </c>
      <c r="M29" s="85" t="s">
        <v>994</v>
      </c>
      <c r="N29" s="85" t="s">
        <v>994</v>
      </c>
      <c r="O29" s="6" t="s">
        <v>1264</v>
      </c>
      <c r="P29" s="6" t="s">
        <v>1308</v>
      </c>
    </row>
    <row r="30" spans="1:16" ht="52.8" x14ac:dyDescent="0.3">
      <c r="A30" s="1"/>
      <c r="B30" s="6" t="s">
        <v>31</v>
      </c>
      <c r="C30" s="6" t="s">
        <v>116</v>
      </c>
      <c r="D30" s="85" t="s">
        <v>17</v>
      </c>
      <c r="E30" s="6" t="s">
        <v>1309</v>
      </c>
      <c r="F30" s="85" t="s">
        <v>26</v>
      </c>
      <c r="G30" s="85" t="s">
        <v>1266</v>
      </c>
      <c r="H30" s="85" t="s">
        <v>994</v>
      </c>
      <c r="I30" s="85" t="s">
        <v>994</v>
      </c>
      <c r="J30" s="180" t="s">
        <v>1295</v>
      </c>
      <c r="K30" s="85" t="s">
        <v>994</v>
      </c>
      <c r="L30" s="85" t="s">
        <v>994</v>
      </c>
      <c r="M30" s="85" t="s">
        <v>994</v>
      </c>
      <c r="N30" s="85" t="s">
        <v>994</v>
      </c>
      <c r="O30" s="6" t="s">
        <v>1264</v>
      </c>
      <c r="P30" s="6" t="s">
        <v>1310</v>
      </c>
    </row>
    <row r="31" spans="1:16" x14ac:dyDescent="0.3">
      <c r="A31" s="1"/>
      <c r="B31" s="6" t="s">
        <v>661</v>
      </c>
      <c r="C31" s="6" t="s">
        <v>1079</v>
      </c>
      <c r="D31" s="85" t="s">
        <v>17</v>
      </c>
      <c r="E31" s="6" t="s">
        <v>1311</v>
      </c>
      <c r="F31" s="85" t="s">
        <v>26</v>
      </c>
      <c r="G31" s="85" t="s">
        <v>1266</v>
      </c>
      <c r="H31" s="85" t="s">
        <v>994</v>
      </c>
      <c r="I31" s="85" t="s">
        <v>994</v>
      </c>
      <c r="J31" s="180" t="s">
        <v>1295</v>
      </c>
      <c r="K31" s="85" t="s">
        <v>994</v>
      </c>
      <c r="L31" s="85" t="s">
        <v>994</v>
      </c>
      <c r="M31" s="85" t="s">
        <v>994</v>
      </c>
      <c r="N31" s="85" t="s">
        <v>994</v>
      </c>
      <c r="O31" s="6" t="s">
        <v>1264</v>
      </c>
      <c r="P31" s="6"/>
    </row>
    <row r="32" spans="1:16" x14ac:dyDescent="0.3">
      <c r="A32" s="1"/>
      <c r="B32" s="6" t="s">
        <v>661</v>
      </c>
      <c r="C32" s="6" t="s">
        <v>1196</v>
      </c>
      <c r="D32" s="85" t="s">
        <v>17</v>
      </c>
      <c r="E32" s="6" t="s">
        <v>1312</v>
      </c>
      <c r="F32" s="85" t="s">
        <v>26</v>
      </c>
      <c r="G32" s="85" t="s">
        <v>1266</v>
      </c>
      <c r="H32" s="85" t="s">
        <v>994</v>
      </c>
      <c r="I32" s="85" t="s">
        <v>994</v>
      </c>
      <c r="J32" s="180" t="s">
        <v>1295</v>
      </c>
      <c r="K32" s="85" t="s">
        <v>994</v>
      </c>
      <c r="L32" s="85" t="s">
        <v>994</v>
      </c>
      <c r="M32" s="85" t="s">
        <v>994</v>
      </c>
      <c r="N32" s="85" t="s">
        <v>994</v>
      </c>
      <c r="O32" s="6" t="s">
        <v>1264</v>
      </c>
      <c r="P32" s="6"/>
    </row>
    <row r="33" spans="1:16" x14ac:dyDescent="0.3">
      <c r="A33" s="1"/>
      <c r="B33" s="6" t="s">
        <v>661</v>
      </c>
      <c r="C33" s="6" t="s">
        <v>1197</v>
      </c>
      <c r="D33" s="85" t="s">
        <v>17</v>
      </c>
      <c r="E33" s="6" t="s">
        <v>1313</v>
      </c>
      <c r="F33" s="85" t="s">
        <v>26</v>
      </c>
      <c r="G33" s="85" t="s">
        <v>1266</v>
      </c>
      <c r="H33" s="85" t="s">
        <v>994</v>
      </c>
      <c r="I33" s="85" t="s">
        <v>994</v>
      </c>
      <c r="J33" s="180" t="s">
        <v>1295</v>
      </c>
      <c r="K33" s="85" t="s">
        <v>994</v>
      </c>
      <c r="L33" s="85" t="s">
        <v>994</v>
      </c>
      <c r="M33" s="85" t="s">
        <v>994</v>
      </c>
      <c r="N33" s="85" t="s">
        <v>994</v>
      </c>
      <c r="O33" s="6" t="s">
        <v>1264</v>
      </c>
      <c r="P33" s="6"/>
    </row>
    <row r="34" spans="1:16" x14ac:dyDescent="0.3">
      <c r="A34" s="1"/>
      <c r="B34" s="6" t="s">
        <v>661</v>
      </c>
      <c r="C34" s="6" t="s">
        <v>1198</v>
      </c>
      <c r="D34" s="85" t="s">
        <v>17</v>
      </c>
      <c r="E34" s="6" t="s">
        <v>1314</v>
      </c>
      <c r="F34" s="85" t="s">
        <v>26</v>
      </c>
      <c r="G34" s="85" t="s">
        <v>1266</v>
      </c>
      <c r="H34" s="85" t="s">
        <v>994</v>
      </c>
      <c r="I34" s="85" t="s">
        <v>994</v>
      </c>
      <c r="J34" s="180" t="s">
        <v>1295</v>
      </c>
      <c r="K34" s="85" t="s">
        <v>994</v>
      </c>
      <c r="L34" s="85" t="s">
        <v>994</v>
      </c>
      <c r="M34" s="85" t="s">
        <v>994</v>
      </c>
      <c r="N34" s="85" t="s">
        <v>994</v>
      </c>
      <c r="O34" s="6" t="s">
        <v>1264</v>
      </c>
      <c r="P3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30" customHeight="1" x14ac:dyDescent="0.4">
      <c r="A5" s="1"/>
      <c r="B5" s="22" t="s">
        <v>2833</v>
      </c>
      <c r="C5" s="1"/>
      <c r="D5" s="1"/>
      <c r="E5" s="1"/>
      <c r="F5" s="1"/>
      <c r="G5" s="1"/>
      <c r="H5" s="1"/>
    </row>
    <row r="6" spans="1:8" ht="52.95" customHeight="1" x14ac:dyDescent="0.3">
      <c r="A6" s="1"/>
      <c r="B6" s="3" t="s">
        <v>4</v>
      </c>
      <c r="C6" s="3" t="s">
        <v>2834</v>
      </c>
      <c r="D6" s="3" t="s">
        <v>2835</v>
      </c>
      <c r="E6" s="3" t="s">
        <v>7</v>
      </c>
      <c r="F6" s="3" t="s">
        <v>8</v>
      </c>
      <c r="G6" s="3" t="s">
        <v>2836</v>
      </c>
      <c r="H6" s="3" t="s">
        <v>1590</v>
      </c>
    </row>
    <row r="7" spans="1:8" x14ac:dyDescent="0.3">
      <c r="A7" s="1"/>
      <c r="B7" s="6" t="s">
        <v>2837</v>
      </c>
      <c r="C7" s="6" t="s">
        <v>430</v>
      </c>
      <c r="D7" s="85" t="s">
        <v>2347</v>
      </c>
      <c r="E7" s="85" t="s">
        <v>2838</v>
      </c>
      <c r="F7" s="85" t="s">
        <v>2839</v>
      </c>
      <c r="G7" s="6" t="s">
        <v>994</v>
      </c>
      <c r="H7" s="6" t="s">
        <v>2840</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2841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2842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2843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2" t="s">
        <v>994</v>
      </c>
      <c r="C8" s="182" t="s">
        <v>994</v>
      </c>
      <c r="D8" s="182" t="s">
        <v>994</v>
      </c>
      <c r="E8" s="182" t="s">
        <v>994</v>
      </c>
      <c r="F8" s="182" t="s">
        <v>994</v>
      </c>
      <c r="G8" s="182" t="s">
        <v>2844</v>
      </c>
      <c r="H8" s="182" t="s">
        <v>994</v>
      </c>
      <c r="I8" s="182" t="s">
        <v>994</v>
      </c>
      <c r="J8" s="182" t="s">
        <v>2845</v>
      </c>
      <c r="K8" s="182" t="s">
        <v>994</v>
      </c>
      <c r="L8" s="182" t="s">
        <v>994</v>
      </c>
      <c r="M8" s="182" t="s">
        <v>2846</v>
      </c>
      <c r="N8" s="182" t="s">
        <v>994</v>
      </c>
      <c r="O8" s="182" t="s">
        <v>994</v>
      </c>
      <c r="P8" s="182" t="s">
        <v>2847</v>
      </c>
      <c r="Q8" s="182" t="s">
        <v>994</v>
      </c>
      <c r="R8" s="182" t="s">
        <v>994</v>
      </c>
      <c r="S8" s="182" t="s">
        <v>2848</v>
      </c>
      <c r="T8" s="182" t="s">
        <v>994</v>
      </c>
      <c r="U8" s="182" t="s">
        <v>994</v>
      </c>
      <c r="V8" s="182" t="s">
        <v>2849</v>
      </c>
      <c r="W8" s="182" t="s">
        <v>994</v>
      </c>
      <c r="X8" s="182" t="s">
        <v>994</v>
      </c>
      <c r="Y8" s="182" t="s">
        <v>2850</v>
      </c>
      <c r="Z8" s="182" t="s">
        <v>994</v>
      </c>
      <c r="AA8" s="182" t="s">
        <v>994</v>
      </c>
      <c r="AB8" s="182" t="s">
        <v>2851</v>
      </c>
      <c r="AC8" s="182" t="s">
        <v>994</v>
      </c>
      <c r="AD8" s="182" t="s">
        <v>994</v>
      </c>
      <c r="AE8" s="182" t="s">
        <v>2852</v>
      </c>
      <c r="AF8" s="182" t="s">
        <v>994</v>
      </c>
      <c r="AG8" s="182" t="s">
        <v>994</v>
      </c>
      <c r="AH8" s="182" t="s">
        <v>2853</v>
      </c>
      <c r="AI8" s="182" t="s">
        <v>994</v>
      </c>
      <c r="AJ8" s="182" t="s">
        <v>994</v>
      </c>
      <c r="AK8" s="182" t="s">
        <v>2854</v>
      </c>
      <c r="AL8" s="182" t="s">
        <v>994</v>
      </c>
      <c r="AM8" s="182" t="s">
        <v>994</v>
      </c>
      <c r="AN8" s="182" t="s">
        <v>2855</v>
      </c>
      <c r="AO8" s="182" t="s">
        <v>994</v>
      </c>
      <c r="AP8" s="182" t="s">
        <v>994</v>
      </c>
      <c r="AQ8" s="182" t="s">
        <v>2856</v>
      </c>
      <c r="AR8" s="182" t="s">
        <v>994</v>
      </c>
      <c r="AS8" s="182" t="s">
        <v>994</v>
      </c>
      <c r="AT8" s="182" t="s">
        <v>2857</v>
      </c>
      <c r="AU8" s="182" t="s">
        <v>994</v>
      </c>
      <c r="AV8" s="182" t="s">
        <v>994</v>
      </c>
      <c r="AW8" s="182" t="s">
        <v>2858</v>
      </c>
      <c r="AX8" s="182" t="s">
        <v>994</v>
      </c>
      <c r="AY8" s="182" t="s">
        <v>994</v>
      </c>
      <c r="AZ8" s="182" t="s">
        <v>2859</v>
      </c>
      <c r="BA8" s="182" t="s">
        <v>994</v>
      </c>
      <c r="BB8" s="182" t="s">
        <v>994</v>
      </c>
      <c r="BC8" s="182" t="s">
        <v>2860</v>
      </c>
      <c r="BD8" s="182" t="s">
        <v>994</v>
      </c>
      <c r="BE8" s="182" t="s">
        <v>994</v>
      </c>
      <c r="BF8" s="182" t="s">
        <v>2861</v>
      </c>
      <c r="BG8" s="182" t="s">
        <v>994</v>
      </c>
      <c r="BH8" s="182" t="s">
        <v>994</v>
      </c>
      <c r="BI8" s="182" t="s">
        <v>2862</v>
      </c>
      <c r="BJ8" s="182" t="s">
        <v>994</v>
      </c>
      <c r="BK8" s="182" t="s">
        <v>994</v>
      </c>
      <c r="BL8" s="182" t="s">
        <v>2863</v>
      </c>
      <c r="BM8" s="182" t="s">
        <v>994</v>
      </c>
      <c r="BN8" s="182" t="s">
        <v>994</v>
      </c>
      <c r="BO8" s="182" t="s">
        <v>2864</v>
      </c>
      <c r="BP8" s="182" t="s">
        <v>994</v>
      </c>
      <c r="BQ8" s="182" t="s">
        <v>994</v>
      </c>
      <c r="BR8" s="182" t="s">
        <v>2865</v>
      </c>
      <c r="BS8" s="182" t="s">
        <v>994</v>
      </c>
      <c r="BT8" s="182" t="s">
        <v>994</v>
      </c>
      <c r="BU8" s="182" t="s">
        <v>2866</v>
      </c>
      <c r="BV8" s="182" t="s">
        <v>994</v>
      </c>
      <c r="BW8" s="182" t="s">
        <v>994</v>
      </c>
      <c r="BX8" s="182" t="s">
        <v>2867</v>
      </c>
      <c r="BY8" s="182" t="s">
        <v>994</v>
      </c>
      <c r="BZ8" s="182" t="s">
        <v>994</v>
      </c>
      <c r="CA8" s="182" t="s">
        <v>2868</v>
      </c>
      <c r="CB8" s="182" t="s">
        <v>994</v>
      </c>
      <c r="CC8" s="182" t="s">
        <v>994</v>
      </c>
      <c r="CD8" s="182" t="s">
        <v>2869</v>
      </c>
      <c r="CE8" s="182" t="s">
        <v>994</v>
      </c>
      <c r="CF8" s="182" t="s">
        <v>994</v>
      </c>
      <c r="CG8" s="182" t="s">
        <v>2870</v>
      </c>
      <c r="CH8" s="182" t="s">
        <v>994</v>
      </c>
      <c r="CI8" s="182" t="s">
        <v>994</v>
      </c>
      <c r="CJ8" s="182" t="s">
        <v>2871</v>
      </c>
      <c r="CK8" s="182" t="s">
        <v>994</v>
      </c>
      <c r="CL8" s="182" t="s">
        <v>994</v>
      </c>
      <c r="CM8" s="182" t="s">
        <v>2872</v>
      </c>
      <c r="CN8" s="182" t="s">
        <v>994</v>
      </c>
      <c r="CO8" s="182" t="s">
        <v>994</v>
      </c>
      <c r="CP8" s="182" t="s">
        <v>2873</v>
      </c>
      <c r="CQ8" s="182" t="s">
        <v>994</v>
      </c>
      <c r="CR8" s="182" t="s">
        <v>994</v>
      </c>
      <c r="CS8" s="182" t="s">
        <v>2874</v>
      </c>
      <c r="CT8" s="182" t="s">
        <v>994</v>
      </c>
      <c r="CU8" s="182" t="s">
        <v>994</v>
      </c>
      <c r="CV8" s="182" t="s">
        <v>2875</v>
      </c>
      <c r="CW8" s="182" t="s">
        <v>994</v>
      </c>
      <c r="CX8" s="182" t="s">
        <v>994</v>
      </c>
      <c r="CY8" s="182" t="s">
        <v>2876</v>
      </c>
      <c r="CZ8" s="182" t="s">
        <v>994</v>
      </c>
      <c r="DA8" s="182" t="s">
        <v>994</v>
      </c>
      <c r="DB8" s="182" t="s">
        <v>2877</v>
      </c>
      <c r="DC8" s="182" t="s">
        <v>994</v>
      </c>
      <c r="DD8" s="182" t="s">
        <v>994</v>
      </c>
      <c r="DE8" s="182" t="s">
        <v>2878</v>
      </c>
      <c r="DF8" s="182" t="s">
        <v>994</v>
      </c>
      <c r="DG8" s="182" t="s">
        <v>994</v>
      </c>
      <c r="DH8" s="182" t="s">
        <v>2879</v>
      </c>
      <c r="DI8" s="182" t="s">
        <v>994</v>
      </c>
      <c r="DJ8" s="182" t="s">
        <v>994</v>
      </c>
      <c r="DK8" s="182" t="s">
        <v>2880</v>
      </c>
      <c r="DL8" s="182" t="s">
        <v>994</v>
      </c>
      <c r="DM8" s="182" t="s">
        <v>994</v>
      </c>
      <c r="DN8" s="182" t="s">
        <v>2881</v>
      </c>
      <c r="DO8" s="182" t="s">
        <v>994</v>
      </c>
      <c r="DP8" s="182" t="s">
        <v>994</v>
      </c>
      <c r="DQ8" s="182" t="s">
        <v>2882</v>
      </c>
      <c r="DR8" s="182" t="s">
        <v>994</v>
      </c>
      <c r="DS8" s="182" t="s">
        <v>994</v>
      </c>
      <c r="DT8" s="182" t="s">
        <v>2883</v>
      </c>
      <c r="DU8" s="182" t="s">
        <v>994</v>
      </c>
      <c r="DV8" s="182" t="s">
        <v>994</v>
      </c>
      <c r="DW8" s="182" t="s">
        <v>2884</v>
      </c>
      <c r="DX8" s="182" t="s">
        <v>994</v>
      </c>
      <c r="DY8" s="182" t="s">
        <v>994</v>
      </c>
      <c r="DZ8" s="182" t="s">
        <v>2885</v>
      </c>
      <c r="EA8" s="182" t="s">
        <v>994</v>
      </c>
      <c r="EB8" s="182" t="s">
        <v>994</v>
      </c>
      <c r="EC8" s="182" t="s">
        <v>2886</v>
      </c>
      <c r="ED8" s="182" t="s">
        <v>994</v>
      </c>
      <c r="EE8" s="182" t="s">
        <v>994</v>
      </c>
      <c r="EF8" s="182" t="s">
        <v>2887</v>
      </c>
      <c r="EG8" s="182" t="s">
        <v>994</v>
      </c>
      <c r="EH8" s="182" t="s">
        <v>994</v>
      </c>
      <c r="EI8" s="182" t="s">
        <v>2888</v>
      </c>
      <c r="EJ8" s="182" t="s">
        <v>994</v>
      </c>
      <c r="EK8" s="182" t="s">
        <v>994</v>
      </c>
      <c r="EL8" s="182" t="s">
        <v>2889</v>
      </c>
      <c r="EM8" s="182" t="s">
        <v>994</v>
      </c>
      <c r="EN8" s="182" t="s">
        <v>994</v>
      </c>
      <c r="EO8" s="182" t="s">
        <v>2890</v>
      </c>
      <c r="EP8" s="182" t="s">
        <v>994</v>
      </c>
      <c r="EQ8" s="182" t="s">
        <v>994</v>
      </c>
      <c r="ER8" s="182" t="s">
        <v>2891</v>
      </c>
      <c r="ES8" s="182" t="s">
        <v>994</v>
      </c>
      <c r="ET8" s="182" t="s">
        <v>994</v>
      </c>
    </row>
    <row r="9" spans="1:150" x14ac:dyDescent="0.3">
      <c r="A9" s="1"/>
      <c r="B9" s="182" t="s">
        <v>2892</v>
      </c>
      <c r="C9" s="182" t="s">
        <v>3</v>
      </c>
      <c r="D9" s="182" t="s">
        <v>17</v>
      </c>
      <c r="E9" s="182" t="s">
        <v>2893</v>
      </c>
      <c r="F9" s="182" t="s">
        <v>2894</v>
      </c>
      <c r="G9" s="182" t="s">
        <v>2895</v>
      </c>
      <c r="H9" s="182" t="s">
        <v>2896</v>
      </c>
      <c r="I9" s="182" t="s">
        <v>2897</v>
      </c>
      <c r="J9" s="182" t="s">
        <v>2895</v>
      </c>
      <c r="K9" s="182" t="s">
        <v>2896</v>
      </c>
      <c r="L9" s="182" t="s">
        <v>2897</v>
      </c>
      <c r="M9" s="182" t="s">
        <v>2895</v>
      </c>
      <c r="N9" s="182" t="s">
        <v>2896</v>
      </c>
      <c r="O9" s="182" t="s">
        <v>2897</v>
      </c>
      <c r="P9" s="182" t="s">
        <v>2895</v>
      </c>
      <c r="Q9" s="182" t="s">
        <v>2896</v>
      </c>
      <c r="R9" s="182" t="s">
        <v>2897</v>
      </c>
      <c r="S9" s="182" t="s">
        <v>2895</v>
      </c>
      <c r="T9" s="182" t="s">
        <v>2896</v>
      </c>
      <c r="U9" s="182" t="s">
        <v>2897</v>
      </c>
      <c r="V9" s="182" t="s">
        <v>2895</v>
      </c>
      <c r="W9" s="182" t="s">
        <v>2896</v>
      </c>
      <c r="X9" s="182" t="s">
        <v>2897</v>
      </c>
      <c r="Y9" s="182" t="s">
        <v>2895</v>
      </c>
      <c r="Z9" s="182" t="s">
        <v>2896</v>
      </c>
      <c r="AA9" s="182" t="s">
        <v>2897</v>
      </c>
      <c r="AB9" s="182" t="s">
        <v>2895</v>
      </c>
      <c r="AC9" s="182" t="s">
        <v>2896</v>
      </c>
      <c r="AD9" s="182" t="s">
        <v>2897</v>
      </c>
      <c r="AE9" s="182" t="s">
        <v>2895</v>
      </c>
      <c r="AF9" s="182" t="s">
        <v>2896</v>
      </c>
      <c r="AG9" s="182" t="s">
        <v>2897</v>
      </c>
      <c r="AH9" s="182" t="s">
        <v>2895</v>
      </c>
      <c r="AI9" s="182" t="s">
        <v>2896</v>
      </c>
      <c r="AJ9" s="182" t="s">
        <v>2897</v>
      </c>
      <c r="AK9" s="182" t="s">
        <v>2895</v>
      </c>
      <c r="AL9" s="182" t="s">
        <v>2896</v>
      </c>
      <c r="AM9" s="182" t="s">
        <v>2897</v>
      </c>
      <c r="AN9" s="182" t="s">
        <v>2895</v>
      </c>
      <c r="AO9" s="182" t="s">
        <v>2896</v>
      </c>
      <c r="AP9" s="182" t="s">
        <v>2897</v>
      </c>
      <c r="AQ9" s="182" t="s">
        <v>2895</v>
      </c>
      <c r="AR9" s="182" t="s">
        <v>2896</v>
      </c>
      <c r="AS9" s="182" t="s">
        <v>2897</v>
      </c>
      <c r="AT9" s="182" t="s">
        <v>2895</v>
      </c>
      <c r="AU9" s="182" t="s">
        <v>2896</v>
      </c>
      <c r="AV9" s="182" t="s">
        <v>2897</v>
      </c>
      <c r="AW9" s="182" t="s">
        <v>2895</v>
      </c>
      <c r="AX9" s="182" t="s">
        <v>2896</v>
      </c>
      <c r="AY9" s="182" t="s">
        <v>2897</v>
      </c>
      <c r="AZ9" s="182" t="s">
        <v>2895</v>
      </c>
      <c r="BA9" s="182" t="s">
        <v>2896</v>
      </c>
      <c r="BB9" s="182" t="s">
        <v>2897</v>
      </c>
      <c r="BC9" s="182" t="s">
        <v>2895</v>
      </c>
      <c r="BD9" s="182" t="s">
        <v>2896</v>
      </c>
      <c r="BE9" s="182" t="s">
        <v>2897</v>
      </c>
      <c r="BF9" s="182" t="s">
        <v>2895</v>
      </c>
      <c r="BG9" s="182" t="s">
        <v>2896</v>
      </c>
      <c r="BH9" s="182" t="s">
        <v>2897</v>
      </c>
      <c r="BI9" s="182" t="s">
        <v>2895</v>
      </c>
      <c r="BJ9" s="182" t="s">
        <v>2896</v>
      </c>
      <c r="BK9" s="182" t="s">
        <v>2897</v>
      </c>
      <c r="BL9" s="182" t="s">
        <v>2895</v>
      </c>
      <c r="BM9" s="182" t="s">
        <v>2896</v>
      </c>
      <c r="BN9" s="182" t="s">
        <v>2897</v>
      </c>
      <c r="BO9" s="182" t="s">
        <v>2895</v>
      </c>
      <c r="BP9" s="182" t="s">
        <v>2896</v>
      </c>
      <c r="BQ9" s="182" t="s">
        <v>2897</v>
      </c>
      <c r="BR9" s="182" t="s">
        <v>2895</v>
      </c>
      <c r="BS9" s="182" t="s">
        <v>2896</v>
      </c>
      <c r="BT9" s="182" t="s">
        <v>2897</v>
      </c>
      <c r="BU9" s="182" t="s">
        <v>2895</v>
      </c>
      <c r="BV9" s="182" t="s">
        <v>2896</v>
      </c>
      <c r="BW9" s="182" t="s">
        <v>2897</v>
      </c>
      <c r="BX9" s="182" t="s">
        <v>2895</v>
      </c>
      <c r="BY9" s="182" t="s">
        <v>2896</v>
      </c>
      <c r="BZ9" s="182" t="s">
        <v>2897</v>
      </c>
      <c r="CA9" s="182" t="s">
        <v>2895</v>
      </c>
      <c r="CB9" s="182" t="s">
        <v>2896</v>
      </c>
      <c r="CC9" s="182" t="s">
        <v>2897</v>
      </c>
      <c r="CD9" s="182" t="s">
        <v>2895</v>
      </c>
      <c r="CE9" s="182" t="s">
        <v>2896</v>
      </c>
      <c r="CF9" s="182" t="s">
        <v>2897</v>
      </c>
      <c r="CG9" s="182" t="s">
        <v>2895</v>
      </c>
      <c r="CH9" s="182" t="s">
        <v>2896</v>
      </c>
      <c r="CI9" s="182" t="s">
        <v>2897</v>
      </c>
      <c r="CJ9" s="182" t="s">
        <v>2895</v>
      </c>
      <c r="CK9" s="182" t="s">
        <v>2896</v>
      </c>
      <c r="CL9" s="182" t="s">
        <v>2897</v>
      </c>
      <c r="CM9" s="182" t="s">
        <v>2895</v>
      </c>
      <c r="CN9" s="182" t="s">
        <v>2896</v>
      </c>
      <c r="CO9" s="182" t="s">
        <v>2897</v>
      </c>
      <c r="CP9" s="182" t="s">
        <v>2895</v>
      </c>
      <c r="CQ9" s="182" t="s">
        <v>2896</v>
      </c>
      <c r="CR9" s="182" t="s">
        <v>2897</v>
      </c>
      <c r="CS9" s="182" t="s">
        <v>2895</v>
      </c>
      <c r="CT9" s="182" t="s">
        <v>2896</v>
      </c>
      <c r="CU9" s="182" t="s">
        <v>2897</v>
      </c>
      <c r="CV9" s="182" t="s">
        <v>2895</v>
      </c>
      <c r="CW9" s="182" t="s">
        <v>2896</v>
      </c>
      <c r="CX9" s="182" t="s">
        <v>2897</v>
      </c>
      <c r="CY9" s="182" t="s">
        <v>2895</v>
      </c>
      <c r="CZ9" s="182" t="s">
        <v>2896</v>
      </c>
      <c r="DA9" s="182" t="s">
        <v>2897</v>
      </c>
      <c r="DB9" s="182" t="s">
        <v>2895</v>
      </c>
      <c r="DC9" s="182" t="s">
        <v>2896</v>
      </c>
      <c r="DD9" s="182" t="s">
        <v>2897</v>
      </c>
      <c r="DE9" s="182" t="s">
        <v>2895</v>
      </c>
      <c r="DF9" s="182" t="s">
        <v>2896</v>
      </c>
      <c r="DG9" s="182" t="s">
        <v>2897</v>
      </c>
      <c r="DH9" s="182" t="s">
        <v>2895</v>
      </c>
      <c r="DI9" s="182" t="s">
        <v>2896</v>
      </c>
      <c r="DJ9" s="182" t="s">
        <v>2897</v>
      </c>
      <c r="DK9" s="182" t="s">
        <v>2895</v>
      </c>
      <c r="DL9" s="182" t="s">
        <v>2896</v>
      </c>
      <c r="DM9" s="182" t="s">
        <v>2897</v>
      </c>
      <c r="DN9" s="182" t="s">
        <v>2895</v>
      </c>
      <c r="DO9" s="182" t="s">
        <v>2896</v>
      </c>
      <c r="DP9" s="182" t="s">
        <v>2897</v>
      </c>
      <c r="DQ9" s="182" t="s">
        <v>2895</v>
      </c>
      <c r="DR9" s="182" t="s">
        <v>2896</v>
      </c>
      <c r="DS9" s="182" t="s">
        <v>2897</v>
      </c>
      <c r="DT9" s="182" t="s">
        <v>2895</v>
      </c>
      <c r="DU9" s="182" t="s">
        <v>2896</v>
      </c>
      <c r="DV9" s="182" t="s">
        <v>2897</v>
      </c>
      <c r="DW9" s="182" t="s">
        <v>2895</v>
      </c>
      <c r="DX9" s="182" t="s">
        <v>2896</v>
      </c>
      <c r="DY9" s="182" t="s">
        <v>2897</v>
      </c>
      <c r="DZ9" s="182" t="s">
        <v>2895</v>
      </c>
      <c r="EA9" s="182" t="s">
        <v>2896</v>
      </c>
      <c r="EB9" s="182" t="s">
        <v>2897</v>
      </c>
      <c r="EC9" s="182" t="s">
        <v>2895</v>
      </c>
      <c r="ED9" s="182" t="s">
        <v>2896</v>
      </c>
      <c r="EE9" s="182" t="s">
        <v>2897</v>
      </c>
      <c r="EF9" s="182" t="s">
        <v>2895</v>
      </c>
      <c r="EG9" s="182" t="s">
        <v>2896</v>
      </c>
      <c r="EH9" s="182" t="s">
        <v>2897</v>
      </c>
      <c r="EI9" s="182" t="s">
        <v>2895</v>
      </c>
      <c r="EJ9" s="182" t="s">
        <v>2896</v>
      </c>
      <c r="EK9" s="182" t="s">
        <v>2897</v>
      </c>
      <c r="EL9" s="182" t="s">
        <v>2895</v>
      </c>
      <c r="EM9" s="182" t="s">
        <v>2896</v>
      </c>
      <c r="EN9" s="182" t="s">
        <v>2897</v>
      </c>
      <c r="EO9" s="182" t="s">
        <v>2895</v>
      </c>
      <c r="EP9" s="182" t="s">
        <v>2896</v>
      </c>
      <c r="EQ9" s="182" t="s">
        <v>2897</v>
      </c>
      <c r="ER9" s="182" t="s">
        <v>2895</v>
      </c>
      <c r="ES9" s="182" t="s">
        <v>2896</v>
      </c>
      <c r="ET9" s="182" t="s">
        <v>2897</v>
      </c>
    </row>
    <row r="10" spans="1:150" x14ac:dyDescent="0.3">
      <c r="A10" s="1"/>
      <c r="B10" s="183" t="s">
        <v>2898</v>
      </c>
      <c r="C10" s="183" t="s">
        <v>86</v>
      </c>
      <c r="D10" s="183" t="s">
        <v>90</v>
      </c>
      <c r="E10" s="183" t="s">
        <v>2899</v>
      </c>
      <c r="F10" s="183" t="s">
        <v>2900</v>
      </c>
      <c r="G10" s="183" t="s">
        <v>2901</v>
      </c>
      <c r="H10" s="183" t="s">
        <v>2790</v>
      </c>
      <c r="I10" s="183" t="s">
        <v>2790</v>
      </c>
      <c r="J10" s="183" t="s">
        <v>2901</v>
      </c>
      <c r="K10" s="183" t="s">
        <v>2790</v>
      </c>
      <c r="L10" s="183" t="s">
        <v>2790</v>
      </c>
      <c r="M10" s="183" t="s">
        <v>2901</v>
      </c>
      <c r="N10" s="183" t="s">
        <v>2790</v>
      </c>
      <c r="O10" s="183" t="s">
        <v>2790</v>
      </c>
      <c r="P10" s="183" t="s">
        <v>2901</v>
      </c>
      <c r="Q10" s="183" t="s">
        <v>2790</v>
      </c>
      <c r="R10" s="183" t="s">
        <v>2790</v>
      </c>
      <c r="S10" s="183" t="s">
        <v>2901</v>
      </c>
      <c r="T10" s="183" t="s">
        <v>2790</v>
      </c>
      <c r="U10" s="183" t="s">
        <v>2790</v>
      </c>
      <c r="V10" s="183" t="s">
        <v>2901</v>
      </c>
      <c r="W10" s="183" t="s">
        <v>2790</v>
      </c>
      <c r="X10" s="183" t="s">
        <v>2790</v>
      </c>
      <c r="Y10" s="183" t="s">
        <v>2901</v>
      </c>
      <c r="Z10" s="183" t="s">
        <v>2790</v>
      </c>
      <c r="AA10" s="183" t="s">
        <v>2790</v>
      </c>
      <c r="AB10" s="183" t="s">
        <v>2901</v>
      </c>
      <c r="AC10" s="183" t="s">
        <v>2790</v>
      </c>
      <c r="AD10" s="183" t="s">
        <v>2790</v>
      </c>
      <c r="AE10" s="183" t="s">
        <v>2901</v>
      </c>
      <c r="AF10" s="183" t="s">
        <v>2790</v>
      </c>
      <c r="AG10" s="183" t="s">
        <v>2790</v>
      </c>
      <c r="AH10" s="183" t="s">
        <v>2901</v>
      </c>
      <c r="AI10" s="183" t="s">
        <v>2790</v>
      </c>
      <c r="AJ10" s="183" t="s">
        <v>2790</v>
      </c>
      <c r="AK10" s="183" t="s">
        <v>2901</v>
      </c>
      <c r="AL10" s="183" t="s">
        <v>2790</v>
      </c>
      <c r="AM10" s="183" t="s">
        <v>2790</v>
      </c>
      <c r="AN10" s="183" t="s">
        <v>2901</v>
      </c>
      <c r="AO10" s="183" t="s">
        <v>2790</v>
      </c>
      <c r="AP10" s="183" t="s">
        <v>2790</v>
      </c>
      <c r="AQ10" s="183" t="s">
        <v>2901</v>
      </c>
      <c r="AR10" s="183" t="s">
        <v>2790</v>
      </c>
      <c r="AS10" s="183" t="s">
        <v>2790</v>
      </c>
      <c r="AT10" s="183" t="s">
        <v>2901</v>
      </c>
      <c r="AU10" s="183" t="s">
        <v>2790</v>
      </c>
      <c r="AV10" s="183" t="s">
        <v>2790</v>
      </c>
      <c r="AW10" s="183" t="s">
        <v>2901</v>
      </c>
      <c r="AX10" s="183" t="s">
        <v>2790</v>
      </c>
      <c r="AY10" s="183" t="s">
        <v>2790</v>
      </c>
      <c r="AZ10" s="183" t="s">
        <v>2901</v>
      </c>
      <c r="BA10" s="183" t="s">
        <v>2790</v>
      </c>
      <c r="BB10" s="183" t="s">
        <v>2790</v>
      </c>
      <c r="BC10" s="183" t="s">
        <v>2901</v>
      </c>
      <c r="BD10" s="183" t="s">
        <v>2790</v>
      </c>
      <c r="BE10" s="183" t="s">
        <v>2790</v>
      </c>
      <c r="BF10" s="183" t="s">
        <v>2901</v>
      </c>
      <c r="BG10" s="183" t="s">
        <v>2790</v>
      </c>
      <c r="BH10" s="183" t="s">
        <v>2790</v>
      </c>
      <c r="BI10" s="183" t="s">
        <v>2901</v>
      </c>
      <c r="BJ10" s="183" t="s">
        <v>2790</v>
      </c>
      <c r="BK10" s="183" t="s">
        <v>2790</v>
      </c>
      <c r="BL10" s="183" t="s">
        <v>2901</v>
      </c>
      <c r="BM10" s="183" t="s">
        <v>2790</v>
      </c>
      <c r="BN10" s="183" t="s">
        <v>2790</v>
      </c>
      <c r="BO10" s="183" t="s">
        <v>2901</v>
      </c>
      <c r="BP10" s="183" t="s">
        <v>2790</v>
      </c>
      <c r="BQ10" s="183" t="s">
        <v>2790</v>
      </c>
      <c r="BR10" s="183" t="s">
        <v>2901</v>
      </c>
      <c r="BS10" s="183" t="s">
        <v>2790</v>
      </c>
      <c r="BT10" s="183" t="s">
        <v>2790</v>
      </c>
      <c r="BU10" s="183" t="s">
        <v>2901</v>
      </c>
      <c r="BV10" s="183" t="s">
        <v>2790</v>
      </c>
      <c r="BW10" s="183" t="s">
        <v>2790</v>
      </c>
      <c r="BX10" s="183" t="s">
        <v>2901</v>
      </c>
      <c r="BY10" s="183" t="s">
        <v>2790</v>
      </c>
      <c r="BZ10" s="183" t="s">
        <v>2790</v>
      </c>
      <c r="CA10" s="183" t="s">
        <v>2901</v>
      </c>
      <c r="CB10" s="183" t="s">
        <v>2790</v>
      </c>
      <c r="CC10" s="183" t="s">
        <v>2790</v>
      </c>
      <c r="CD10" s="183" t="s">
        <v>2901</v>
      </c>
      <c r="CE10" s="183" t="s">
        <v>2790</v>
      </c>
      <c r="CF10" s="183" t="s">
        <v>2790</v>
      </c>
      <c r="CG10" s="183" t="s">
        <v>2901</v>
      </c>
      <c r="CH10" s="183" t="s">
        <v>2790</v>
      </c>
      <c r="CI10" s="183" t="s">
        <v>2790</v>
      </c>
      <c r="CJ10" s="183" t="s">
        <v>2901</v>
      </c>
      <c r="CK10" s="183" t="s">
        <v>2790</v>
      </c>
      <c r="CL10" s="183" t="s">
        <v>2790</v>
      </c>
      <c r="CM10" s="183" t="s">
        <v>2901</v>
      </c>
      <c r="CN10" s="183" t="s">
        <v>2790</v>
      </c>
      <c r="CO10" s="183" t="s">
        <v>2790</v>
      </c>
      <c r="CP10" s="183" t="s">
        <v>2901</v>
      </c>
      <c r="CQ10" s="183" t="s">
        <v>2790</v>
      </c>
      <c r="CR10" s="183" t="s">
        <v>2790</v>
      </c>
      <c r="CS10" s="183" t="s">
        <v>2901</v>
      </c>
      <c r="CT10" s="183" t="s">
        <v>2790</v>
      </c>
      <c r="CU10" s="183" t="s">
        <v>2790</v>
      </c>
      <c r="CV10" s="183" t="s">
        <v>2901</v>
      </c>
      <c r="CW10" s="183" t="s">
        <v>2790</v>
      </c>
      <c r="CX10" s="183" t="s">
        <v>2790</v>
      </c>
      <c r="CY10" s="183" t="s">
        <v>2901</v>
      </c>
      <c r="CZ10" s="183" t="s">
        <v>2790</v>
      </c>
      <c r="DA10" s="183" t="s">
        <v>2790</v>
      </c>
      <c r="DB10" s="183" t="s">
        <v>2901</v>
      </c>
      <c r="DC10" s="183" t="s">
        <v>2790</v>
      </c>
      <c r="DD10" s="183" t="s">
        <v>2790</v>
      </c>
      <c r="DE10" s="183" t="s">
        <v>2901</v>
      </c>
      <c r="DF10" s="183" t="s">
        <v>2790</v>
      </c>
      <c r="DG10" s="183" t="s">
        <v>2790</v>
      </c>
      <c r="DH10" s="183" t="s">
        <v>2901</v>
      </c>
      <c r="DI10" s="183" t="s">
        <v>2790</v>
      </c>
      <c r="DJ10" s="183" t="s">
        <v>2790</v>
      </c>
      <c r="DK10" s="183" t="s">
        <v>2901</v>
      </c>
      <c r="DL10" s="183" t="s">
        <v>2790</v>
      </c>
      <c r="DM10" s="183" t="s">
        <v>2790</v>
      </c>
      <c r="DN10" s="183" t="s">
        <v>2901</v>
      </c>
      <c r="DO10" s="183" t="s">
        <v>2790</v>
      </c>
      <c r="DP10" s="183" t="s">
        <v>2790</v>
      </c>
      <c r="DQ10" s="183" t="s">
        <v>2901</v>
      </c>
      <c r="DR10" s="183" t="s">
        <v>2790</v>
      </c>
      <c r="DS10" s="183" t="s">
        <v>2790</v>
      </c>
      <c r="DT10" s="183" t="s">
        <v>2901</v>
      </c>
      <c r="DU10" s="183" t="s">
        <v>2790</v>
      </c>
      <c r="DV10" s="183" t="s">
        <v>2790</v>
      </c>
      <c r="DW10" s="183" t="s">
        <v>2901</v>
      </c>
      <c r="DX10" s="183" t="s">
        <v>2790</v>
      </c>
      <c r="DY10" s="183" t="s">
        <v>2790</v>
      </c>
      <c r="DZ10" s="183" t="s">
        <v>2901</v>
      </c>
      <c r="EA10" s="183" t="s">
        <v>2790</v>
      </c>
      <c r="EB10" s="183" t="s">
        <v>2790</v>
      </c>
      <c r="EC10" s="183" t="s">
        <v>2901</v>
      </c>
      <c r="ED10" s="183" t="s">
        <v>2790</v>
      </c>
      <c r="EE10" s="183" t="s">
        <v>2790</v>
      </c>
      <c r="EF10" s="183" t="s">
        <v>2901</v>
      </c>
      <c r="EG10" s="183" t="s">
        <v>2790</v>
      </c>
      <c r="EH10" s="183" t="s">
        <v>2790</v>
      </c>
      <c r="EI10" s="183" t="s">
        <v>2901</v>
      </c>
      <c r="EJ10" s="183" t="s">
        <v>2790</v>
      </c>
      <c r="EK10" s="183" t="s">
        <v>2790</v>
      </c>
      <c r="EL10" s="183" t="s">
        <v>2901</v>
      </c>
      <c r="EM10" s="183" t="s">
        <v>2790</v>
      </c>
      <c r="EN10" s="183" t="s">
        <v>2790</v>
      </c>
      <c r="EO10" s="183" t="s">
        <v>2901</v>
      </c>
      <c r="EP10" s="183" t="s">
        <v>2790</v>
      </c>
      <c r="EQ10" s="183" t="s">
        <v>2790</v>
      </c>
      <c r="ER10" s="183" t="s">
        <v>2901</v>
      </c>
      <c r="ES10" s="183" t="s">
        <v>2790</v>
      </c>
      <c r="ET10" s="183" t="s">
        <v>2790</v>
      </c>
    </row>
    <row r="11" spans="1:150" x14ac:dyDescent="0.3">
      <c r="A11" s="1"/>
      <c r="B11" s="184" t="s">
        <v>2902</v>
      </c>
      <c r="C11" s="184" t="s">
        <v>86</v>
      </c>
      <c r="D11" s="184" t="s">
        <v>90</v>
      </c>
      <c r="E11" s="184" t="s">
        <v>2903</v>
      </c>
      <c r="F11" s="184" t="s">
        <v>2904</v>
      </c>
      <c r="G11" s="185" t="s">
        <v>2901</v>
      </c>
      <c r="H11" s="185" t="s">
        <v>994</v>
      </c>
      <c r="I11" s="185" t="s">
        <v>994</v>
      </c>
      <c r="J11" s="185" t="s">
        <v>2901</v>
      </c>
      <c r="K11" s="185" t="s">
        <v>994</v>
      </c>
      <c r="L11" s="185" t="s">
        <v>994</v>
      </c>
      <c r="M11" s="185" t="s">
        <v>2901</v>
      </c>
      <c r="N11" s="185" t="s">
        <v>994</v>
      </c>
      <c r="O11" s="185" t="s">
        <v>994</v>
      </c>
      <c r="P11" s="185" t="s">
        <v>2901</v>
      </c>
      <c r="Q11" s="185" t="s">
        <v>994</v>
      </c>
      <c r="R11" s="185" t="s">
        <v>994</v>
      </c>
      <c r="S11" s="185" t="s">
        <v>2901</v>
      </c>
      <c r="T11" s="185" t="s">
        <v>994</v>
      </c>
      <c r="U11" s="185" t="s">
        <v>994</v>
      </c>
      <c r="V11" s="185" t="s">
        <v>2901</v>
      </c>
      <c r="W11" s="185" t="s">
        <v>994</v>
      </c>
      <c r="X11" s="185" t="s">
        <v>994</v>
      </c>
      <c r="Y11" s="185" t="s">
        <v>2901</v>
      </c>
      <c r="Z11" s="185" t="s">
        <v>994</v>
      </c>
      <c r="AA11" s="185" t="s">
        <v>994</v>
      </c>
      <c r="AB11" s="185" t="s">
        <v>2901</v>
      </c>
      <c r="AC11" s="185" t="s">
        <v>994</v>
      </c>
      <c r="AD11" s="185" t="s">
        <v>994</v>
      </c>
      <c r="AE11" s="185" t="s">
        <v>2901</v>
      </c>
      <c r="AF11" s="185" t="s">
        <v>994</v>
      </c>
      <c r="AG11" s="185" t="s">
        <v>994</v>
      </c>
      <c r="AH11" s="185" t="s">
        <v>2901</v>
      </c>
      <c r="AI11" s="185" t="s">
        <v>994</v>
      </c>
      <c r="AJ11" s="185" t="s">
        <v>994</v>
      </c>
      <c r="AK11" s="185" t="s">
        <v>2901</v>
      </c>
      <c r="AL11" s="185" t="s">
        <v>994</v>
      </c>
      <c r="AM11" s="185" t="s">
        <v>994</v>
      </c>
      <c r="AN11" s="185" t="s">
        <v>2901</v>
      </c>
      <c r="AO11" s="185" t="s">
        <v>994</v>
      </c>
      <c r="AP11" s="185" t="s">
        <v>994</v>
      </c>
      <c r="AQ11" s="185" t="s">
        <v>2901</v>
      </c>
      <c r="AR11" s="185" t="s">
        <v>994</v>
      </c>
      <c r="AS11" s="185" t="s">
        <v>994</v>
      </c>
      <c r="AT11" s="185" t="s">
        <v>2901</v>
      </c>
      <c r="AU11" s="185" t="s">
        <v>994</v>
      </c>
      <c r="AV11" s="185" t="s">
        <v>994</v>
      </c>
      <c r="AW11" s="185" t="s">
        <v>2901</v>
      </c>
      <c r="AX11" s="185" t="s">
        <v>994</v>
      </c>
      <c r="AY11" s="185" t="s">
        <v>994</v>
      </c>
      <c r="AZ11" s="185" t="s">
        <v>2901</v>
      </c>
      <c r="BA11" s="185" t="s">
        <v>994</v>
      </c>
      <c r="BB11" s="185" t="s">
        <v>994</v>
      </c>
      <c r="BC11" s="185" t="s">
        <v>2901</v>
      </c>
      <c r="BD11" s="185" t="s">
        <v>994</v>
      </c>
      <c r="BE11" s="185" t="s">
        <v>994</v>
      </c>
      <c r="BF11" s="185" t="s">
        <v>2901</v>
      </c>
      <c r="BG11" s="185" t="s">
        <v>994</v>
      </c>
      <c r="BH11" s="185" t="s">
        <v>994</v>
      </c>
      <c r="BI11" s="185" t="s">
        <v>2901</v>
      </c>
      <c r="BJ11" s="185" t="s">
        <v>994</v>
      </c>
      <c r="BK11" s="185" t="s">
        <v>994</v>
      </c>
      <c r="BL11" s="185" t="s">
        <v>2901</v>
      </c>
      <c r="BM11" s="185" t="s">
        <v>994</v>
      </c>
      <c r="BN11" s="185" t="s">
        <v>994</v>
      </c>
      <c r="BO11" s="185" t="s">
        <v>2901</v>
      </c>
      <c r="BP11" s="185" t="s">
        <v>994</v>
      </c>
      <c r="BQ11" s="185" t="s">
        <v>994</v>
      </c>
      <c r="BR11" s="185" t="s">
        <v>2901</v>
      </c>
      <c r="BS11" s="185" t="s">
        <v>994</v>
      </c>
      <c r="BT11" s="185" t="s">
        <v>994</v>
      </c>
      <c r="BU11" s="185" t="s">
        <v>2901</v>
      </c>
      <c r="BV11" s="185" t="s">
        <v>994</v>
      </c>
      <c r="BW11" s="185" t="s">
        <v>994</v>
      </c>
      <c r="BX11" s="185" t="s">
        <v>2901</v>
      </c>
      <c r="BY11" s="185" t="s">
        <v>994</v>
      </c>
      <c r="BZ11" s="185" t="s">
        <v>994</v>
      </c>
      <c r="CA11" s="185" t="s">
        <v>2901</v>
      </c>
      <c r="CB11" s="185" t="s">
        <v>994</v>
      </c>
      <c r="CC11" s="185" t="s">
        <v>994</v>
      </c>
      <c r="CD11" s="185" t="s">
        <v>2901</v>
      </c>
      <c r="CE11" s="185" t="s">
        <v>994</v>
      </c>
      <c r="CF11" s="185" t="s">
        <v>994</v>
      </c>
      <c r="CG11" s="185" t="s">
        <v>2901</v>
      </c>
      <c r="CH11" s="185" t="s">
        <v>994</v>
      </c>
      <c r="CI11" s="185" t="s">
        <v>994</v>
      </c>
      <c r="CJ11" s="185" t="s">
        <v>2901</v>
      </c>
      <c r="CK11" s="185" t="s">
        <v>994</v>
      </c>
      <c r="CL11" s="185" t="s">
        <v>994</v>
      </c>
      <c r="CM11" s="185" t="s">
        <v>2901</v>
      </c>
      <c r="CN11" s="185" t="s">
        <v>994</v>
      </c>
      <c r="CO11" s="185" t="s">
        <v>994</v>
      </c>
      <c r="CP11" s="185" t="s">
        <v>2901</v>
      </c>
      <c r="CQ11" s="185" t="s">
        <v>994</v>
      </c>
      <c r="CR11" s="185" t="s">
        <v>994</v>
      </c>
      <c r="CS11" s="185" t="s">
        <v>2901</v>
      </c>
      <c r="CT11" s="185" t="s">
        <v>994</v>
      </c>
      <c r="CU11" s="185" t="s">
        <v>994</v>
      </c>
      <c r="CV11" s="185" t="s">
        <v>2901</v>
      </c>
      <c r="CW11" s="185" t="s">
        <v>994</v>
      </c>
      <c r="CX11" s="185" t="s">
        <v>994</v>
      </c>
      <c r="CY11" s="185" t="s">
        <v>2901</v>
      </c>
      <c r="CZ11" s="185" t="s">
        <v>994</v>
      </c>
      <c r="DA11" s="185" t="s">
        <v>994</v>
      </c>
      <c r="DB11" s="185" t="s">
        <v>2901</v>
      </c>
      <c r="DC11" s="185" t="s">
        <v>994</v>
      </c>
      <c r="DD11" s="185" t="s">
        <v>994</v>
      </c>
      <c r="DE11" s="185" t="s">
        <v>2901</v>
      </c>
      <c r="DF11" s="185" t="s">
        <v>994</v>
      </c>
      <c r="DG11" s="185" t="s">
        <v>994</v>
      </c>
      <c r="DH11" s="185" t="s">
        <v>2901</v>
      </c>
      <c r="DI11" s="185" t="s">
        <v>994</v>
      </c>
      <c r="DJ11" s="185" t="s">
        <v>994</v>
      </c>
      <c r="DK11" s="185" t="s">
        <v>2901</v>
      </c>
      <c r="DL11" s="185" t="s">
        <v>994</v>
      </c>
      <c r="DM11" s="185" t="s">
        <v>994</v>
      </c>
      <c r="DN11" s="185" t="s">
        <v>2901</v>
      </c>
      <c r="DO11" s="185" t="s">
        <v>994</v>
      </c>
      <c r="DP11" s="185" t="s">
        <v>994</v>
      </c>
      <c r="DQ11" s="185" t="s">
        <v>2901</v>
      </c>
      <c r="DR11" s="185" t="s">
        <v>994</v>
      </c>
      <c r="DS11" s="185" t="s">
        <v>994</v>
      </c>
      <c r="DT11" s="185" t="s">
        <v>2901</v>
      </c>
      <c r="DU11" s="185" t="s">
        <v>994</v>
      </c>
      <c r="DV11" s="185" t="s">
        <v>994</v>
      </c>
      <c r="DW11" s="185" t="s">
        <v>2901</v>
      </c>
      <c r="DX11" s="185" t="s">
        <v>994</v>
      </c>
      <c r="DY11" s="185" t="s">
        <v>994</v>
      </c>
      <c r="DZ11" s="185" t="s">
        <v>2901</v>
      </c>
      <c r="EA11" s="185" t="s">
        <v>994</v>
      </c>
      <c r="EB11" s="185" t="s">
        <v>994</v>
      </c>
      <c r="EC11" s="185" t="s">
        <v>2901</v>
      </c>
      <c r="ED11" s="185" t="s">
        <v>994</v>
      </c>
      <c r="EE11" s="185" t="s">
        <v>994</v>
      </c>
      <c r="EF11" s="185" t="s">
        <v>2901</v>
      </c>
      <c r="EG11" s="185" t="s">
        <v>994</v>
      </c>
      <c r="EH11" s="185" t="s">
        <v>994</v>
      </c>
      <c r="EI11" s="185" t="s">
        <v>2901</v>
      </c>
      <c r="EJ11" s="185" t="s">
        <v>994</v>
      </c>
      <c r="EK11" s="185" t="s">
        <v>994</v>
      </c>
      <c r="EL11" s="185" t="s">
        <v>2901</v>
      </c>
      <c r="EM11" s="185" t="s">
        <v>994</v>
      </c>
      <c r="EN11" s="185" t="s">
        <v>994</v>
      </c>
      <c r="EO11" s="185" t="s">
        <v>2901</v>
      </c>
      <c r="EP11" s="185" t="s">
        <v>994</v>
      </c>
      <c r="EQ11" s="185" t="s">
        <v>994</v>
      </c>
      <c r="ER11" s="185" t="s">
        <v>2901</v>
      </c>
      <c r="ES11" s="185" t="s">
        <v>994</v>
      </c>
      <c r="ET11" s="185" t="s">
        <v>994</v>
      </c>
    </row>
    <row r="12" spans="1:150" x14ac:dyDescent="0.3">
      <c r="A12" s="1"/>
      <c r="B12" s="184" t="s">
        <v>2905</v>
      </c>
      <c r="C12" s="184" t="s">
        <v>86</v>
      </c>
      <c r="D12" s="184" t="s">
        <v>90</v>
      </c>
      <c r="E12" s="184" t="s">
        <v>2906</v>
      </c>
      <c r="F12" s="184" t="s">
        <v>2907</v>
      </c>
      <c r="G12" s="185" t="s">
        <v>2901</v>
      </c>
      <c r="H12" s="185" t="s">
        <v>994</v>
      </c>
      <c r="I12" s="185" t="s">
        <v>994</v>
      </c>
      <c r="J12" s="185" t="s">
        <v>2901</v>
      </c>
      <c r="K12" s="185" t="s">
        <v>994</v>
      </c>
      <c r="L12" s="185" t="s">
        <v>994</v>
      </c>
      <c r="M12" s="185" t="s">
        <v>2901</v>
      </c>
      <c r="N12" s="185" t="s">
        <v>994</v>
      </c>
      <c r="O12" s="185" t="s">
        <v>994</v>
      </c>
      <c r="P12" s="185" t="s">
        <v>2901</v>
      </c>
      <c r="Q12" s="185" t="s">
        <v>994</v>
      </c>
      <c r="R12" s="185" t="s">
        <v>994</v>
      </c>
      <c r="S12" s="185" t="s">
        <v>2901</v>
      </c>
      <c r="T12" s="185" t="s">
        <v>994</v>
      </c>
      <c r="U12" s="185" t="s">
        <v>994</v>
      </c>
      <c r="V12" s="185" t="s">
        <v>2901</v>
      </c>
      <c r="W12" s="185" t="s">
        <v>994</v>
      </c>
      <c r="X12" s="185" t="s">
        <v>994</v>
      </c>
      <c r="Y12" s="185" t="s">
        <v>2901</v>
      </c>
      <c r="Z12" s="185" t="s">
        <v>994</v>
      </c>
      <c r="AA12" s="185" t="s">
        <v>994</v>
      </c>
      <c r="AB12" s="185" t="s">
        <v>2901</v>
      </c>
      <c r="AC12" s="185" t="s">
        <v>994</v>
      </c>
      <c r="AD12" s="185" t="s">
        <v>994</v>
      </c>
      <c r="AE12" s="185" t="s">
        <v>2901</v>
      </c>
      <c r="AF12" s="185" t="s">
        <v>994</v>
      </c>
      <c r="AG12" s="185" t="s">
        <v>994</v>
      </c>
      <c r="AH12" s="185" t="s">
        <v>2901</v>
      </c>
      <c r="AI12" s="185" t="s">
        <v>994</v>
      </c>
      <c r="AJ12" s="185" t="s">
        <v>994</v>
      </c>
      <c r="AK12" s="185" t="s">
        <v>2901</v>
      </c>
      <c r="AL12" s="185" t="s">
        <v>994</v>
      </c>
      <c r="AM12" s="185" t="s">
        <v>994</v>
      </c>
      <c r="AN12" s="185" t="s">
        <v>2901</v>
      </c>
      <c r="AO12" s="185" t="s">
        <v>994</v>
      </c>
      <c r="AP12" s="185" t="s">
        <v>994</v>
      </c>
      <c r="AQ12" s="185" t="s">
        <v>2901</v>
      </c>
      <c r="AR12" s="185" t="s">
        <v>994</v>
      </c>
      <c r="AS12" s="185" t="s">
        <v>994</v>
      </c>
      <c r="AT12" s="185" t="s">
        <v>2901</v>
      </c>
      <c r="AU12" s="185" t="s">
        <v>994</v>
      </c>
      <c r="AV12" s="185" t="s">
        <v>994</v>
      </c>
      <c r="AW12" s="185" t="s">
        <v>2901</v>
      </c>
      <c r="AX12" s="185" t="s">
        <v>994</v>
      </c>
      <c r="AY12" s="185" t="s">
        <v>994</v>
      </c>
      <c r="AZ12" s="185" t="s">
        <v>2901</v>
      </c>
      <c r="BA12" s="185" t="s">
        <v>994</v>
      </c>
      <c r="BB12" s="185" t="s">
        <v>994</v>
      </c>
      <c r="BC12" s="185" t="s">
        <v>2901</v>
      </c>
      <c r="BD12" s="185" t="s">
        <v>994</v>
      </c>
      <c r="BE12" s="185" t="s">
        <v>994</v>
      </c>
      <c r="BF12" s="185" t="s">
        <v>2901</v>
      </c>
      <c r="BG12" s="185" t="s">
        <v>994</v>
      </c>
      <c r="BH12" s="185" t="s">
        <v>994</v>
      </c>
      <c r="BI12" s="185" t="s">
        <v>2901</v>
      </c>
      <c r="BJ12" s="185" t="s">
        <v>994</v>
      </c>
      <c r="BK12" s="185" t="s">
        <v>994</v>
      </c>
      <c r="BL12" s="185" t="s">
        <v>2901</v>
      </c>
      <c r="BM12" s="185" t="s">
        <v>994</v>
      </c>
      <c r="BN12" s="185" t="s">
        <v>994</v>
      </c>
      <c r="BO12" s="185" t="s">
        <v>2901</v>
      </c>
      <c r="BP12" s="185" t="s">
        <v>994</v>
      </c>
      <c r="BQ12" s="185" t="s">
        <v>994</v>
      </c>
      <c r="BR12" s="185" t="s">
        <v>2901</v>
      </c>
      <c r="BS12" s="185" t="s">
        <v>994</v>
      </c>
      <c r="BT12" s="185" t="s">
        <v>994</v>
      </c>
      <c r="BU12" s="185" t="s">
        <v>2901</v>
      </c>
      <c r="BV12" s="185" t="s">
        <v>994</v>
      </c>
      <c r="BW12" s="185" t="s">
        <v>994</v>
      </c>
      <c r="BX12" s="185" t="s">
        <v>2901</v>
      </c>
      <c r="BY12" s="185" t="s">
        <v>994</v>
      </c>
      <c r="BZ12" s="185" t="s">
        <v>994</v>
      </c>
      <c r="CA12" s="185" t="s">
        <v>2901</v>
      </c>
      <c r="CB12" s="185" t="s">
        <v>994</v>
      </c>
      <c r="CC12" s="185" t="s">
        <v>994</v>
      </c>
      <c r="CD12" s="185" t="s">
        <v>2901</v>
      </c>
      <c r="CE12" s="185" t="s">
        <v>994</v>
      </c>
      <c r="CF12" s="185" t="s">
        <v>994</v>
      </c>
      <c r="CG12" s="185" t="s">
        <v>2901</v>
      </c>
      <c r="CH12" s="185" t="s">
        <v>994</v>
      </c>
      <c r="CI12" s="185" t="s">
        <v>994</v>
      </c>
      <c r="CJ12" s="185" t="s">
        <v>2901</v>
      </c>
      <c r="CK12" s="185" t="s">
        <v>994</v>
      </c>
      <c r="CL12" s="185" t="s">
        <v>994</v>
      </c>
      <c r="CM12" s="185" t="s">
        <v>2901</v>
      </c>
      <c r="CN12" s="185" t="s">
        <v>994</v>
      </c>
      <c r="CO12" s="185" t="s">
        <v>994</v>
      </c>
      <c r="CP12" s="185" t="s">
        <v>2901</v>
      </c>
      <c r="CQ12" s="185" t="s">
        <v>994</v>
      </c>
      <c r="CR12" s="185" t="s">
        <v>994</v>
      </c>
      <c r="CS12" s="185" t="s">
        <v>2901</v>
      </c>
      <c r="CT12" s="185" t="s">
        <v>994</v>
      </c>
      <c r="CU12" s="185" t="s">
        <v>994</v>
      </c>
      <c r="CV12" s="185" t="s">
        <v>2901</v>
      </c>
      <c r="CW12" s="185" t="s">
        <v>994</v>
      </c>
      <c r="CX12" s="185" t="s">
        <v>994</v>
      </c>
      <c r="CY12" s="185" t="s">
        <v>2901</v>
      </c>
      <c r="CZ12" s="185" t="s">
        <v>994</v>
      </c>
      <c r="DA12" s="185" t="s">
        <v>994</v>
      </c>
      <c r="DB12" s="185" t="s">
        <v>2901</v>
      </c>
      <c r="DC12" s="185" t="s">
        <v>994</v>
      </c>
      <c r="DD12" s="185" t="s">
        <v>994</v>
      </c>
      <c r="DE12" s="185" t="s">
        <v>2901</v>
      </c>
      <c r="DF12" s="185" t="s">
        <v>994</v>
      </c>
      <c r="DG12" s="185" t="s">
        <v>994</v>
      </c>
      <c r="DH12" s="185" t="s">
        <v>2901</v>
      </c>
      <c r="DI12" s="185" t="s">
        <v>994</v>
      </c>
      <c r="DJ12" s="185" t="s">
        <v>994</v>
      </c>
      <c r="DK12" s="185" t="s">
        <v>2901</v>
      </c>
      <c r="DL12" s="185" t="s">
        <v>994</v>
      </c>
      <c r="DM12" s="185" t="s">
        <v>994</v>
      </c>
      <c r="DN12" s="185" t="s">
        <v>2901</v>
      </c>
      <c r="DO12" s="185" t="s">
        <v>994</v>
      </c>
      <c r="DP12" s="185" t="s">
        <v>994</v>
      </c>
      <c r="DQ12" s="185" t="s">
        <v>2901</v>
      </c>
      <c r="DR12" s="185" t="s">
        <v>994</v>
      </c>
      <c r="DS12" s="185" t="s">
        <v>994</v>
      </c>
      <c r="DT12" s="185" t="s">
        <v>2901</v>
      </c>
      <c r="DU12" s="185" t="s">
        <v>994</v>
      </c>
      <c r="DV12" s="185" t="s">
        <v>994</v>
      </c>
      <c r="DW12" s="185" t="s">
        <v>2901</v>
      </c>
      <c r="DX12" s="185" t="s">
        <v>994</v>
      </c>
      <c r="DY12" s="185" t="s">
        <v>994</v>
      </c>
      <c r="DZ12" s="185" t="s">
        <v>2901</v>
      </c>
      <c r="EA12" s="185" t="s">
        <v>994</v>
      </c>
      <c r="EB12" s="185" t="s">
        <v>994</v>
      </c>
      <c r="EC12" s="185" t="s">
        <v>2901</v>
      </c>
      <c r="ED12" s="185" t="s">
        <v>994</v>
      </c>
      <c r="EE12" s="185" t="s">
        <v>994</v>
      </c>
      <c r="EF12" s="185" t="s">
        <v>2901</v>
      </c>
      <c r="EG12" s="185" t="s">
        <v>994</v>
      </c>
      <c r="EH12" s="185" t="s">
        <v>994</v>
      </c>
      <c r="EI12" s="185" t="s">
        <v>2901</v>
      </c>
      <c r="EJ12" s="185" t="s">
        <v>994</v>
      </c>
      <c r="EK12" s="185" t="s">
        <v>994</v>
      </c>
      <c r="EL12" s="185" t="s">
        <v>2901</v>
      </c>
      <c r="EM12" s="185" t="s">
        <v>994</v>
      </c>
      <c r="EN12" s="185" t="s">
        <v>994</v>
      </c>
      <c r="EO12" s="185" t="s">
        <v>2901</v>
      </c>
      <c r="EP12" s="185" t="s">
        <v>994</v>
      </c>
      <c r="EQ12" s="185" t="s">
        <v>994</v>
      </c>
      <c r="ER12" s="185" t="s">
        <v>2901</v>
      </c>
      <c r="ES12" s="185" t="s">
        <v>994</v>
      </c>
      <c r="ET12" s="185" t="s">
        <v>994</v>
      </c>
    </row>
    <row r="13" spans="1:150" x14ac:dyDescent="0.3">
      <c r="A13" s="1"/>
      <c r="B13" s="184" t="s">
        <v>2908</v>
      </c>
      <c r="C13" s="184" t="s">
        <v>86</v>
      </c>
      <c r="D13" s="184" t="s">
        <v>90</v>
      </c>
      <c r="E13" s="184" t="s">
        <v>2909</v>
      </c>
      <c r="F13" s="184" t="s">
        <v>2910</v>
      </c>
      <c r="G13" s="185" t="s">
        <v>2901</v>
      </c>
      <c r="H13" s="185" t="s">
        <v>994</v>
      </c>
      <c r="I13" s="185" t="s">
        <v>994</v>
      </c>
      <c r="J13" s="185" t="s">
        <v>2901</v>
      </c>
      <c r="K13" s="185" t="s">
        <v>994</v>
      </c>
      <c r="L13" s="185" t="s">
        <v>994</v>
      </c>
      <c r="M13" s="185" t="s">
        <v>2901</v>
      </c>
      <c r="N13" s="185" t="s">
        <v>994</v>
      </c>
      <c r="O13" s="185" t="s">
        <v>994</v>
      </c>
      <c r="P13" s="185" t="s">
        <v>2901</v>
      </c>
      <c r="Q13" s="185" t="s">
        <v>994</v>
      </c>
      <c r="R13" s="185" t="s">
        <v>994</v>
      </c>
      <c r="S13" s="185" t="s">
        <v>2901</v>
      </c>
      <c r="T13" s="185" t="s">
        <v>994</v>
      </c>
      <c r="U13" s="185" t="s">
        <v>994</v>
      </c>
      <c r="V13" s="185" t="s">
        <v>2901</v>
      </c>
      <c r="W13" s="185" t="s">
        <v>994</v>
      </c>
      <c r="X13" s="185" t="s">
        <v>994</v>
      </c>
      <c r="Y13" s="185" t="s">
        <v>2901</v>
      </c>
      <c r="Z13" s="185" t="s">
        <v>994</v>
      </c>
      <c r="AA13" s="185" t="s">
        <v>994</v>
      </c>
      <c r="AB13" s="185" t="s">
        <v>2901</v>
      </c>
      <c r="AC13" s="185" t="s">
        <v>994</v>
      </c>
      <c r="AD13" s="185" t="s">
        <v>994</v>
      </c>
      <c r="AE13" s="185" t="s">
        <v>2901</v>
      </c>
      <c r="AF13" s="185" t="s">
        <v>994</v>
      </c>
      <c r="AG13" s="185" t="s">
        <v>994</v>
      </c>
      <c r="AH13" s="185" t="s">
        <v>2901</v>
      </c>
      <c r="AI13" s="185" t="s">
        <v>994</v>
      </c>
      <c r="AJ13" s="185" t="s">
        <v>994</v>
      </c>
      <c r="AK13" s="185" t="s">
        <v>2901</v>
      </c>
      <c r="AL13" s="185" t="s">
        <v>994</v>
      </c>
      <c r="AM13" s="185" t="s">
        <v>994</v>
      </c>
      <c r="AN13" s="185" t="s">
        <v>2901</v>
      </c>
      <c r="AO13" s="185" t="s">
        <v>994</v>
      </c>
      <c r="AP13" s="185" t="s">
        <v>994</v>
      </c>
      <c r="AQ13" s="185" t="s">
        <v>2901</v>
      </c>
      <c r="AR13" s="185" t="s">
        <v>994</v>
      </c>
      <c r="AS13" s="185" t="s">
        <v>994</v>
      </c>
      <c r="AT13" s="185" t="s">
        <v>2901</v>
      </c>
      <c r="AU13" s="185" t="s">
        <v>994</v>
      </c>
      <c r="AV13" s="185" t="s">
        <v>994</v>
      </c>
      <c r="AW13" s="185" t="s">
        <v>2901</v>
      </c>
      <c r="AX13" s="185" t="s">
        <v>994</v>
      </c>
      <c r="AY13" s="185" t="s">
        <v>994</v>
      </c>
      <c r="AZ13" s="185" t="s">
        <v>2901</v>
      </c>
      <c r="BA13" s="185" t="s">
        <v>994</v>
      </c>
      <c r="BB13" s="185" t="s">
        <v>994</v>
      </c>
      <c r="BC13" s="185" t="s">
        <v>2901</v>
      </c>
      <c r="BD13" s="185" t="s">
        <v>994</v>
      </c>
      <c r="BE13" s="185" t="s">
        <v>994</v>
      </c>
      <c r="BF13" s="185" t="s">
        <v>2901</v>
      </c>
      <c r="BG13" s="185" t="s">
        <v>994</v>
      </c>
      <c r="BH13" s="185" t="s">
        <v>994</v>
      </c>
      <c r="BI13" s="185" t="s">
        <v>2901</v>
      </c>
      <c r="BJ13" s="185" t="s">
        <v>994</v>
      </c>
      <c r="BK13" s="185" t="s">
        <v>994</v>
      </c>
      <c r="BL13" s="185" t="s">
        <v>2901</v>
      </c>
      <c r="BM13" s="185" t="s">
        <v>994</v>
      </c>
      <c r="BN13" s="185" t="s">
        <v>994</v>
      </c>
      <c r="BO13" s="185" t="s">
        <v>2901</v>
      </c>
      <c r="BP13" s="185" t="s">
        <v>994</v>
      </c>
      <c r="BQ13" s="185" t="s">
        <v>994</v>
      </c>
      <c r="BR13" s="185" t="s">
        <v>2901</v>
      </c>
      <c r="BS13" s="185" t="s">
        <v>994</v>
      </c>
      <c r="BT13" s="185" t="s">
        <v>994</v>
      </c>
      <c r="BU13" s="185" t="s">
        <v>2901</v>
      </c>
      <c r="BV13" s="185" t="s">
        <v>994</v>
      </c>
      <c r="BW13" s="185" t="s">
        <v>994</v>
      </c>
      <c r="BX13" s="185" t="s">
        <v>2901</v>
      </c>
      <c r="BY13" s="185" t="s">
        <v>994</v>
      </c>
      <c r="BZ13" s="185" t="s">
        <v>994</v>
      </c>
      <c r="CA13" s="185" t="s">
        <v>2901</v>
      </c>
      <c r="CB13" s="185" t="s">
        <v>994</v>
      </c>
      <c r="CC13" s="185" t="s">
        <v>994</v>
      </c>
      <c r="CD13" s="185" t="s">
        <v>2901</v>
      </c>
      <c r="CE13" s="185" t="s">
        <v>994</v>
      </c>
      <c r="CF13" s="185" t="s">
        <v>994</v>
      </c>
      <c r="CG13" s="185" t="s">
        <v>2901</v>
      </c>
      <c r="CH13" s="185" t="s">
        <v>994</v>
      </c>
      <c r="CI13" s="185" t="s">
        <v>994</v>
      </c>
      <c r="CJ13" s="185" t="s">
        <v>2901</v>
      </c>
      <c r="CK13" s="185" t="s">
        <v>994</v>
      </c>
      <c r="CL13" s="185" t="s">
        <v>994</v>
      </c>
      <c r="CM13" s="185" t="s">
        <v>2901</v>
      </c>
      <c r="CN13" s="185" t="s">
        <v>994</v>
      </c>
      <c r="CO13" s="185" t="s">
        <v>994</v>
      </c>
      <c r="CP13" s="185" t="s">
        <v>2901</v>
      </c>
      <c r="CQ13" s="185" t="s">
        <v>994</v>
      </c>
      <c r="CR13" s="185" t="s">
        <v>994</v>
      </c>
      <c r="CS13" s="185" t="s">
        <v>2901</v>
      </c>
      <c r="CT13" s="185" t="s">
        <v>994</v>
      </c>
      <c r="CU13" s="185" t="s">
        <v>994</v>
      </c>
      <c r="CV13" s="185" t="s">
        <v>2901</v>
      </c>
      <c r="CW13" s="185" t="s">
        <v>994</v>
      </c>
      <c r="CX13" s="185" t="s">
        <v>994</v>
      </c>
      <c r="CY13" s="185" t="s">
        <v>2901</v>
      </c>
      <c r="CZ13" s="185" t="s">
        <v>994</v>
      </c>
      <c r="DA13" s="185" t="s">
        <v>994</v>
      </c>
      <c r="DB13" s="185" t="s">
        <v>2901</v>
      </c>
      <c r="DC13" s="185" t="s">
        <v>994</v>
      </c>
      <c r="DD13" s="185" t="s">
        <v>994</v>
      </c>
      <c r="DE13" s="185" t="s">
        <v>2901</v>
      </c>
      <c r="DF13" s="185" t="s">
        <v>994</v>
      </c>
      <c r="DG13" s="185" t="s">
        <v>994</v>
      </c>
      <c r="DH13" s="185" t="s">
        <v>2901</v>
      </c>
      <c r="DI13" s="185" t="s">
        <v>994</v>
      </c>
      <c r="DJ13" s="185" t="s">
        <v>994</v>
      </c>
      <c r="DK13" s="185" t="s">
        <v>2901</v>
      </c>
      <c r="DL13" s="185" t="s">
        <v>994</v>
      </c>
      <c r="DM13" s="185" t="s">
        <v>994</v>
      </c>
      <c r="DN13" s="185" t="s">
        <v>2901</v>
      </c>
      <c r="DO13" s="185" t="s">
        <v>994</v>
      </c>
      <c r="DP13" s="185" t="s">
        <v>994</v>
      </c>
      <c r="DQ13" s="185" t="s">
        <v>2901</v>
      </c>
      <c r="DR13" s="185" t="s">
        <v>994</v>
      </c>
      <c r="DS13" s="185" t="s">
        <v>994</v>
      </c>
      <c r="DT13" s="185" t="s">
        <v>2901</v>
      </c>
      <c r="DU13" s="185" t="s">
        <v>994</v>
      </c>
      <c r="DV13" s="185" t="s">
        <v>994</v>
      </c>
      <c r="DW13" s="185" t="s">
        <v>2901</v>
      </c>
      <c r="DX13" s="185" t="s">
        <v>994</v>
      </c>
      <c r="DY13" s="185" t="s">
        <v>994</v>
      </c>
      <c r="DZ13" s="185" t="s">
        <v>2901</v>
      </c>
      <c r="EA13" s="185" t="s">
        <v>994</v>
      </c>
      <c r="EB13" s="185" t="s">
        <v>994</v>
      </c>
      <c r="EC13" s="185" t="s">
        <v>2901</v>
      </c>
      <c r="ED13" s="185" t="s">
        <v>994</v>
      </c>
      <c r="EE13" s="185" t="s">
        <v>994</v>
      </c>
      <c r="EF13" s="185" t="s">
        <v>2901</v>
      </c>
      <c r="EG13" s="185" t="s">
        <v>994</v>
      </c>
      <c r="EH13" s="185" t="s">
        <v>994</v>
      </c>
      <c r="EI13" s="185" t="s">
        <v>2901</v>
      </c>
      <c r="EJ13" s="185" t="s">
        <v>994</v>
      </c>
      <c r="EK13" s="185" t="s">
        <v>994</v>
      </c>
      <c r="EL13" s="185" t="s">
        <v>2901</v>
      </c>
      <c r="EM13" s="185" t="s">
        <v>994</v>
      </c>
      <c r="EN13" s="185" t="s">
        <v>994</v>
      </c>
      <c r="EO13" s="185" t="s">
        <v>2901</v>
      </c>
      <c r="EP13" s="185" t="s">
        <v>994</v>
      </c>
      <c r="EQ13" s="185" t="s">
        <v>994</v>
      </c>
      <c r="ER13" s="185" t="s">
        <v>2901</v>
      </c>
      <c r="ES13" s="185" t="s">
        <v>994</v>
      </c>
      <c r="ET13" s="185" t="s">
        <v>994</v>
      </c>
    </row>
    <row r="14" spans="1:150" x14ac:dyDescent="0.3">
      <c r="A14" s="1"/>
      <c r="B14" s="184" t="s">
        <v>2911</v>
      </c>
      <c r="C14" s="184" t="s">
        <v>86</v>
      </c>
      <c r="D14" s="184" t="s">
        <v>90</v>
      </c>
      <c r="E14" s="184" t="s">
        <v>2912</v>
      </c>
      <c r="F14" s="184" t="s">
        <v>2913</v>
      </c>
      <c r="G14" s="185" t="s">
        <v>2901</v>
      </c>
      <c r="H14" s="185" t="s">
        <v>2790</v>
      </c>
      <c r="I14" s="185" t="s">
        <v>2790</v>
      </c>
      <c r="J14" s="185" t="s">
        <v>2901</v>
      </c>
      <c r="K14" s="185" t="s">
        <v>2790</v>
      </c>
      <c r="L14" s="185" t="s">
        <v>2790</v>
      </c>
      <c r="M14" s="185" t="s">
        <v>2901</v>
      </c>
      <c r="N14" s="185" t="s">
        <v>2790</v>
      </c>
      <c r="O14" s="185" t="s">
        <v>2790</v>
      </c>
      <c r="P14" s="185" t="s">
        <v>2901</v>
      </c>
      <c r="Q14" s="185" t="s">
        <v>2790</v>
      </c>
      <c r="R14" s="185" t="s">
        <v>2790</v>
      </c>
      <c r="S14" s="185" t="s">
        <v>2901</v>
      </c>
      <c r="T14" s="185" t="s">
        <v>2790</v>
      </c>
      <c r="U14" s="185" t="s">
        <v>2790</v>
      </c>
      <c r="V14" s="185" t="s">
        <v>2901</v>
      </c>
      <c r="W14" s="185" t="s">
        <v>2790</v>
      </c>
      <c r="X14" s="185" t="s">
        <v>2790</v>
      </c>
      <c r="Y14" s="185" t="s">
        <v>2901</v>
      </c>
      <c r="Z14" s="185" t="s">
        <v>2790</v>
      </c>
      <c r="AA14" s="185" t="s">
        <v>2790</v>
      </c>
      <c r="AB14" s="185" t="s">
        <v>2901</v>
      </c>
      <c r="AC14" s="185" t="s">
        <v>2790</v>
      </c>
      <c r="AD14" s="185" t="s">
        <v>2790</v>
      </c>
      <c r="AE14" s="185" t="s">
        <v>2901</v>
      </c>
      <c r="AF14" s="185" t="s">
        <v>2790</v>
      </c>
      <c r="AG14" s="185" t="s">
        <v>2790</v>
      </c>
      <c r="AH14" s="185" t="s">
        <v>2901</v>
      </c>
      <c r="AI14" s="185" t="s">
        <v>2790</v>
      </c>
      <c r="AJ14" s="185" t="s">
        <v>2790</v>
      </c>
      <c r="AK14" s="185" t="s">
        <v>2901</v>
      </c>
      <c r="AL14" s="185" t="s">
        <v>2790</v>
      </c>
      <c r="AM14" s="185" t="s">
        <v>2790</v>
      </c>
      <c r="AN14" s="185" t="s">
        <v>2901</v>
      </c>
      <c r="AO14" s="185" t="s">
        <v>2790</v>
      </c>
      <c r="AP14" s="185" t="s">
        <v>2790</v>
      </c>
      <c r="AQ14" s="185" t="s">
        <v>2901</v>
      </c>
      <c r="AR14" s="185" t="s">
        <v>2790</v>
      </c>
      <c r="AS14" s="185" t="s">
        <v>2790</v>
      </c>
      <c r="AT14" s="185" t="s">
        <v>2901</v>
      </c>
      <c r="AU14" s="185" t="s">
        <v>2790</v>
      </c>
      <c r="AV14" s="185" t="s">
        <v>2790</v>
      </c>
      <c r="AW14" s="185" t="s">
        <v>2901</v>
      </c>
      <c r="AX14" s="185" t="s">
        <v>2790</v>
      </c>
      <c r="AY14" s="185" t="s">
        <v>2790</v>
      </c>
      <c r="AZ14" s="185" t="s">
        <v>2901</v>
      </c>
      <c r="BA14" s="185" t="s">
        <v>2790</v>
      </c>
      <c r="BB14" s="185" t="s">
        <v>2790</v>
      </c>
      <c r="BC14" s="185" t="s">
        <v>2901</v>
      </c>
      <c r="BD14" s="185" t="s">
        <v>2790</v>
      </c>
      <c r="BE14" s="185" t="s">
        <v>2790</v>
      </c>
      <c r="BF14" s="185" t="s">
        <v>2901</v>
      </c>
      <c r="BG14" s="185" t="s">
        <v>2790</v>
      </c>
      <c r="BH14" s="185" t="s">
        <v>2790</v>
      </c>
      <c r="BI14" s="185" t="s">
        <v>2901</v>
      </c>
      <c r="BJ14" s="185" t="s">
        <v>2790</v>
      </c>
      <c r="BK14" s="185" t="s">
        <v>2790</v>
      </c>
      <c r="BL14" s="185" t="s">
        <v>2901</v>
      </c>
      <c r="BM14" s="185" t="s">
        <v>2790</v>
      </c>
      <c r="BN14" s="185" t="s">
        <v>2790</v>
      </c>
      <c r="BO14" s="185" t="s">
        <v>2901</v>
      </c>
      <c r="BP14" s="185" t="s">
        <v>2790</v>
      </c>
      <c r="BQ14" s="185" t="s">
        <v>2790</v>
      </c>
      <c r="BR14" s="185" t="s">
        <v>2901</v>
      </c>
      <c r="BS14" s="185" t="s">
        <v>2790</v>
      </c>
      <c r="BT14" s="185" t="s">
        <v>2790</v>
      </c>
      <c r="BU14" s="185" t="s">
        <v>2901</v>
      </c>
      <c r="BV14" s="185" t="s">
        <v>2790</v>
      </c>
      <c r="BW14" s="185" t="s">
        <v>2790</v>
      </c>
      <c r="BX14" s="185" t="s">
        <v>2901</v>
      </c>
      <c r="BY14" s="185" t="s">
        <v>2790</v>
      </c>
      <c r="BZ14" s="185" t="s">
        <v>2790</v>
      </c>
      <c r="CA14" s="185" t="s">
        <v>2901</v>
      </c>
      <c r="CB14" s="185" t="s">
        <v>2790</v>
      </c>
      <c r="CC14" s="185" t="s">
        <v>2790</v>
      </c>
      <c r="CD14" s="185" t="s">
        <v>2901</v>
      </c>
      <c r="CE14" s="185" t="s">
        <v>2790</v>
      </c>
      <c r="CF14" s="185" t="s">
        <v>2790</v>
      </c>
      <c r="CG14" s="185" t="s">
        <v>2901</v>
      </c>
      <c r="CH14" s="185" t="s">
        <v>2790</v>
      </c>
      <c r="CI14" s="185" t="s">
        <v>2790</v>
      </c>
      <c r="CJ14" s="185" t="s">
        <v>2901</v>
      </c>
      <c r="CK14" s="185" t="s">
        <v>2790</v>
      </c>
      <c r="CL14" s="185" t="s">
        <v>2790</v>
      </c>
      <c r="CM14" s="185" t="s">
        <v>2901</v>
      </c>
      <c r="CN14" s="185" t="s">
        <v>2790</v>
      </c>
      <c r="CO14" s="185" t="s">
        <v>2790</v>
      </c>
      <c r="CP14" s="185" t="s">
        <v>2901</v>
      </c>
      <c r="CQ14" s="185" t="s">
        <v>2790</v>
      </c>
      <c r="CR14" s="185" t="s">
        <v>2790</v>
      </c>
      <c r="CS14" s="185" t="s">
        <v>2901</v>
      </c>
      <c r="CT14" s="185" t="s">
        <v>2790</v>
      </c>
      <c r="CU14" s="185" t="s">
        <v>2790</v>
      </c>
      <c r="CV14" s="185" t="s">
        <v>2901</v>
      </c>
      <c r="CW14" s="185" t="s">
        <v>2790</v>
      </c>
      <c r="CX14" s="185" t="s">
        <v>2790</v>
      </c>
      <c r="CY14" s="185" t="s">
        <v>2901</v>
      </c>
      <c r="CZ14" s="185" t="s">
        <v>2790</v>
      </c>
      <c r="DA14" s="185" t="s">
        <v>2790</v>
      </c>
      <c r="DB14" s="185" t="s">
        <v>2901</v>
      </c>
      <c r="DC14" s="185" t="s">
        <v>2790</v>
      </c>
      <c r="DD14" s="185" t="s">
        <v>2790</v>
      </c>
      <c r="DE14" s="185" t="s">
        <v>2901</v>
      </c>
      <c r="DF14" s="185" t="s">
        <v>2790</v>
      </c>
      <c r="DG14" s="185" t="s">
        <v>2790</v>
      </c>
      <c r="DH14" s="185" t="s">
        <v>2901</v>
      </c>
      <c r="DI14" s="185" t="s">
        <v>2790</v>
      </c>
      <c r="DJ14" s="185" t="s">
        <v>2790</v>
      </c>
      <c r="DK14" s="185" t="s">
        <v>2901</v>
      </c>
      <c r="DL14" s="185" t="s">
        <v>2790</v>
      </c>
      <c r="DM14" s="185" t="s">
        <v>2790</v>
      </c>
      <c r="DN14" s="185" t="s">
        <v>2901</v>
      </c>
      <c r="DO14" s="185" t="s">
        <v>2790</v>
      </c>
      <c r="DP14" s="185" t="s">
        <v>2790</v>
      </c>
      <c r="DQ14" s="185" t="s">
        <v>2901</v>
      </c>
      <c r="DR14" s="185" t="s">
        <v>2790</v>
      </c>
      <c r="DS14" s="185" t="s">
        <v>2790</v>
      </c>
      <c r="DT14" s="185" t="s">
        <v>2901</v>
      </c>
      <c r="DU14" s="185" t="s">
        <v>2790</v>
      </c>
      <c r="DV14" s="185" t="s">
        <v>2790</v>
      </c>
      <c r="DW14" s="185" t="s">
        <v>2901</v>
      </c>
      <c r="DX14" s="185" t="s">
        <v>2790</v>
      </c>
      <c r="DY14" s="185" t="s">
        <v>2790</v>
      </c>
      <c r="DZ14" s="185" t="s">
        <v>2901</v>
      </c>
      <c r="EA14" s="185" t="s">
        <v>2790</v>
      </c>
      <c r="EB14" s="185" t="s">
        <v>2790</v>
      </c>
      <c r="EC14" s="185" t="s">
        <v>2901</v>
      </c>
      <c r="ED14" s="185" t="s">
        <v>2790</v>
      </c>
      <c r="EE14" s="185" t="s">
        <v>2790</v>
      </c>
      <c r="EF14" s="185" t="s">
        <v>2901</v>
      </c>
      <c r="EG14" s="185" t="s">
        <v>2790</v>
      </c>
      <c r="EH14" s="185" t="s">
        <v>2790</v>
      </c>
      <c r="EI14" s="185" t="s">
        <v>2901</v>
      </c>
      <c r="EJ14" s="185" t="s">
        <v>2790</v>
      </c>
      <c r="EK14" s="185" t="s">
        <v>2790</v>
      </c>
      <c r="EL14" s="185" t="s">
        <v>2901</v>
      </c>
      <c r="EM14" s="185" t="s">
        <v>2790</v>
      </c>
      <c r="EN14" s="185" t="s">
        <v>2790</v>
      </c>
      <c r="EO14" s="185" t="s">
        <v>2901</v>
      </c>
      <c r="EP14" s="185" t="s">
        <v>2790</v>
      </c>
      <c r="EQ14" s="185" t="s">
        <v>2790</v>
      </c>
      <c r="ER14" s="185" t="s">
        <v>2901</v>
      </c>
      <c r="ES14" s="185" t="s">
        <v>2790</v>
      </c>
      <c r="ET14" s="185" t="s">
        <v>2790</v>
      </c>
    </row>
    <row r="15" spans="1:150" x14ac:dyDescent="0.3">
      <c r="A15" s="1"/>
      <c r="B15" s="183" t="s">
        <v>2914</v>
      </c>
      <c r="C15" s="183" t="s">
        <v>86</v>
      </c>
      <c r="D15" s="183" t="s">
        <v>93</v>
      </c>
      <c r="E15" s="183" t="s">
        <v>2915</v>
      </c>
      <c r="F15" s="183" t="s">
        <v>2916</v>
      </c>
      <c r="G15" s="183" t="s">
        <v>2901</v>
      </c>
      <c r="H15" s="183" t="s">
        <v>2790</v>
      </c>
      <c r="I15" s="183" t="s">
        <v>2790</v>
      </c>
      <c r="J15" s="183" t="s">
        <v>2901</v>
      </c>
      <c r="K15" s="183" t="s">
        <v>2790</v>
      </c>
      <c r="L15" s="183" t="s">
        <v>2790</v>
      </c>
      <c r="M15" s="183" t="s">
        <v>2901</v>
      </c>
      <c r="N15" s="183" t="s">
        <v>2790</v>
      </c>
      <c r="O15" s="183" t="s">
        <v>2790</v>
      </c>
      <c r="P15" s="183" t="s">
        <v>2901</v>
      </c>
      <c r="Q15" s="183" t="s">
        <v>2790</v>
      </c>
      <c r="R15" s="183" t="s">
        <v>2790</v>
      </c>
      <c r="S15" s="183" t="s">
        <v>2901</v>
      </c>
      <c r="T15" s="183" t="s">
        <v>2790</v>
      </c>
      <c r="U15" s="183" t="s">
        <v>2790</v>
      </c>
      <c r="V15" s="183" t="s">
        <v>2901</v>
      </c>
      <c r="W15" s="183" t="s">
        <v>2790</v>
      </c>
      <c r="X15" s="183" t="s">
        <v>2790</v>
      </c>
      <c r="Y15" s="183" t="s">
        <v>2901</v>
      </c>
      <c r="Z15" s="183" t="s">
        <v>2790</v>
      </c>
      <c r="AA15" s="183" t="s">
        <v>2790</v>
      </c>
      <c r="AB15" s="183" t="s">
        <v>2901</v>
      </c>
      <c r="AC15" s="183" t="s">
        <v>2790</v>
      </c>
      <c r="AD15" s="183" t="s">
        <v>2790</v>
      </c>
      <c r="AE15" s="183" t="s">
        <v>2901</v>
      </c>
      <c r="AF15" s="183" t="s">
        <v>2790</v>
      </c>
      <c r="AG15" s="183" t="s">
        <v>2790</v>
      </c>
      <c r="AH15" s="183" t="s">
        <v>2901</v>
      </c>
      <c r="AI15" s="183" t="s">
        <v>2790</v>
      </c>
      <c r="AJ15" s="183" t="s">
        <v>2790</v>
      </c>
      <c r="AK15" s="183" t="s">
        <v>2901</v>
      </c>
      <c r="AL15" s="183" t="s">
        <v>2790</v>
      </c>
      <c r="AM15" s="183" t="s">
        <v>2790</v>
      </c>
      <c r="AN15" s="183" t="s">
        <v>2901</v>
      </c>
      <c r="AO15" s="183" t="s">
        <v>2790</v>
      </c>
      <c r="AP15" s="183" t="s">
        <v>2790</v>
      </c>
      <c r="AQ15" s="183" t="s">
        <v>2901</v>
      </c>
      <c r="AR15" s="183" t="s">
        <v>2790</v>
      </c>
      <c r="AS15" s="183" t="s">
        <v>2790</v>
      </c>
      <c r="AT15" s="183" t="s">
        <v>2901</v>
      </c>
      <c r="AU15" s="183" t="s">
        <v>2790</v>
      </c>
      <c r="AV15" s="183" t="s">
        <v>2790</v>
      </c>
      <c r="AW15" s="183" t="s">
        <v>2901</v>
      </c>
      <c r="AX15" s="183" t="s">
        <v>2790</v>
      </c>
      <c r="AY15" s="183" t="s">
        <v>2790</v>
      </c>
      <c r="AZ15" s="183" t="s">
        <v>2901</v>
      </c>
      <c r="BA15" s="183" t="s">
        <v>2790</v>
      </c>
      <c r="BB15" s="183" t="s">
        <v>2790</v>
      </c>
      <c r="BC15" s="183" t="s">
        <v>2901</v>
      </c>
      <c r="BD15" s="183" t="s">
        <v>2790</v>
      </c>
      <c r="BE15" s="183" t="s">
        <v>2790</v>
      </c>
      <c r="BF15" s="183" t="s">
        <v>2901</v>
      </c>
      <c r="BG15" s="183" t="s">
        <v>2790</v>
      </c>
      <c r="BH15" s="183" t="s">
        <v>2790</v>
      </c>
      <c r="BI15" s="183" t="s">
        <v>2901</v>
      </c>
      <c r="BJ15" s="183" t="s">
        <v>2790</v>
      </c>
      <c r="BK15" s="183" t="s">
        <v>2790</v>
      </c>
      <c r="BL15" s="183" t="s">
        <v>2901</v>
      </c>
      <c r="BM15" s="183" t="s">
        <v>2790</v>
      </c>
      <c r="BN15" s="183" t="s">
        <v>2790</v>
      </c>
      <c r="BO15" s="183" t="s">
        <v>2901</v>
      </c>
      <c r="BP15" s="183" t="s">
        <v>2790</v>
      </c>
      <c r="BQ15" s="183" t="s">
        <v>2790</v>
      </c>
      <c r="BR15" s="183" t="s">
        <v>2901</v>
      </c>
      <c r="BS15" s="183" t="s">
        <v>2790</v>
      </c>
      <c r="BT15" s="183" t="s">
        <v>2790</v>
      </c>
      <c r="BU15" s="183" t="s">
        <v>2901</v>
      </c>
      <c r="BV15" s="183" t="s">
        <v>2790</v>
      </c>
      <c r="BW15" s="183" t="s">
        <v>2790</v>
      </c>
      <c r="BX15" s="183" t="s">
        <v>2901</v>
      </c>
      <c r="BY15" s="183" t="s">
        <v>2790</v>
      </c>
      <c r="BZ15" s="183" t="s">
        <v>2790</v>
      </c>
      <c r="CA15" s="183" t="s">
        <v>2901</v>
      </c>
      <c r="CB15" s="183" t="s">
        <v>2790</v>
      </c>
      <c r="CC15" s="183" t="s">
        <v>2790</v>
      </c>
      <c r="CD15" s="183" t="s">
        <v>2901</v>
      </c>
      <c r="CE15" s="183" t="s">
        <v>2790</v>
      </c>
      <c r="CF15" s="183" t="s">
        <v>2790</v>
      </c>
      <c r="CG15" s="183" t="s">
        <v>2901</v>
      </c>
      <c r="CH15" s="183" t="s">
        <v>2790</v>
      </c>
      <c r="CI15" s="183" t="s">
        <v>2790</v>
      </c>
      <c r="CJ15" s="183" t="s">
        <v>2901</v>
      </c>
      <c r="CK15" s="183" t="s">
        <v>2790</v>
      </c>
      <c r="CL15" s="183" t="s">
        <v>2790</v>
      </c>
      <c r="CM15" s="183" t="s">
        <v>2901</v>
      </c>
      <c r="CN15" s="183" t="s">
        <v>2790</v>
      </c>
      <c r="CO15" s="183" t="s">
        <v>2790</v>
      </c>
      <c r="CP15" s="183" t="s">
        <v>2901</v>
      </c>
      <c r="CQ15" s="183" t="s">
        <v>2790</v>
      </c>
      <c r="CR15" s="183" t="s">
        <v>2790</v>
      </c>
      <c r="CS15" s="183" t="s">
        <v>2901</v>
      </c>
      <c r="CT15" s="183" t="s">
        <v>2790</v>
      </c>
      <c r="CU15" s="183" t="s">
        <v>2790</v>
      </c>
      <c r="CV15" s="183" t="s">
        <v>2901</v>
      </c>
      <c r="CW15" s="183" t="s">
        <v>2790</v>
      </c>
      <c r="CX15" s="183" t="s">
        <v>2790</v>
      </c>
      <c r="CY15" s="183" t="s">
        <v>2901</v>
      </c>
      <c r="CZ15" s="183" t="s">
        <v>2790</v>
      </c>
      <c r="DA15" s="183" t="s">
        <v>2790</v>
      </c>
      <c r="DB15" s="183" t="s">
        <v>2901</v>
      </c>
      <c r="DC15" s="183" t="s">
        <v>2790</v>
      </c>
      <c r="DD15" s="183" t="s">
        <v>2790</v>
      </c>
      <c r="DE15" s="183" t="s">
        <v>2901</v>
      </c>
      <c r="DF15" s="183" t="s">
        <v>2790</v>
      </c>
      <c r="DG15" s="183" t="s">
        <v>2790</v>
      </c>
      <c r="DH15" s="183" t="s">
        <v>2901</v>
      </c>
      <c r="DI15" s="183" t="s">
        <v>2790</v>
      </c>
      <c r="DJ15" s="183" t="s">
        <v>2790</v>
      </c>
      <c r="DK15" s="183" t="s">
        <v>2901</v>
      </c>
      <c r="DL15" s="183" t="s">
        <v>2790</v>
      </c>
      <c r="DM15" s="183" t="s">
        <v>2790</v>
      </c>
      <c r="DN15" s="183" t="s">
        <v>2901</v>
      </c>
      <c r="DO15" s="183" t="s">
        <v>2790</v>
      </c>
      <c r="DP15" s="183" t="s">
        <v>2790</v>
      </c>
      <c r="DQ15" s="183" t="s">
        <v>2901</v>
      </c>
      <c r="DR15" s="183" t="s">
        <v>2790</v>
      </c>
      <c r="DS15" s="183" t="s">
        <v>2790</v>
      </c>
      <c r="DT15" s="183" t="s">
        <v>2901</v>
      </c>
      <c r="DU15" s="183" t="s">
        <v>2790</v>
      </c>
      <c r="DV15" s="183" t="s">
        <v>2790</v>
      </c>
      <c r="DW15" s="183" t="s">
        <v>2901</v>
      </c>
      <c r="DX15" s="183" t="s">
        <v>2790</v>
      </c>
      <c r="DY15" s="183" t="s">
        <v>2790</v>
      </c>
      <c r="DZ15" s="183" t="s">
        <v>2901</v>
      </c>
      <c r="EA15" s="183" t="s">
        <v>2790</v>
      </c>
      <c r="EB15" s="183" t="s">
        <v>2790</v>
      </c>
      <c r="EC15" s="183" t="s">
        <v>2901</v>
      </c>
      <c r="ED15" s="183" t="s">
        <v>2790</v>
      </c>
      <c r="EE15" s="183" t="s">
        <v>2790</v>
      </c>
      <c r="EF15" s="183" t="s">
        <v>2901</v>
      </c>
      <c r="EG15" s="183" t="s">
        <v>2790</v>
      </c>
      <c r="EH15" s="183" t="s">
        <v>2790</v>
      </c>
      <c r="EI15" s="183" t="s">
        <v>2901</v>
      </c>
      <c r="EJ15" s="183" t="s">
        <v>2790</v>
      </c>
      <c r="EK15" s="183" t="s">
        <v>2790</v>
      </c>
      <c r="EL15" s="183" t="s">
        <v>2901</v>
      </c>
      <c r="EM15" s="183" t="s">
        <v>2790</v>
      </c>
      <c r="EN15" s="183" t="s">
        <v>2790</v>
      </c>
      <c r="EO15" s="183" t="s">
        <v>2901</v>
      </c>
      <c r="EP15" s="183" t="s">
        <v>2790</v>
      </c>
      <c r="EQ15" s="183" t="s">
        <v>2790</v>
      </c>
      <c r="ER15" s="183" t="s">
        <v>2901</v>
      </c>
      <c r="ES15" s="183" t="s">
        <v>2790</v>
      </c>
      <c r="ET15" s="183" t="s">
        <v>2790</v>
      </c>
    </row>
    <row r="16" spans="1:150" x14ac:dyDescent="0.3">
      <c r="A16" s="1"/>
      <c r="B16" s="184" t="s">
        <v>2917</v>
      </c>
      <c r="C16" s="184" t="s">
        <v>86</v>
      </c>
      <c r="D16" s="184" t="s">
        <v>93</v>
      </c>
      <c r="E16" s="184" t="s">
        <v>2918</v>
      </c>
      <c r="F16" s="184" t="s">
        <v>2919</v>
      </c>
      <c r="G16" s="185" t="s">
        <v>2901</v>
      </c>
      <c r="H16" s="185" t="s">
        <v>2790</v>
      </c>
      <c r="I16" s="185" t="s">
        <v>2790</v>
      </c>
      <c r="J16" s="185" t="s">
        <v>2901</v>
      </c>
      <c r="K16" s="185" t="s">
        <v>2790</v>
      </c>
      <c r="L16" s="185" t="s">
        <v>2790</v>
      </c>
      <c r="M16" s="185" t="s">
        <v>2901</v>
      </c>
      <c r="N16" s="185" t="s">
        <v>2790</v>
      </c>
      <c r="O16" s="185" t="s">
        <v>2790</v>
      </c>
      <c r="P16" s="185" t="s">
        <v>2901</v>
      </c>
      <c r="Q16" s="185" t="s">
        <v>2790</v>
      </c>
      <c r="R16" s="185" t="s">
        <v>2790</v>
      </c>
      <c r="S16" s="185" t="s">
        <v>2901</v>
      </c>
      <c r="T16" s="185" t="s">
        <v>2790</v>
      </c>
      <c r="U16" s="185" t="s">
        <v>2790</v>
      </c>
      <c r="V16" s="185" t="s">
        <v>2901</v>
      </c>
      <c r="W16" s="185" t="s">
        <v>2790</v>
      </c>
      <c r="X16" s="185" t="s">
        <v>2790</v>
      </c>
      <c r="Y16" s="185" t="s">
        <v>2901</v>
      </c>
      <c r="Z16" s="185" t="s">
        <v>2790</v>
      </c>
      <c r="AA16" s="185" t="s">
        <v>2790</v>
      </c>
      <c r="AB16" s="185" t="s">
        <v>2901</v>
      </c>
      <c r="AC16" s="185" t="s">
        <v>2790</v>
      </c>
      <c r="AD16" s="185" t="s">
        <v>2790</v>
      </c>
      <c r="AE16" s="185" t="s">
        <v>2901</v>
      </c>
      <c r="AF16" s="185" t="s">
        <v>2790</v>
      </c>
      <c r="AG16" s="185" t="s">
        <v>2790</v>
      </c>
      <c r="AH16" s="185" t="s">
        <v>2901</v>
      </c>
      <c r="AI16" s="185" t="s">
        <v>2790</v>
      </c>
      <c r="AJ16" s="185" t="s">
        <v>2790</v>
      </c>
      <c r="AK16" s="185" t="s">
        <v>2901</v>
      </c>
      <c r="AL16" s="185" t="s">
        <v>2790</v>
      </c>
      <c r="AM16" s="185" t="s">
        <v>2790</v>
      </c>
      <c r="AN16" s="185" t="s">
        <v>2901</v>
      </c>
      <c r="AO16" s="185" t="s">
        <v>2790</v>
      </c>
      <c r="AP16" s="185" t="s">
        <v>2790</v>
      </c>
      <c r="AQ16" s="185" t="s">
        <v>2901</v>
      </c>
      <c r="AR16" s="185" t="s">
        <v>2790</v>
      </c>
      <c r="AS16" s="185" t="s">
        <v>2790</v>
      </c>
      <c r="AT16" s="185" t="s">
        <v>2901</v>
      </c>
      <c r="AU16" s="185" t="s">
        <v>2790</v>
      </c>
      <c r="AV16" s="185" t="s">
        <v>2790</v>
      </c>
      <c r="AW16" s="185" t="s">
        <v>2901</v>
      </c>
      <c r="AX16" s="185" t="s">
        <v>2790</v>
      </c>
      <c r="AY16" s="185" t="s">
        <v>2790</v>
      </c>
      <c r="AZ16" s="185" t="s">
        <v>2901</v>
      </c>
      <c r="BA16" s="185" t="s">
        <v>2790</v>
      </c>
      <c r="BB16" s="185" t="s">
        <v>2790</v>
      </c>
      <c r="BC16" s="185" t="s">
        <v>2901</v>
      </c>
      <c r="BD16" s="185" t="s">
        <v>2790</v>
      </c>
      <c r="BE16" s="185" t="s">
        <v>2790</v>
      </c>
      <c r="BF16" s="185" t="s">
        <v>2901</v>
      </c>
      <c r="BG16" s="185" t="s">
        <v>2790</v>
      </c>
      <c r="BH16" s="185" t="s">
        <v>2790</v>
      </c>
      <c r="BI16" s="185" t="s">
        <v>2901</v>
      </c>
      <c r="BJ16" s="185" t="s">
        <v>2790</v>
      </c>
      <c r="BK16" s="185" t="s">
        <v>2790</v>
      </c>
      <c r="BL16" s="185" t="s">
        <v>2901</v>
      </c>
      <c r="BM16" s="185" t="s">
        <v>2790</v>
      </c>
      <c r="BN16" s="185" t="s">
        <v>2790</v>
      </c>
      <c r="BO16" s="185" t="s">
        <v>2901</v>
      </c>
      <c r="BP16" s="185" t="s">
        <v>2790</v>
      </c>
      <c r="BQ16" s="185" t="s">
        <v>2790</v>
      </c>
      <c r="BR16" s="185" t="s">
        <v>2901</v>
      </c>
      <c r="BS16" s="185" t="s">
        <v>2790</v>
      </c>
      <c r="BT16" s="185" t="s">
        <v>2790</v>
      </c>
      <c r="BU16" s="185" t="s">
        <v>2901</v>
      </c>
      <c r="BV16" s="185" t="s">
        <v>2790</v>
      </c>
      <c r="BW16" s="185" t="s">
        <v>2790</v>
      </c>
      <c r="BX16" s="185" t="s">
        <v>2901</v>
      </c>
      <c r="BY16" s="185" t="s">
        <v>2790</v>
      </c>
      <c r="BZ16" s="185" t="s">
        <v>2790</v>
      </c>
      <c r="CA16" s="185" t="s">
        <v>2901</v>
      </c>
      <c r="CB16" s="185" t="s">
        <v>2790</v>
      </c>
      <c r="CC16" s="185" t="s">
        <v>2790</v>
      </c>
      <c r="CD16" s="185" t="s">
        <v>2901</v>
      </c>
      <c r="CE16" s="185" t="s">
        <v>2790</v>
      </c>
      <c r="CF16" s="185" t="s">
        <v>2790</v>
      </c>
      <c r="CG16" s="185" t="s">
        <v>2901</v>
      </c>
      <c r="CH16" s="185" t="s">
        <v>2790</v>
      </c>
      <c r="CI16" s="185" t="s">
        <v>2790</v>
      </c>
      <c r="CJ16" s="185" t="s">
        <v>2901</v>
      </c>
      <c r="CK16" s="185" t="s">
        <v>2790</v>
      </c>
      <c r="CL16" s="185" t="s">
        <v>2790</v>
      </c>
      <c r="CM16" s="185" t="s">
        <v>2901</v>
      </c>
      <c r="CN16" s="185" t="s">
        <v>2790</v>
      </c>
      <c r="CO16" s="185" t="s">
        <v>2790</v>
      </c>
      <c r="CP16" s="185" t="s">
        <v>2901</v>
      </c>
      <c r="CQ16" s="185" t="s">
        <v>2790</v>
      </c>
      <c r="CR16" s="185" t="s">
        <v>2790</v>
      </c>
      <c r="CS16" s="185" t="s">
        <v>2901</v>
      </c>
      <c r="CT16" s="185" t="s">
        <v>2790</v>
      </c>
      <c r="CU16" s="185" t="s">
        <v>2790</v>
      </c>
      <c r="CV16" s="185" t="s">
        <v>2901</v>
      </c>
      <c r="CW16" s="185" t="s">
        <v>2790</v>
      </c>
      <c r="CX16" s="185" t="s">
        <v>2790</v>
      </c>
      <c r="CY16" s="185" t="s">
        <v>2901</v>
      </c>
      <c r="CZ16" s="185" t="s">
        <v>2790</v>
      </c>
      <c r="DA16" s="185" t="s">
        <v>2790</v>
      </c>
      <c r="DB16" s="185" t="s">
        <v>2901</v>
      </c>
      <c r="DC16" s="185" t="s">
        <v>2790</v>
      </c>
      <c r="DD16" s="185" t="s">
        <v>2790</v>
      </c>
      <c r="DE16" s="185" t="s">
        <v>2901</v>
      </c>
      <c r="DF16" s="185" t="s">
        <v>2790</v>
      </c>
      <c r="DG16" s="185" t="s">
        <v>2790</v>
      </c>
      <c r="DH16" s="185" t="s">
        <v>2901</v>
      </c>
      <c r="DI16" s="185" t="s">
        <v>2790</v>
      </c>
      <c r="DJ16" s="185" t="s">
        <v>2790</v>
      </c>
      <c r="DK16" s="185" t="s">
        <v>2901</v>
      </c>
      <c r="DL16" s="185" t="s">
        <v>2790</v>
      </c>
      <c r="DM16" s="185" t="s">
        <v>2790</v>
      </c>
      <c r="DN16" s="185" t="s">
        <v>2901</v>
      </c>
      <c r="DO16" s="185" t="s">
        <v>2790</v>
      </c>
      <c r="DP16" s="185" t="s">
        <v>2790</v>
      </c>
      <c r="DQ16" s="185" t="s">
        <v>2901</v>
      </c>
      <c r="DR16" s="185" t="s">
        <v>2790</v>
      </c>
      <c r="DS16" s="185" t="s">
        <v>2790</v>
      </c>
      <c r="DT16" s="185" t="s">
        <v>2901</v>
      </c>
      <c r="DU16" s="185" t="s">
        <v>2790</v>
      </c>
      <c r="DV16" s="185" t="s">
        <v>2790</v>
      </c>
      <c r="DW16" s="185" t="s">
        <v>2901</v>
      </c>
      <c r="DX16" s="185" t="s">
        <v>2790</v>
      </c>
      <c r="DY16" s="185" t="s">
        <v>2790</v>
      </c>
      <c r="DZ16" s="185" t="s">
        <v>2901</v>
      </c>
      <c r="EA16" s="185" t="s">
        <v>2790</v>
      </c>
      <c r="EB16" s="185" t="s">
        <v>2790</v>
      </c>
      <c r="EC16" s="185" t="s">
        <v>2901</v>
      </c>
      <c r="ED16" s="185" t="s">
        <v>2790</v>
      </c>
      <c r="EE16" s="185" t="s">
        <v>2790</v>
      </c>
      <c r="EF16" s="185" t="s">
        <v>2901</v>
      </c>
      <c r="EG16" s="185" t="s">
        <v>2790</v>
      </c>
      <c r="EH16" s="185" t="s">
        <v>2790</v>
      </c>
      <c r="EI16" s="185" t="s">
        <v>2901</v>
      </c>
      <c r="EJ16" s="185" t="s">
        <v>2790</v>
      </c>
      <c r="EK16" s="185" t="s">
        <v>2790</v>
      </c>
      <c r="EL16" s="185" t="s">
        <v>2901</v>
      </c>
      <c r="EM16" s="185" t="s">
        <v>2790</v>
      </c>
      <c r="EN16" s="185" t="s">
        <v>2790</v>
      </c>
      <c r="EO16" s="185" t="s">
        <v>2901</v>
      </c>
      <c r="EP16" s="185" t="s">
        <v>2790</v>
      </c>
      <c r="EQ16" s="185" t="s">
        <v>2790</v>
      </c>
      <c r="ER16" s="185" t="s">
        <v>2901</v>
      </c>
      <c r="ES16" s="185" t="s">
        <v>2790</v>
      </c>
      <c r="ET16" s="185" t="s">
        <v>2790</v>
      </c>
    </row>
    <row r="17" spans="1:150" x14ac:dyDescent="0.3">
      <c r="A17" s="1"/>
      <c r="B17" s="184" t="s">
        <v>2920</v>
      </c>
      <c r="C17" s="184" t="s">
        <v>86</v>
      </c>
      <c r="D17" s="184" t="s">
        <v>93</v>
      </c>
      <c r="E17" s="184" t="s">
        <v>2921</v>
      </c>
      <c r="F17" s="184" t="s">
        <v>2922</v>
      </c>
      <c r="G17" s="185" t="s">
        <v>2901</v>
      </c>
      <c r="H17" s="185" t="s">
        <v>994</v>
      </c>
      <c r="I17" s="185" t="s">
        <v>994</v>
      </c>
      <c r="J17" s="185" t="s">
        <v>2901</v>
      </c>
      <c r="K17" s="185" t="s">
        <v>994</v>
      </c>
      <c r="L17" s="185" t="s">
        <v>994</v>
      </c>
      <c r="M17" s="185" t="s">
        <v>2901</v>
      </c>
      <c r="N17" s="185" t="s">
        <v>994</v>
      </c>
      <c r="O17" s="185" t="s">
        <v>994</v>
      </c>
      <c r="P17" s="185" t="s">
        <v>2901</v>
      </c>
      <c r="Q17" s="185" t="s">
        <v>994</v>
      </c>
      <c r="R17" s="185" t="s">
        <v>994</v>
      </c>
      <c r="S17" s="185" t="s">
        <v>2901</v>
      </c>
      <c r="T17" s="185" t="s">
        <v>994</v>
      </c>
      <c r="U17" s="185" t="s">
        <v>994</v>
      </c>
      <c r="V17" s="185" t="s">
        <v>2901</v>
      </c>
      <c r="W17" s="185" t="s">
        <v>994</v>
      </c>
      <c r="X17" s="185" t="s">
        <v>994</v>
      </c>
      <c r="Y17" s="185" t="s">
        <v>2901</v>
      </c>
      <c r="Z17" s="185" t="s">
        <v>994</v>
      </c>
      <c r="AA17" s="185" t="s">
        <v>994</v>
      </c>
      <c r="AB17" s="185" t="s">
        <v>2901</v>
      </c>
      <c r="AC17" s="185" t="s">
        <v>994</v>
      </c>
      <c r="AD17" s="185" t="s">
        <v>994</v>
      </c>
      <c r="AE17" s="185" t="s">
        <v>2901</v>
      </c>
      <c r="AF17" s="185" t="s">
        <v>994</v>
      </c>
      <c r="AG17" s="185" t="s">
        <v>994</v>
      </c>
      <c r="AH17" s="185" t="s">
        <v>2901</v>
      </c>
      <c r="AI17" s="185" t="s">
        <v>994</v>
      </c>
      <c r="AJ17" s="185" t="s">
        <v>994</v>
      </c>
      <c r="AK17" s="185" t="s">
        <v>2901</v>
      </c>
      <c r="AL17" s="185" t="s">
        <v>994</v>
      </c>
      <c r="AM17" s="185" t="s">
        <v>994</v>
      </c>
      <c r="AN17" s="185" t="s">
        <v>2901</v>
      </c>
      <c r="AO17" s="185" t="s">
        <v>994</v>
      </c>
      <c r="AP17" s="185" t="s">
        <v>994</v>
      </c>
      <c r="AQ17" s="185" t="s">
        <v>2901</v>
      </c>
      <c r="AR17" s="185" t="s">
        <v>994</v>
      </c>
      <c r="AS17" s="185" t="s">
        <v>994</v>
      </c>
      <c r="AT17" s="185" t="s">
        <v>2901</v>
      </c>
      <c r="AU17" s="185" t="s">
        <v>994</v>
      </c>
      <c r="AV17" s="185" t="s">
        <v>994</v>
      </c>
      <c r="AW17" s="185" t="s">
        <v>2901</v>
      </c>
      <c r="AX17" s="185" t="s">
        <v>994</v>
      </c>
      <c r="AY17" s="185" t="s">
        <v>994</v>
      </c>
      <c r="AZ17" s="185" t="s">
        <v>2901</v>
      </c>
      <c r="BA17" s="185" t="s">
        <v>994</v>
      </c>
      <c r="BB17" s="185" t="s">
        <v>994</v>
      </c>
      <c r="BC17" s="185" t="s">
        <v>2901</v>
      </c>
      <c r="BD17" s="185" t="s">
        <v>994</v>
      </c>
      <c r="BE17" s="185" t="s">
        <v>994</v>
      </c>
      <c r="BF17" s="185" t="s">
        <v>2901</v>
      </c>
      <c r="BG17" s="185" t="s">
        <v>994</v>
      </c>
      <c r="BH17" s="185" t="s">
        <v>994</v>
      </c>
      <c r="BI17" s="185" t="s">
        <v>2901</v>
      </c>
      <c r="BJ17" s="185" t="s">
        <v>994</v>
      </c>
      <c r="BK17" s="185" t="s">
        <v>994</v>
      </c>
      <c r="BL17" s="185" t="s">
        <v>2901</v>
      </c>
      <c r="BM17" s="185" t="s">
        <v>994</v>
      </c>
      <c r="BN17" s="185" t="s">
        <v>994</v>
      </c>
      <c r="BO17" s="185" t="s">
        <v>2901</v>
      </c>
      <c r="BP17" s="185" t="s">
        <v>994</v>
      </c>
      <c r="BQ17" s="185" t="s">
        <v>994</v>
      </c>
      <c r="BR17" s="185" t="s">
        <v>2901</v>
      </c>
      <c r="BS17" s="185" t="s">
        <v>994</v>
      </c>
      <c r="BT17" s="185" t="s">
        <v>994</v>
      </c>
      <c r="BU17" s="185" t="s">
        <v>2901</v>
      </c>
      <c r="BV17" s="185" t="s">
        <v>994</v>
      </c>
      <c r="BW17" s="185" t="s">
        <v>994</v>
      </c>
      <c r="BX17" s="185" t="s">
        <v>2901</v>
      </c>
      <c r="BY17" s="185" t="s">
        <v>994</v>
      </c>
      <c r="BZ17" s="185" t="s">
        <v>994</v>
      </c>
      <c r="CA17" s="185" t="s">
        <v>2901</v>
      </c>
      <c r="CB17" s="185" t="s">
        <v>994</v>
      </c>
      <c r="CC17" s="185" t="s">
        <v>994</v>
      </c>
      <c r="CD17" s="185" t="s">
        <v>2901</v>
      </c>
      <c r="CE17" s="185" t="s">
        <v>994</v>
      </c>
      <c r="CF17" s="185" t="s">
        <v>994</v>
      </c>
      <c r="CG17" s="185" t="s">
        <v>2901</v>
      </c>
      <c r="CH17" s="185" t="s">
        <v>994</v>
      </c>
      <c r="CI17" s="185" t="s">
        <v>994</v>
      </c>
      <c r="CJ17" s="185" t="s">
        <v>2901</v>
      </c>
      <c r="CK17" s="185" t="s">
        <v>994</v>
      </c>
      <c r="CL17" s="185" t="s">
        <v>994</v>
      </c>
      <c r="CM17" s="185" t="s">
        <v>2901</v>
      </c>
      <c r="CN17" s="185" t="s">
        <v>994</v>
      </c>
      <c r="CO17" s="185" t="s">
        <v>994</v>
      </c>
      <c r="CP17" s="185" t="s">
        <v>2901</v>
      </c>
      <c r="CQ17" s="185" t="s">
        <v>994</v>
      </c>
      <c r="CR17" s="185" t="s">
        <v>994</v>
      </c>
      <c r="CS17" s="185" t="s">
        <v>2901</v>
      </c>
      <c r="CT17" s="185" t="s">
        <v>994</v>
      </c>
      <c r="CU17" s="185" t="s">
        <v>994</v>
      </c>
      <c r="CV17" s="185" t="s">
        <v>2901</v>
      </c>
      <c r="CW17" s="185" t="s">
        <v>994</v>
      </c>
      <c r="CX17" s="185" t="s">
        <v>994</v>
      </c>
      <c r="CY17" s="185" t="s">
        <v>2901</v>
      </c>
      <c r="CZ17" s="185" t="s">
        <v>994</v>
      </c>
      <c r="DA17" s="185" t="s">
        <v>994</v>
      </c>
      <c r="DB17" s="185" t="s">
        <v>2901</v>
      </c>
      <c r="DC17" s="185" t="s">
        <v>994</v>
      </c>
      <c r="DD17" s="185" t="s">
        <v>994</v>
      </c>
      <c r="DE17" s="185" t="s">
        <v>2901</v>
      </c>
      <c r="DF17" s="185" t="s">
        <v>994</v>
      </c>
      <c r="DG17" s="185" t="s">
        <v>994</v>
      </c>
      <c r="DH17" s="185" t="s">
        <v>2901</v>
      </c>
      <c r="DI17" s="185" t="s">
        <v>994</v>
      </c>
      <c r="DJ17" s="185" t="s">
        <v>994</v>
      </c>
      <c r="DK17" s="185" t="s">
        <v>2901</v>
      </c>
      <c r="DL17" s="185" t="s">
        <v>994</v>
      </c>
      <c r="DM17" s="185" t="s">
        <v>994</v>
      </c>
      <c r="DN17" s="185" t="s">
        <v>2901</v>
      </c>
      <c r="DO17" s="185" t="s">
        <v>994</v>
      </c>
      <c r="DP17" s="185" t="s">
        <v>994</v>
      </c>
      <c r="DQ17" s="185" t="s">
        <v>2901</v>
      </c>
      <c r="DR17" s="185" t="s">
        <v>994</v>
      </c>
      <c r="DS17" s="185" t="s">
        <v>994</v>
      </c>
      <c r="DT17" s="185" t="s">
        <v>2901</v>
      </c>
      <c r="DU17" s="185" t="s">
        <v>994</v>
      </c>
      <c r="DV17" s="185" t="s">
        <v>994</v>
      </c>
      <c r="DW17" s="185" t="s">
        <v>2901</v>
      </c>
      <c r="DX17" s="185" t="s">
        <v>994</v>
      </c>
      <c r="DY17" s="185" t="s">
        <v>994</v>
      </c>
      <c r="DZ17" s="185" t="s">
        <v>2901</v>
      </c>
      <c r="EA17" s="185" t="s">
        <v>994</v>
      </c>
      <c r="EB17" s="185" t="s">
        <v>994</v>
      </c>
      <c r="EC17" s="185" t="s">
        <v>2901</v>
      </c>
      <c r="ED17" s="185" t="s">
        <v>994</v>
      </c>
      <c r="EE17" s="185" t="s">
        <v>994</v>
      </c>
      <c r="EF17" s="185" t="s">
        <v>2901</v>
      </c>
      <c r="EG17" s="185" t="s">
        <v>994</v>
      </c>
      <c r="EH17" s="185" t="s">
        <v>994</v>
      </c>
      <c r="EI17" s="185" t="s">
        <v>2901</v>
      </c>
      <c r="EJ17" s="185" t="s">
        <v>994</v>
      </c>
      <c r="EK17" s="185" t="s">
        <v>994</v>
      </c>
      <c r="EL17" s="185" t="s">
        <v>2901</v>
      </c>
      <c r="EM17" s="185" t="s">
        <v>994</v>
      </c>
      <c r="EN17" s="185" t="s">
        <v>994</v>
      </c>
      <c r="EO17" s="185" t="s">
        <v>2901</v>
      </c>
      <c r="EP17" s="185" t="s">
        <v>994</v>
      </c>
      <c r="EQ17" s="185" t="s">
        <v>994</v>
      </c>
      <c r="ER17" s="185" t="s">
        <v>2901</v>
      </c>
      <c r="ES17" s="185" t="s">
        <v>994</v>
      </c>
      <c r="ET17" s="185" t="s">
        <v>994</v>
      </c>
    </row>
    <row r="18" spans="1:150" x14ac:dyDescent="0.3">
      <c r="A18" s="1"/>
      <c r="B18" s="183" t="s">
        <v>2923</v>
      </c>
      <c r="C18" s="183" t="s">
        <v>125</v>
      </c>
      <c r="D18" s="183" t="s">
        <v>1058</v>
      </c>
      <c r="E18" s="183" t="s">
        <v>2924</v>
      </c>
      <c r="F18" s="183" t="s">
        <v>2925</v>
      </c>
      <c r="G18" s="183" t="s">
        <v>2901</v>
      </c>
      <c r="H18" s="183" t="s">
        <v>2790</v>
      </c>
      <c r="I18" s="183" t="s">
        <v>2790</v>
      </c>
      <c r="J18" s="183" t="s">
        <v>2901</v>
      </c>
      <c r="K18" s="183" t="s">
        <v>2790</v>
      </c>
      <c r="L18" s="183" t="s">
        <v>2790</v>
      </c>
      <c r="M18" s="183" t="s">
        <v>2901</v>
      </c>
      <c r="N18" s="183" t="s">
        <v>2790</v>
      </c>
      <c r="O18" s="183" t="s">
        <v>2790</v>
      </c>
      <c r="P18" s="183" t="s">
        <v>2901</v>
      </c>
      <c r="Q18" s="183" t="s">
        <v>2790</v>
      </c>
      <c r="R18" s="183" t="s">
        <v>2790</v>
      </c>
      <c r="S18" s="183" t="s">
        <v>2901</v>
      </c>
      <c r="T18" s="183" t="s">
        <v>2790</v>
      </c>
      <c r="U18" s="183" t="s">
        <v>2790</v>
      </c>
      <c r="V18" s="183" t="s">
        <v>2901</v>
      </c>
      <c r="W18" s="183" t="s">
        <v>2790</v>
      </c>
      <c r="X18" s="183" t="s">
        <v>2790</v>
      </c>
      <c r="Y18" s="183" t="s">
        <v>2901</v>
      </c>
      <c r="Z18" s="183" t="s">
        <v>2790</v>
      </c>
      <c r="AA18" s="183" t="s">
        <v>2790</v>
      </c>
      <c r="AB18" s="183" t="s">
        <v>2901</v>
      </c>
      <c r="AC18" s="183" t="s">
        <v>2790</v>
      </c>
      <c r="AD18" s="183" t="s">
        <v>2790</v>
      </c>
      <c r="AE18" s="183" t="s">
        <v>2901</v>
      </c>
      <c r="AF18" s="183" t="s">
        <v>2790</v>
      </c>
      <c r="AG18" s="183" t="s">
        <v>2790</v>
      </c>
      <c r="AH18" s="183" t="s">
        <v>2901</v>
      </c>
      <c r="AI18" s="183" t="s">
        <v>2790</v>
      </c>
      <c r="AJ18" s="183" t="s">
        <v>2790</v>
      </c>
      <c r="AK18" s="183" t="s">
        <v>2901</v>
      </c>
      <c r="AL18" s="183" t="s">
        <v>2790</v>
      </c>
      <c r="AM18" s="183" t="s">
        <v>2790</v>
      </c>
      <c r="AN18" s="183" t="s">
        <v>2901</v>
      </c>
      <c r="AO18" s="183" t="s">
        <v>2790</v>
      </c>
      <c r="AP18" s="183" t="s">
        <v>2790</v>
      </c>
      <c r="AQ18" s="183" t="s">
        <v>2901</v>
      </c>
      <c r="AR18" s="183" t="s">
        <v>2790</v>
      </c>
      <c r="AS18" s="183" t="s">
        <v>2790</v>
      </c>
      <c r="AT18" s="183" t="s">
        <v>2901</v>
      </c>
      <c r="AU18" s="183" t="s">
        <v>2790</v>
      </c>
      <c r="AV18" s="183" t="s">
        <v>2790</v>
      </c>
      <c r="AW18" s="183" t="s">
        <v>2901</v>
      </c>
      <c r="AX18" s="183" t="s">
        <v>2790</v>
      </c>
      <c r="AY18" s="183" t="s">
        <v>2790</v>
      </c>
      <c r="AZ18" s="183" t="s">
        <v>2901</v>
      </c>
      <c r="BA18" s="183" t="s">
        <v>2790</v>
      </c>
      <c r="BB18" s="183" t="s">
        <v>2790</v>
      </c>
      <c r="BC18" s="183" t="s">
        <v>2901</v>
      </c>
      <c r="BD18" s="183" t="s">
        <v>2790</v>
      </c>
      <c r="BE18" s="183" t="s">
        <v>2790</v>
      </c>
      <c r="BF18" s="183" t="s">
        <v>2901</v>
      </c>
      <c r="BG18" s="183" t="s">
        <v>2790</v>
      </c>
      <c r="BH18" s="183" t="s">
        <v>2790</v>
      </c>
      <c r="BI18" s="183" t="s">
        <v>2901</v>
      </c>
      <c r="BJ18" s="183" t="s">
        <v>2790</v>
      </c>
      <c r="BK18" s="183" t="s">
        <v>2790</v>
      </c>
      <c r="BL18" s="183" t="s">
        <v>2901</v>
      </c>
      <c r="BM18" s="183" t="s">
        <v>2790</v>
      </c>
      <c r="BN18" s="183" t="s">
        <v>2790</v>
      </c>
      <c r="BO18" s="183" t="s">
        <v>2901</v>
      </c>
      <c r="BP18" s="183" t="s">
        <v>2790</v>
      </c>
      <c r="BQ18" s="183" t="s">
        <v>2790</v>
      </c>
      <c r="BR18" s="183" t="s">
        <v>2901</v>
      </c>
      <c r="BS18" s="183" t="s">
        <v>2790</v>
      </c>
      <c r="BT18" s="183" t="s">
        <v>2790</v>
      </c>
      <c r="BU18" s="183" t="s">
        <v>2901</v>
      </c>
      <c r="BV18" s="183" t="s">
        <v>2790</v>
      </c>
      <c r="BW18" s="183" t="s">
        <v>2790</v>
      </c>
      <c r="BX18" s="183" t="s">
        <v>2901</v>
      </c>
      <c r="BY18" s="183" t="s">
        <v>2790</v>
      </c>
      <c r="BZ18" s="183" t="s">
        <v>2790</v>
      </c>
      <c r="CA18" s="183" t="s">
        <v>2901</v>
      </c>
      <c r="CB18" s="183" t="s">
        <v>2790</v>
      </c>
      <c r="CC18" s="183" t="s">
        <v>2790</v>
      </c>
      <c r="CD18" s="183" t="s">
        <v>2901</v>
      </c>
      <c r="CE18" s="183" t="s">
        <v>2790</v>
      </c>
      <c r="CF18" s="183" t="s">
        <v>2790</v>
      </c>
      <c r="CG18" s="183" t="s">
        <v>2901</v>
      </c>
      <c r="CH18" s="183" t="s">
        <v>2790</v>
      </c>
      <c r="CI18" s="183" t="s">
        <v>2790</v>
      </c>
      <c r="CJ18" s="183" t="s">
        <v>2901</v>
      </c>
      <c r="CK18" s="183" t="s">
        <v>2790</v>
      </c>
      <c r="CL18" s="183" t="s">
        <v>2790</v>
      </c>
      <c r="CM18" s="183" t="s">
        <v>2901</v>
      </c>
      <c r="CN18" s="183" t="s">
        <v>2790</v>
      </c>
      <c r="CO18" s="183" t="s">
        <v>2790</v>
      </c>
      <c r="CP18" s="183" t="s">
        <v>2901</v>
      </c>
      <c r="CQ18" s="183" t="s">
        <v>2790</v>
      </c>
      <c r="CR18" s="183" t="s">
        <v>2790</v>
      </c>
      <c r="CS18" s="183" t="s">
        <v>2901</v>
      </c>
      <c r="CT18" s="183" t="s">
        <v>2790</v>
      </c>
      <c r="CU18" s="183" t="s">
        <v>2790</v>
      </c>
      <c r="CV18" s="183" t="s">
        <v>2901</v>
      </c>
      <c r="CW18" s="183" t="s">
        <v>2790</v>
      </c>
      <c r="CX18" s="183" t="s">
        <v>2790</v>
      </c>
      <c r="CY18" s="183" t="s">
        <v>2901</v>
      </c>
      <c r="CZ18" s="183" t="s">
        <v>2790</v>
      </c>
      <c r="DA18" s="183" t="s">
        <v>2790</v>
      </c>
      <c r="DB18" s="183" t="s">
        <v>2901</v>
      </c>
      <c r="DC18" s="183" t="s">
        <v>2790</v>
      </c>
      <c r="DD18" s="183" t="s">
        <v>2790</v>
      </c>
      <c r="DE18" s="183" t="s">
        <v>2901</v>
      </c>
      <c r="DF18" s="183" t="s">
        <v>2790</v>
      </c>
      <c r="DG18" s="183" t="s">
        <v>2790</v>
      </c>
      <c r="DH18" s="183" t="s">
        <v>2901</v>
      </c>
      <c r="DI18" s="183" t="s">
        <v>2790</v>
      </c>
      <c r="DJ18" s="183" t="s">
        <v>2790</v>
      </c>
      <c r="DK18" s="183" t="s">
        <v>2901</v>
      </c>
      <c r="DL18" s="183" t="s">
        <v>2790</v>
      </c>
      <c r="DM18" s="183" t="s">
        <v>2790</v>
      </c>
      <c r="DN18" s="183" t="s">
        <v>2901</v>
      </c>
      <c r="DO18" s="183" t="s">
        <v>2790</v>
      </c>
      <c r="DP18" s="183" t="s">
        <v>2790</v>
      </c>
      <c r="DQ18" s="183" t="s">
        <v>2901</v>
      </c>
      <c r="DR18" s="183" t="s">
        <v>2790</v>
      </c>
      <c r="DS18" s="183" t="s">
        <v>2790</v>
      </c>
      <c r="DT18" s="183" t="s">
        <v>2901</v>
      </c>
      <c r="DU18" s="183" t="s">
        <v>2790</v>
      </c>
      <c r="DV18" s="183" t="s">
        <v>2790</v>
      </c>
      <c r="DW18" s="183" t="s">
        <v>2901</v>
      </c>
      <c r="DX18" s="183" t="s">
        <v>2790</v>
      </c>
      <c r="DY18" s="183" t="s">
        <v>2790</v>
      </c>
      <c r="DZ18" s="183" t="s">
        <v>2901</v>
      </c>
      <c r="EA18" s="183" t="s">
        <v>2790</v>
      </c>
      <c r="EB18" s="183" t="s">
        <v>2790</v>
      </c>
      <c r="EC18" s="183" t="s">
        <v>2901</v>
      </c>
      <c r="ED18" s="183" t="s">
        <v>2790</v>
      </c>
      <c r="EE18" s="183" t="s">
        <v>2790</v>
      </c>
      <c r="EF18" s="183" t="s">
        <v>2901</v>
      </c>
      <c r="EG18" s="183" t="s">
        <v>2790</v>
      </c>
      <c r="EH18" s="183" t="s">
        <v>2790</v>
      </c>
      <c r="EI18" s="183" t="s">
        <v>2901</v>
      </c>
      <c r="EJ18" s="183" t="s">
        <v>2790</v>
      </c>
      <c r="EK18" s="183" t="s">
        <v>2790</v>
      </c>
      <c r="EL18" s="183" t="s">
        <v>2901</v>
      </c>
      <c r="EM18" s="183" t="s">
        <v>2790</v>
      </c>
      <c r="EN18" s="183" t="s">
        <v>2790</v>
      </c>
      <c r="EO18" s="183" t="s">
        <v>2901</v>
      </c>
      <c r="EP18" s="183" t="s">
        <v>2790</v>
      </c>
      <c r="EQ18" s="183" t="s">
        <v>2790</v>
      </c>
      <c r="ER18" s="183" t="s">
        <v>2901</v>
      </c>
      <c r="ES18" s="183" t="s">
        <v>2790</v>
      </c>
      <c r="ET18" s="183" t="s">
        <v>2790</v>
      </c>
    </row>
    <row r="19" spans="1:150" x14ac:dyDescent="0.3">
      <c r="A19" s="1"/>
      <c r="B19" s="184" t="s">
        <v>2926</v>
      </c>
      <c r="C19" s="184" t="s">
        <v>125</v>
      </c>
      <c r="D19" s="184" t="s">
        <v>1058</v>
      </c>
      <c r="E19" s="184" t="s">
        <v>2927</v>
      </c>
      <c r="F19" s="184" t="s">
        <v>2928</v>
      </c>
      <c r="G19" s="185" t="s">
        <v>2901</v>
      </c>
      <c r="H19" s="185" t="s">
        <v>2790</v>
      </c>
      <c r="I19" s="185" t="s">
        <v>2790</v>
      </c>
      <c r="J19" s="185" t="s">
        <v>2901</v>
      </c>
      <c r="K19" s="185" t="s">
        <v>2790</v>
      </c>
      <c r="L19" s="185" t="s">
        <v>2790</v>
      </c>
      <c r="M19" s="185" t="s">
        <v>2901</v>
      </c>
      <c r="N19" s="185" t="s">
        <v>2790</v>
      </c>
      <c r="O19" s="185" t="s">
        <v>2790</v>
      </c>
      <c r="P19" s="185" t="s">
        <v>2901</v>
      </c>
      <c r="Q19" s="185" t="s">
        <v>2790</v>
      </c>
      <c r="R19" s="185" t="s">
        <v>2790</v>
      </c>
      <c r="S19" s="185" t="s">
        <v>2901</v>
      </c>
      <c r="T19" s="185" t="s">
        <v>2790</v>
      </c>
      <c r="U19" s="185" t="s">
        <v>2790</v>
      </c>
      <c r="V19" s="185" t="s">
        <v>2901</v>
      </c>
      <c r="W19" s="185" t="s">
        <v>2790</v>
      </c>
      <c r="X19" s="185" t="s">
        <v>2790</v>
      </c>
      <c r="Y19" s="185" t="s">
        <v>2901</v>
      </c>
      <c r="Z19" s="185" t="s">
        <v>2790</v>
      </c>
      <c r="AA19" s="185" t="s">
        <v>2790</v>
      </c>
      <c r="AB19" s="185" t="s">
        <v>2901</v>
      </c>
      <c r="AC19" s="185" t="s">
        <v>2790</v>
      </c>
      <c r="AD19" s="185" t="s">
        <v>2790</v>
      </c>
      <c r="AE19" s="185" t="s">
        <v>2901</v>
      </c>
      <c r="AF19" s="185" t="s">
        <v>2790</v>
      </c>
      <c r="AG19" s="185" t="s">
        <v>2790</v>
      </c>
      <c r="AH19" s="185" t="s">
        <v>2901</v>
      </c>
      <c r="AI19" s="185" t="s">
        <v>2790</v>
      </c>
      <c r="AJ19" s="185" t="s">
        <v>2790</v>
      </c>
      <c r="AK19" s="185" t="s">
        <v>2901</v>
      </c>
      <c r="AL19" s="185" t="s">
        <v>2790</v>
      </c>
      <c r="AM19" s="185" t="s">
        <v>2790</v>
      </c>
      <c r="AN19" s="185" t="s">
        <v>2901</v>
      </c>
      <c r="AO19" s="185" t="s">
        <v>2790</v>
      </c>
      <c r="AP19" s="185" t="s">
        <v>2790</v>
      </c>
      <c r="AQ19" s="185" t="s">
        <v>2901</v>
      </c>
      <c r="AR19" s="185" t="s">
        <v>2790</v>
      </c>
      <c r="AS19" s="185" t="s">
        <v>2790</v>
      </c>
      <c r="AT19" s="185" t="s">
        <v>2901</v>
      </c>
      <c r="AU19" s="185" t="s">
        <v>2790</v>
      </c>
      <c r="AV19" s="185" t="s">
        <v>2790</v>
      </c>
      <c r="AW19" s="185" t="s">
        <v>2901</v>
      </c>
      <c r="AX19" s="185" t="s">
        <v>2790</v>
      </c>
      <c r="AY19" s="185" t="s">
        <v>2790</v>
      </c>
      <c r="AZ19" s="185" t="s">
        <v>2901</v>
      </c>
      <c r="BA19" s="185" t="s">
        <v>2790</v>
      </c>
      <c r="BB19" s="185" t="s">
        <v>2790</v>
      </c>
      <c r="BC19" s="185" t="s">
        <v>2901</v>
      </c>
      <c r="BD19" s="185" t="s">
        <v>2790</v>
      </c>
      <c r="BE19" s="185" t="s">
        <v>2790</v>
      </c>
      <c r="BF19" s="185" t="s">
        <v>2901</v>
      </c>
      <c r="BG19" s="185" t="s">
        <v>2790</v>
      </c>
      <c r="BH19" s="185" t="s">
        <v>2790</v>
      </c>
      <c r="BI19" s="185" t="s">
        <v>2901</v>
      </c>
      <c r="BJ19" s="185" t="s">
        <v>2790</v>
      </c>
      <c r="BK19" s="185" t="s">
        <v>2790</v>
      </c>
      <c r="BL19" s="185" t="s">
        <v>2901</v>
      </c>
      <c r="BM19" s="185" t="s">
        <v>2790</v>
      </c>
      <c r="BN19" s="185" t="s">
        <v>2790</v>
      </c>
      <c r="BO19" s="185" t="s">
        <v>2901</v>
      </c>
      <c r="BP19" s="185" t="s">
        <v>2790</v>
      </c>
      <c r="BQ19" s="185" t="s">
        <v>2790</v>
      </c>
      <c r="BR19" s="185" t="s">
        <v>2901</v>
      </c>
      <c r="BS19" s="185" t="s">
        <v>2790</v>
      </c>
      <c r="BT19" s="185" t="s">
        <v>2790</v>
      </c>
      <c r="BU19" s="185" t="s">
        <v>2901</v>
      </c>
      <c r="BV19" s="185" t="s">
        <v>2790</v>
      </c>
      <c r="BW19" s="185" t="s">
        <v>2790</v>
      </c>
      <c r="BX19" s="185" t="s">
        <v>2901</v>
      </c>
      <c r="BY19" s="185" t="s">
        <v>2790</v>
      </c>
      <c r="BZ19" s="185" t="s">
        <v>2790</v>
      </c>
      <c r="CA19" s="185" t="s">
        <v>2901</v>
      </c>
      <c r="CB19" s="185" t="s">
        <v>2790</v>
      </c>
      <c r="CC19" s="185" t="s">
        <v>2790</v>
      </c>
      <c r="CD19" s="185" t="s">
        <v>2901</v>
      </c>
      <c r="CE19" s="185" t="s">
        <v>2790</v>
      </c>
      <c r="CF19" s="185" t="s">
        <v>2790</v>
      </c>
      <c r="CG19" s="185" t="s">
        <v>2901</v>
      </c>
      <c r="CH19" s="185" t="s">
        <v>2790</v>
      </c>
      <c r="CI19" s="185" t="s">
        <v>2790</v>
      </c>
      <c r="CJ19" s="185" t="s">
        <v>2901</v>
      </c>
      <c r="CK19" s="185" t="s">
        <v>2790</v>
      </c>
      <c r="CL19" s="185" t="s">
        <v>2790</v>
      </c>
      <c r="CM19" s="185" t="s">
        <v>2901</v>
      </c>
      <c r="CN19" s="185" t="s">
        <v>2790</v>
      </c>
      <c r="CO19" s="185" t="s">
        <v>2790</v>
      </c>
      <c r="CP19" s="185" t="s">
        <v>2901</v>
      </c>
      <c r="CQ19" s="185" t="s">
        <v>2790</v>
      </c>
      <c r="CR19" s="185" t="s">
        <v>2790</v>
      </c>
      <c r="CS19" s="185" t="s">
        <v>2901</v>
      </c>
      <c r="CT19" s="185" t="s">
        <v>2790</v>
      </c>
      <c r="CU19" s="185" t="s">
        <v>2790</v>
      </c>
      <c r="CV19" s="185" t="s">
        <v>2901</v>
      </c>
      <c r="CW19" s="185" t="s">
        <v>2790</v>
      </c>
      <c r="CX19" s="185" t="s">
        <v>2790</v>
      </c>
      <c r="CY19" s="185" t="s">
        <v>2901</v>
      </c>
      <c r="CZ19" s="185" t="s">
        <v>2790</v>
      </c>
      <c r="DA19" s="185" t="s">
        <v>2790</v>
      </c>
      <c r="DB19" s="185" t="s">
        <v>2901</v>
      </c>
      <c r="DC19" s="185" t="s">
        <v>2790</v>
      </c>
      <c r="DD19" s="185" t="s">
        <v>2790</v>
      </c>
      <c r="DE19" s="185" t="s">
        <v>2901</v>
      </c>
      <c r="DF19" s="185" t="s">
        <v>2790</v>
      </c>
      <c r="DG19" s="185" t="s">
        <v>2790</v>
      </c>
      <c r="DH19" s="185" t="s">
        <v>2901</v>
      </c>
      <c r="DI19" s="185" t="s">
        <v>2790</v>
      </c>
      <c r="DJ19" s="185" t="s">
        <v>2790</v>
      </c>
      <c r="DK19" s="185" t="s">
        <v>2901</v>
      </c>
      <c r="DL19" s="185" t="s">
        <v>2790</v>
      </c>
      <c r="DM19" s="185" t="s">
        <v>2790</v>
      </c>
      <c r="DN19" s="185" t="s">
        <v>2901</v>
      </c>
      <c r="DO19" s="185" t="s">
        <v>2790</v>
      </c>
      <c r="DP19" s="185" t="s">
        <v>2790</v>
      </c>
      <c r="DQ19" s="185" t="s">
        <v>2901</v>
      </c>
      <c r="DR19" s="185" t="s">
        <v>2790</v>
      </c>
      <c r="DS19" s="185" t="s">
        <v>2790</v>
      </c>
      <c r="DT19" s="185" t="s">
        <v>2901</v>
      </c>
      <c r="DU19" s="185" t="s">
        <v>2790</v>
      </c>
      <c r="DV19" s="185" t="s">
        <v>2790</v>
      </c>
      <c r="DW19" s="185" t="s">
        <v>2901</v>
      </c>
      <c r="DX19" s="185" t="s">
        <v>2790</v>
      </c>
      <c r="DY19" s="185" t="s">
        <v>2790</v>
      </c>
      <c r="DZ19" s="185" t="s">
        <v>2901</v>
      </c>
      <c r="EA19" s="185" t="s">
        <v>2790</v>
      </c>
      <c r="EB19" s="185" t="s">
        <v>2790</v>
      </c>
      <c r="EC19" s="185" t="s">
        <v>2901</v>
      </c>
      <c r="ED19" s="185" t="s">
        <v>2790</v>
      </c>
      <c r="EE19" s="185" t="s">
        <v>2790</v>
      </c>
      <c r="EF19" s="185" t="s">
        <v>2901</v>
      </c>
      <c r="EG19" s="185" t="s">
        <v>2790</v>
      </c>
      <c r="EH19" s="185" t="s">
        <v>2790</v>
      </c>
      <c r="EI19" s="185" t="s">
        <v>2901</v>
      </c>
      <c r="EJ19" s="185" t="s">
        <v>2790</v>
      </c>
      <c r="EK19" s="185" t="s">
        <v>2790</v>
      </c>
      <c r="EL19" s="185" t="s">
        <v>2901</v>
      </c>
      <c r="EM19" s="185" t="s">
        <v>2790</v>
      </c>
      <c r="EN19" s="185" t="s">
        <v>2790</v>
      </c>
      <c r="EO19" s="185" t="s">
        <v>2901</v>
      </c>
      <c r="EP19" s="185" t="s">
        <v>2790</v>
      </c>
      <c r="EQ19" s="185" t="s">
        <v>2790</v>
      </c>
      <c r="ER19" s="185" t="s">
        <v>2901</v>
      </c>
      <c r="ES19" s="185" t="s">
        <v>2790</v>
      </c>
      <c r="ET19" s="185" t="s">
        <v>2790</v>
      </c>
    </row>
    <row r="20" spans="1:150" x14ac:dyDescent="0.3">
      <c r="A20" s="1"/>
      <c r="B20" s="184" t="s">
        <v>2929</v>
      </c>
      <c r="C20" s="184" t="s">
        <v>125</v>
      </c>
      <c r="D20" s="184" t="s">
        <v>1058</v>
      </c>
      <c r="E20" s="184" t="s">
        <v>2930</v>
      </c>
      <c r="F20" s="184" t="s">
        <v>2931</v>
      </c>
      <c r="G20" s="185" t="s">
        <v>2901</v>
      </c>
      <c r="H20" s="185" t="s">
        <v>2790</v>
      </c>
      <c r="I20" s="185" t="s">
        <v>2790</v>
      </c>
      <c r="J20" s="185" t="s">
        <v>2901</v>
      </c>
      <c r="K20" s="185" t="s">
        <v>2790</v>
      </c>
      <c r="L20" s="185" t="s">
        <v>2790</v>
      </c>
      <c r="M20" s="185" t="s">
        <v>2901</v>
      </c>
      <c r="N20" s="185" t="s">
        <v>2790</v>
      </c>
      <c r="O20" s="185" t="s">
        <v>2790</v>
      </c>
      <c r="P20" s="185" t="s">
        <v>2901</v>
      </c>
      <c r="Q20" s="185" t="s">
        <v>2790</v>
      </c>
      <c r="R20" s="185" t="s">
        <v>2790</v>
      </c>
      <c r="S20" s="185" t="s">
        <v>2901</v>
      </c>
      <c r="T20" s="185" t="s">
        <v>2790</v>
      </c>
      <c r="U20" s="185" t="s">
        <v>2790</v>
      </c>
      <c r="V20" s="185" t="s">
        <v>2901</v>
      </c>
      <c r="W20" s="185" t="s">
        <v>2790</v>
      </c>
      <c r="X20" s="185" t="s">
        <v>2790</v>
      </c>
      <c r="Y20" s="185" t="s">
        <v>2901</v>
      </c>
      <c r="Z20" s="185" t="s">
        <v>2790</v>
      </c>
      <c r="AA20" s="185" t="s">
        <v>2790</v>
      </c>
      <c r="AB20" s="185" t="s">
        <v>2901</v>
      </c>
      <c r="AC20" s="185" t="s">
        <v>2790</v>
      </c>
      <c r="AD20" s="185" t="s">
        <v>2790</v>
      </c>
      <c r="AE20" s="185" t="s">
        <v>2901</v>
      </c>
      <c r="AF20" s="185" t="s">
        <v>2790</v>
      </c>
      <c r="AG20" s="185" t="s">
        <v>2790</v>
      </c>
      <c r="AH20" s="185" t="s">
        <v>2901</v>
      </c>
      <c r="AI20" s="185" t="s">
        <v>2790</v>
      </c>
      <c r="AJ20" s="185" t="s">
        <v>2790</v>
      </c>
      <c r="AK20" s="185" t="s">
        <v>2901</v>
      </c>
      <c r="AL20" s="185" t="s">
        <v>2790</v>
      </c>
      <c r="AM20" s="185" t="s">
        <v>2790</v>
      </c>
      <c r="AN20" s="185" t="s">
        <v>2901</v>
      </c>
      <c r="AO20" s="185" t="s">
        <v>2790</v>
      </c>
      <c r="AP20" s="185" t="s">
        <v>2790</v>
      </c>
      <c r="AQ20" s="185" t="s">
        <v>2901</v>
      </c>
      <c r="AR20" s="185" t="s">
        <v>2790</v>
      </c>
      <c r="AS20" s="185" t="s">
        <v>2790</v>
      </c>
      <c r="AT20" s="185" t="s">
        <v>2901</v>
      </c>
      <c r="AU20" s="185" t="s">
        <v>2790</v>
      </c>
      <c r="AV20" s="185" t="s">
        <v>2790</v>
      </c>
      <c r="AW20" s="185" t="s">
        <v>2901</v>
      </c>
      <c r="AX20" s="185" t="s">
        <v>2790</v>
      </c>
      <c r="AY20" s="185" t="s">
        <v>2790</v>
      </c>
      <c r="AZ20" s="185" t="s">
        <v>2901</v>
      </c>
      <c r="BA20" s="185" t="s">
        <v>2790</v>
      </c>
      <c r="BB20" s="185" t="s">
        <v>2790</v>
      </c>
      <c r="BC20" s="185" t="s">
        <v>2901</v>
      </c>
      <c r="BD20" s="185" t="s">
        <v>2790</v>
      </c>
      <c r="BE20" s="185" t="s">
        <v>2790</v>
      </c>
      <c r="BF20" s="185" t="s">
        <v>2901</v>
      </c>
      <c r="BG20" s="185" t="s">
        <v>2790</v>
      </c>
      <c r="BH20" s="185" t="s">
        <v>2790</v>
      </c>
      <c r="BI20" s="185" t="s">
        <v>2901</v>
      </c>
      <c r="BJ20" s="185" t="s">
        <v>2790</v>
      </c>
      <c r="BK20" s="185" t="s">
        <v>2790</v>
      </c>
      <c r="BL20" s="185" t="s">
        <v>2901</v>
      </c>
      <c r="BM20" s="185" t="s">
        <v>2790</v>
      </c>
      <c r="BN20" s="185" t="s">
        <v>2790</v>
      </c>
      <c r="BO20" s="185" t="s">
        <v>2901</v>
      </c>
      <c r="BP20" s="185" t="s">
        <v>2790</v>
      </c>
      <c r="BQ20" s="185" t="s">
        <v>2790</v>
      </c>
      <c r="BR20" s="185" t="s">
        <v>2901</v>
      </c>
      <c r="BS20" s="185" t="s">
        <v>2790</v>
      </c>
      <c r="BT20" s="185" t="s">
        <v>2790</v>
      </c>
      <c r="BU20" s="185" t="s">
        <v>2901</v>
      </c>
      <c r="BV20" s="185" t="s">
        <v>2790</v>
      </c>
      <c r="BW20" s="185" t="s">
        <v>2790</v>
      </c>
      <c r="BX20" s="185" t="s">
        <v>2901</v>
      </c>
      <c r="BY20" s="185" t="s">
        <v>2790</v>
      </c>
      <c r="BZ20" s="185" t="s">
        <v>2790</v>
      </c>
      <c r="CA20" s="185" t="s">
        <v>2901</v>
      </c>
      <c r="CB20" s="185" t="s">
        <v>2790</v>
      </c>
      <c r="CC20" s="185" t="s">
        <v>2790</v>
      </c>
      <c r="CD20" s="185" t="s">
        <v>2901</v>
      </c>
      <c r="CE20" s="185" t="s">
        <v>2790</v>
      </c>
      <c r="CF20" s="185" t="s">
        <v>2790</v>
      </c>
      <c r="CG20" s="185" t="s">
        <v>2901</v>
      </c>
      <c r="CH20" s="185" t="s">
        <v>2790</v>
      </c>
      <c r="CI20" s="185" t="s">
        <v>2790</v>
      </c>
      <c r="CJ20" s="185" t="s">
        <v>2901</v>
      </c>
      <c r="CK20" s="185" t="s">
        <v>2790</v>
      </c>
      <c r="CL20" s="185" t="s">
        <v>2790</v>
      </c>
      <c r="CM20" s="185" t="s">
        <v>2901</v>
      </c>
      <c r="CN20" s="185" t="s">
        <v>2790</v>
      </c>
      <c r="CO20" s="185" t="s">
        <v>2790</v>
      </c>
      <c r="CP20" s="185" t="s">
        <v>2901</v>
      </c>
      <c r="CQ20" s="185" t="s">
        <v>2790</v>
      </c>
      <c r="CR20" s="185" t="s">
        <v>2790</v>
      </c>
      <c r="CS20" s="185" t="s">
        <v>2901</v>
      </c>
      <c r="CT20" s="185" t="s">
        <v>2790</v>
      </c>
      <c r="CU20" s="185" t="s">
        <v>2790</v>
      </c>
      <c r="CV20" s="185" t="s">
        <v>2901</v>
      </c>
      <c r="CW20" s="185" t="s">
        <v>2790</v>
      </c>
      <c r="CX20" s="185" t="s">
        <v>2790</v>
      </c>
      <c r="CY20" s="185" t="s">
        <v>2901</v>
      </c>
      <c r="CZ20" s="185" t="s">
        <v>2790</v>
      </c>
      <c r="DA20" s="185" t="s">
        <v>2790</v>
      </c>
      <c r="DB20" s="185" t="s">
        <v>2901</v>
      </c>
      <c r="DC20" s="185" t="s">
        <v>2790</v>
      </c>
      <c r="DD20" s="185" t="s">
        <v>2790</v>
      </c>
      <c r="DE20" s="185" t="s">
        <v>2901</v>
      </c>
      <c r="DF20" s="185" t="s">
        <v>2790</v>
      </c>
      <c r="DG20" s="185" t="s">
        <v>2790</v>
      </c>
      <c r="DH20" s="185" t="s">
        <v>2901</v>
      </c>
      <c r="DI20" s="185" t="s">
        <v>2790</v>
      </c>
      <c r="DJ20" s="185" t="s">
        <v>2790</v>
      </c>
      <c r="DK20" s="185" t="s">
        <v>2901</v>
      </c>
      <c r="DL20" s="185" t="s">
        <v>2790</v>
      </c>
      <c r="DM20" s="185" t="s">
        <v>2790</v>
      </c>
      <c r="DN20" s="185" t="s">
        <v>2901</v>
      </c>
      <c r="DO20" s="185" t="s">
        <v>2790</v>
      </c>
      <c r="DP20" s="185" t="s">
        <v>2790</v>
      </c>
      <c r="DQ20" s="185" t="s">
        <v>2901</v>
      </c>
      <c r="DR20" s="185" t="s">
        <v>2790</v>
      </c>
      <c r="DS20" s="185" t="s">
        <v>2790</v>
      </c>
      <c r="DT20" s="185" t="s">
        <v>2901</v>
      </c>
      <c r="DU20" s="185" t="s">
        <v>2790</v>
      </c>
      <c r="DV20" s="185" t="s">
        <v>2790</v>
      </c>
      <c r="DW20" s="185" t="s">
        <v>2901</v>
      </c>
      <c r="DX20" s="185" t="s">
        <v>2790</v>
      </c>
      <c r="DY20" s="185" t="s">
        <v>2790</v>
      </c>
      <c r="DZ20" s="185" t="s">
        <v>2901</v>
      </c>
      <c r="EA20" s="185" t="s">
        <v>2790</v>
      </c>
      <c r="EB20" s="185" t="s">
        <v>2790</v>
      </c>
      <c r="EC20" s="185" t="s">
        <v>2901</v>
      </c>
      <c r="ED20" s="185" t="s">
        <v>2790</v>
      </c>
      <c r="EE20" s="185" t="s">
        <v>2790</v>
      </c>
      <c r="EF20" s="185" t="s">
        <v>2901</v>
      </c>
      <c r="EG20" s="185" t="s">
        <v>2790</v>
      </c>
      <c r="EH20" s="185" t="s">
        <v>2790</v>
      </c>
      <c r="EI20" s="185" t="s">
        <v>2901</v>
      </c>
      <c r="EJ20" s="185" t="s">
        <v>2790</v>
      </c>
      <c r="EK20" s="185" t="s">
        <v>2790</v>
      </c>
      <c r="EL20" s="185" t="s">
        <v>2901</v>
      </c>
      <c r="EM20" s="185" t="s">
        <v>2790</v>
      </c>
      <c r="EN20" s="185" t="s">
        <v>2790</v>
      </c>
      <c r="EO20" s="185" t="s">
        <v>2901</v>
      </c>
      <c r="EP20" s="185" t="s">
        <v>2790</v>
      </c>
      <c r="EQ20" s="185" t="s">
        <v>2790</v>
      </c>
      <c r="ER20" s="185" t="s">
        <v>2901</v>
      </c>
      <c r="ES20" s="185" t="s">
        <v>2790</v>
      </c>
      <c r="ET20" s="185" t="s">
        <v>2790</v>
      </c>
    </row>
    <row r="21" spans="1:150" x14ac:dyDescent="0.3">
      <c r="A21" s="1"/>
      <c r="B21" s="184" t="s">
        <v>2932</v>
      </c>
      <c r="C21" s="184" t="s">
        <v>125</v>
      </c>
      <c r="D21" s="184" t="s">
        <v>1058</v>
      </c>
      <c r="E21" s="184" t="s">
        <v>2933</v>
      </c>
      <c r="F21" s="184" t="s">
        <v>2934</v>
      </c>
      <c r="G21" s="185" t="s">
        <v>2901</v>
      </c>
      <c r="H21" s="185" t="s">
        <v>2790</v>
      </c>
      <c r="I21" s="185" t="s">
        <v>2790</v>
      </c>
      <c r="J21" s="185" t="s">
        <v>2901</v>
      </c>
      <c r="K21" s="185" t="s">
        <v>2790</v>
      </c>
      <c r="L21" s="185" t="s">
        <v>2790</v>
      </c>
      <c r="M21" s="185" t="s">
        <v>2901</v>
      </c>
      <c r="N21" s="185" t="s">
        <v>2790</v>
      </c>
      <c r="O21" s="185" t="s">
        <v>2790</v>
      </c>
      <c r="P21" s="185" t="s">
        <v>2901</v>
      </c>
      <c r="Q21" s="185" t="s">
        <v>2790</v>
      </c>
      <c r="R21" s="185" t="s">
        <v>2790</v>
      </c>
      <c r="S21" s="185" t="s">
        <v>2901</v>
      </c>
      <c r="T21" s="185" t="s">
        <v>2790</v>
      </c>
      <c r="U21" s="185" t="s">
        <v>2790</v>
      </c>
      <c r="V21" s="185" t="s">
        <v>2901</v>
      </c>
      <c r="W21" s="185" t="s">
        <v>2790</v>
      </c>
      <c r="X21" s="185" t="s">
        <v>2790</v>
      </c>
      <c r="Y21" s="185" t="s">
        <v>2901</v>
      </c>
      <c r="Z21" s="185" t="s">
        <v>2790</v>
      </c>
      <c r="AA21" s="185" t="s">
        <v>2790</v>
      </c>
      <c r="AB21" s="185" t="s">
        <v>2901</v>
      </c>
      <c r="AC21" s="185" t="s">
        <v>2790</v>
      </c>
      <c r="AD21" s="185" t="s">
        <v>2790</v>
      </c>
      <c r="AE21" s="185" t="s">
        <v>2901</v>
      </c>
      <c r="AF21" s="185" t="s">
        <v>2790</v>
      </c>
      <c r="AG21" s="185" t="s">
        <v>2790</v>
      </c>
      <c r="AH21" s="185" t="s">
        <v>2901</v>
      </c>
      <c r="AI21" s="185" t="s">
        <v>2790</v>
      </c>
      <c r="AJ21" s="185" t="s">
        <v>2790</v>
      </c>
      <c r="AK21" s="185" t="s">
        <v>2901</v>
      </c>
      <c r="AL21" s="185" t="s">
        <v>2790</v>
      </c>
      <c r="AM21" s="185" t="s">
        <v>2790</v>
      </c>
      <c r="AN21" s="185" t="s">
        <v>2901</v>
      </c>
      <c r="AO21" s="185" t="s">
        <v>2790</v>
      </c>
      <c r="AP21" s="185" t="s">
        <v>2790</v>
      </c>
      <c r="AQ21" s="185" t="s">
        <v>2901</v>
      </c>
      <c r="AR21" s="185" t="s">
        <v>2790</v>
      </c>
      <c r="AS21" s="185" t="s">
        <v>2790</v>
      </c>
      <c r="AT21" s="185" t="s">
        <v>2901</v>
      </c>
      <c r="AU21" s="185" t="s">
        <v>2790</v>
      </c>
      <c r="AV21" s="185" t="s">
        <v>2790</v>
      </c>
      <c r="AW21" s="185" t="s">
        <v>2901</v>
      </c>
      <c r="AX21" s="185" t="s">
        <v>2790</v>
      </c>
      <c r="AY21" s="185" t="s">
        <v>2790</v>
      </c>
      <c r="AZ21" s="185" t="s">
        <v>2901</v>
      </c>
      <c r="BA21" s="185" t="s">
        <v>2790</v>
      </c>
      <c r="BB21" s="185" t="s">
        <v>2790</v>
      </c>
      <c r="BC21" s="185" t="s">
        <v>2901</v>
      </c>
      <c r="BD21" s="185" t="s">
        <v>2790</v>
      </c>
      <c r="BE21" s="185" t="s">
        <v>2790</v>
      </c>
      <c r="BF21" s="185" t="s">
        <v>2901</v>
      </c>
      <c r="BG21" s="185" t="s">
        <v>2790</v>
      </c>
      <c r="BH21" s="185" t="s">
        <v>2790</v>
      </c>
      <c r="BI21" s="185" t="s">
        <v>2901</v>
      </c>
      <c r="BJ21" s="185" t="s">
        <v>2790</v>
      </c>
      <c r="BK21" s="185" t="s">
        <v>2790</v>
      </c>
      <c r="BL21" s="185" t="s">
        <v>2901</v>
      </c>
      <c r="BM21" s="185" t="s">
        <v>2790</v>
      </c>
      <c r="BN21" s="185" t="s">
        <v>2790</v>
      </c>
      <c r="BO21" s="185" t="s">
        <v>2901</v>
      </c>
      <c r="BP21" s="185" t="s">
        <v>2790</v>
      </c>
      <c r="BQ21" s="185" t="s">
        <v>2790</v>
      </c>
      <c r="BR21" s="185" t="s">
        <v>2901</v>
      </c>
      <c r="BS21" s="185" t="s">
        <v>2790</v>
      </c>
      <c r="BT21" s="185" t="s">
        <v>2790</v>
      </c>
      <c r="BU21" s="185" t="s">
        <v>2901</v>
      </c>
      <c r="BV21" s="185" t="s">
        <v>2790</v>
      </c>
      <c r="BW21" s="185" t="s">
        <v>2790</v>
      </c>
      <c r="BX21" s="185" t="s">
        <v>2901</v>
      </c>
      <c r="BY21" s="185" t="s">
        <v>2790</v>
      </c>
      <c r="BZ21" s="185" t="s">
        <v>2790</v>
      </c>
      <c r="CA21" s="185" t="s">
        <v>2901</v>
      </c>
      <c r="CB21" s="185" t="s">
        <v>2790</v>
      </c>
      <c r="CC21" s="185" t="s">
        <v>2790</v>
      </c>
      <c r="CD21" s="185" t="s">
        <v>2901</v>
      </c>
      <c r="CE21" s="185" t="s">
        <v>2790</v>
      </c>
      <c r="CF21" s="185" t="s">
        <v>2790</v>
      </c>
      <c r="CG21" s="185" t="s">
        <v>2901</v>
      </c>
      <c r="CH21" s="185" t="s">
        <v>2790</v>
      </c>
      <c r="CI21" s="185" t="s">
        <v>2790</v>
      </c>
      <c r="CJ21" s="185" t="s">
        <v>2901</v>
      </c>
      <c r="CK21" s="185" t="s">
        <v>2790</v>
      </c>
      <c r="CL21" s="185" t="s">
        <v>2790</v>
      </c>
      <c r="CM21" s="185" t="s">
        <v>2901</v>
      </c>
      <c r="CN21" s="185" t="s">
        <v>2790</v>
      </c>
      <c r="CO21" s="185" t="s">
        <v>2790</v>
      </c>
      <c r="CP21" s="185" t="s">
        <v>2901</v>
      </c>
      <c r="CQ21" s="185" t="s">
        <v>2790</v>
      </c>
      <c r="CR21" s="185" t="s">
        <v>2790</v>
      </c>
      <c r="CS21" s="185" t="s">
        <v>2901</v>
      </c>
      <c r="CT21" s="185" t="s">
        <v>2790</v>
      </c>
      <c r="CU21" s="185" t="s">
        <v>2790</v>
      </c>
      <c r="CV21" s="185" t="s">
        <v>2901</v>
      </c>
      <c r="CW21" s="185" t="s">
        <v>2790</v>
      </c>
      <c r="CX21" s="185" t="s">
        <v>2790</v>
      </c>
      <c r="CY21" s="185" t="s">
        <v>2901</v>
      </c>
      <c r="CZ21" s="185" t="s">
        <v>2790</v>
      </c>
      <c r="DA21" s="185" t="s">
        <v>2790</v>
      </c>
      <c r="DB21" s="185" t="s">
        <v>2901</v>
      </c>
      <c r="DC21" s="185" t="s">
        <v>2790</v>
      </c>
      <c r="DD21" s="185" t="s">
        <v>2790</v>
      </c>
      <c r="DE21" s="185" t="s">
        <v>2901</v>
      </c>
      <c r="DF21" s="185" t="s">
        <v>2790</v>
      </c>
      <c r="DG21" s="185" t="s">
        <v>2790</v>
      </c>
      <c r="DH21" s="185" t="s">
        <v>2901</v>
      </c>
      <c r="DI21" s="185" t="s">
        <v>2790</v>
      </c>
      <c r="DJ21" s="185" t="s">
        <v>2790</v>
      </c>
      <c r="DK21" s="185" t="s">
        <v>2901</v>
      </c>
      <c r="DL21" s="185" t="s">
        <v>2790</v>
      </c>
      <c r="DM21" s="185" t="s">
        <v>2790</v>
      </c>
      <c r="DN21" s="185" t="s">
        <v>2901</v>
      </c>
      <c r="DO21" s="185" t="s">
        <v>2790</v>
      </c>
      <c r="DP21" s="185" t="s">
        <v>2790</v>
      </c>
      <c r="DQ21" s="185" t="s">
        <v>2901</v>
      </c>
      <c r="DR21" s="185" t="s">
        <v>2790</v>
      </c>
      <c r="DS21" s="185" t="s">
        <v>2790</v>
      </c>
      <c r="DT21" s="185" t="s">
        <v>2901</v>
      </c>
      <c r="DU21" s="185" t="s">
        <v>2790</v>
      </c>
      <c r="DV21" s="185" t="s">
        <v>2790</v>
      </c>
      <c r="DW21" s="185" t="s">
        <v>2901</v>
      </c>
      <c r="DX21" s="185" t="s">
        <v>2790</v>
      </c>
      <c r="DY21" s="185" t="s">
        <v>2790</v>
      </c>
      <c r="DZ21" s="185" t="s">
        <v>2901</v>
      </c>
      <c r="EA21" s="185" t="s">
        <v>2790</v>
      </c>
      <c r="EB21" s="185" t="s">
        <v>2790</v>
      </c>
      <c r="EC21" s="185" t="s">
        <v>2901</v>
      </c>
      <c r="ED21" s="185" t="s">
        <v>2790</v>
      </c>
      <c r="EE21" s="185" t="s">
        <v>2790</v>
      </c>
      <c r="EF21" s="185" t="s">
        <v>2901</v>
      </c>
      <c r="EG21" s="185" t="s">
        <v>2790</v>
      </c>
      <c r="EH21" s="185" t="s">
        <v>2790</v>
      </c>
      <c r="EI21" s="185" t="s">
        <v>2901</v>
      </c>
      <c r="EJ21" s="185" t="s">
        <v>2790</v>
      </c>
      <c r="EK21" s="185" t="s">
        <v>2790</v>
      </c>
      <c r="EL21" s="185" t="s">
        <v>2901</v>
      </c>
      <c r="EM21" s="185" t="s">
        <v>2790</v>
      </c>
      <c r="EN21" s="185" t="s">
        <v>2790</v>
      </c>
      <c r="EO21" s="185" t="s">
        <v>2901</v>
      </c>
      <c r="EP21" s="185" t="s">
        <v>2790</v>
      </c>
      <c r="EQ21" s="185" t="s">
        <v>2790</v>
      </c>
      <c r="ER21" s="185" t="s">
        <v>2901</v>
      </c>
      <c r="ES21" s="185" t="s">
        <v>2790</v>
      </c>
      <c r="ET21" s="185" t="s">
        <v>2790</v>
      </c>
    </row>
    <row r="22" spans="1:150" x14ac:dyDescent="0.3">
      <c r="A22" s="1"/>
      <c r="B22" s="184" t="s">
        <v>2935</v>
      </c>
      <c r="C22" s="184" t="s">
        <v>125</v>
      </c>
      <c r="D22" s="184" t="s">
        <v>1058</v>
      </c>
      <c r="E22" s="184" t="s">
        <v>2936</v>
      </c>
      <c r="F22" s="184" t="s">
        <v>2937</v>
      </c>
      <c r="G22" s="185" t="s">
        <v>2901</v>
      </c>
      <c r="H22" s="185" t="s">
        <v>2790</v>
      </c>
      <c r="I22" s="185" t="s">
        <v>2790</v>
      </c>
      <c r="J22" s="185" t="s">
        <v>2901</v>
      </c>
      <c r="K22" s="185" t="s">
        <v>2790</v>
      </c>
      <c r="L22" s="185" t="s">
        <v>2790</v>
      </c>
      <c r="M22" s="185" t="s">
        <v>2901</v>
      </c>
      <c r="N22" s="185" t="s">
        <v>2790</v>
      </c>
      <c r="O22" s="185" t="s">
        <v>2790</v>
      </c>
      <c r="P22" s="185" t="s">
        <v>2901</v>
      </c>
      <c r="Q22" s="185" t="s">
        <v>2790</v>
      </c>
      <c r="R22" s="185" t="s">
        <v>2790</v>
      </c>
      <c r="S22" s="185" t="s">
        <v>2901</v>
      </c>
      <c r="T22" s="185" t="s">
        <v>2790</v>
      </c>
      <c r="U22" s="185" t="s">
        <v>2790</v>
      </c>
      <c r="V22" s="185" t="s">
        <v>2901</v>
      </c>
      <c r="W22" s="185" t="s">
        <v>2790</v>
      </c>
      <c r="X22" s="185" t="s">
        <v>2790</v>
      </c>
      <c r="Y22" s="185" t="s">
        <v>2901</v>
      </c>
      <c r="Z22" s="185" t="s">
        <v>2790</v>
      </c>
      <c r="AA22" s="185" t="s">
        <v>2790</v>
      </c>
      <c r="AB22" s="185" t="s">
        <v>2901</v>
      </c>
      <c r="AC22" s="185" t="s">
        <v>2790</v>
      </c>
      <c r="AD22" s="185" t="s">
        <v>2790</v>
      </c>
      <c r="AE22" s="185" t="s">
        <v>2901</v>
      </c>
      <c r="AF22" s="185" t="s">
        <v>2790</v>
      </c>
      <c r="AG22" s="185" t="s">
        <v>2790</v>
      </c>
      <c r="AH22" s="185" t="s">
        <v>2901</v>
      </c>
      <c r="AI22" s="185" t="s">
        <v>2790</v>
      </c>
      <c r="AJ22" s="185" t="s">
        <v>2790</v>
      </c>
      <c r="AK22" s="185" t="s">
        <v>2901</v>
      </c>
      <c r="AL22" s="185" t="s">
        <v>2790</v>
      </c>
      <c r="AM22" s="185" t="s">
        <v>2790</v>
      </c>
      <c r="AN22" s="185" t="s">
        <v>2901</v>
      </c>
      <c r="AO22" s="185" t="s">
        <v>2790</v>
      </c>
      <c r="AP22" s="185" t="s">
        <v>2790</v>
      </c>
      <c r="AQ22" s="185" t="s">
        <v>2901</v>
      </c>
      <c r="AR22" s="185" t="s">
        <v>2790</v>
      </c>
      <c r="AS22" s="185" t="s">
        <v>2790</v>
      </c>
      <c r="AT22" s="185" t="s">
        <v>2901</v>
      </c>
      <c r="AU22" s="185" t="s">
        <v>2790</v>
      </c>
      <c r="AV22" s="185" t="s">
        <v>2790</v>
      </c>
      <c r="AW22" s="185" t="s">
        <v>2901</v>
      </c>
      <c r="AX22" s="185" t="s">
        <v>2790</v>
      </c>
      <c r="AY22" s="185" t="s">
        <v>2790</v>
      </c>
      <c r="AZ22" s="185" t="s">
        <v>2901</v>
      </c>
      <c r="BA22" s="185" t="s">
        <v>2790</v>
      </c>
      <c r="BB22" s="185" t="s">
        <v>2790</v>
      </c>
      <c r="BC22" s="185" t="s">
        <v>2901</v>
      </c>
      <c r="BD22" s="185" t="s">
        <v>2790</v>
      </c>
      <c r="BE22" s="185" t="s">
        <v>2790</v>
      </c>
      <c r="BF22" s="185" t="s">
        <v>2901</v>
      </c>
      <c r="BG22" s="185" t="s">
        <v>2790</v>
      </c>
      <c r="BH22" s="185" t="s">
        <v>2790</v>
      </c>
      <c r="BI22" s="185" t="s">
        <v>2901</v>
      </c>
      <c r="BJ22" s="185" t="s">
        <v>2790</v>
      </c>
      <c r="BK22" s="185" t="s">
        <v>2790</v>
      </c>
      <c r="BL22" s="185" t="s">
        <v>2901</v>
      </c>
      <c r="BM22" s="185" t="s">
        <v>2790</v>
      </c>
      <c r="BN22" s="185" t="s">
        <v>2790</v>
      </c>
      <c r="BO22" s="185" t="s">
        <v>2901</v>
      </c>
      <c r="BP22" s="185" t="s">
        <v>2790</v>
      </c>
      <c r="BQ22" s="185" t="s">
        <v>2790</v>
      </c>
      <c r="BR22" s="185" t="s">
        <v>2901</v>
      </c>
      <c r="BS22" s="185" t="s">
        <v>2790</v>
      </c>
      <c r="BT22" s="185" t="s">
        <v>2790</v>
      </c>
      <c r="BU22" s="185" t="s">
        <v>2901</v>
      </c>
      <c r="BV22" s="185" t="s">
        <v>2790</v>
      </c>
      <c r="BW22" s="185" t="s">
        <v>2790</v>
      </c>
      <c r="BX22" s="185" t="s">
        <v>2901</v>
      </c>
      <c r="BY22" s="185" t="s">
        <v>2790</v>
      </c>
      <c r="BZ22" s="185" t="s">
        <v>2790</v>
      </c>
      <c r="CA22" s="185" t="s">
        <v>2901</v>
      </c>
      <c r="CB22" s="185" t="s">
        <v>2790</v>
      </c>
      <c r="CC22" s="185" t="s">
        <v>2790</v>
      </c>
      <c r="CD22" s="185" t="s">
        <v>2901</v>
      </c>
      <c r="CE22" s="185" t="s">
        <v>2790</v>
      </c>
      <c r="CF22" s="185" t="s">
        <v>2790</v>
      </c>
      <c r="CG22" s="185" t="s">
        <v>2901</v>
      </c>
      <c r="CH22" s="185" t="s">
        <v>2790</v>
      </c>
      <c r="CI22" s="185" t="s">
        <v>2790</v>
      </c>
      <c r="CJ22" s="185" t="s">
        <v>2901</v>
      </c>
      <c r="CK22" s="185" t="s">
        <v>2790</v>
      </c>
      <c r="CL22" s="185" t="s">
        <v>2790</v>
      </c>
      <c r="CM22" s="185" t="s">
        <v>2901</v>
      </c>
      <c r="CN22" s="185" t="s">
        <v>2790</v>
      </c>
      <c r="CO22" s="185" t="s">
        <v>2790</v>
      </c>
      <c r="CP22" s="185" t="s">
        <v>2901</v>
      </c>
      <c r="CQ22" s="185" t="s">
        <v>2790</v>
      </c>
      <c r="CR22" s="185" t="s">
        <v>2790</v>
      </c>
      <c r="CS22" s="185" t="s">
        <v>2901</v>
      </c>
      <c r="CT22" s="185" t="s">
        <v>2790</v>
      </c>
      <c r="CU22" s="185" t="s">
        <v>2790</v>
      </c>
      <c r="CV22" s="185" t="s">
        <v>2901</v>
      </c>
      <c r="CW22" s="185" t="s">
        <v>2790</v>
      </c>
      <c r="CX22" s="185" t="s">
        <v>2790</v>
      </c>
      <c r="CY22" s="185" t="s">
        <v>2901</v>
      </c>
      <c r="CZ22" s="185" t="s">
        <v>2790</v>
      </c>
      <c r="DA22" s="185" t="s">
        <v>2790</v>
      </c>
      <c r="DB22" s="185" t="s">
        <v>2901</v>
      </c>
      <c r="DC22" s="185" t="s">
        <v>2790</v>
      </c>
      <c r="DD22" s="185" t="s">
        <v>2790</v>
      </c>
      <c r="DE22" s="185" t="s">
        <v>2901</v>
      </c>
      <c r="DF22" s="185" t="s">
        <v>2790</v>
      </c>
      <c r="DG22" s="185" t="s">
        <v>2790</v>
      </c>
      <c r="DH22" s="185" t="s">
        <v>2901</v>
      </c>
      <c r="DI22" s="185" t="s">
        <v>2790</v>
      </c>
      <c r="DJ22" s="185" t="s">
        <v>2790</v>
      </c>
      <c r="DK22" s="185" t="s">
        <v>2901</v>
      </c>
      <c r="DL22" s="185" t="s">
        <v>2790</v>
      </c>
      <c r="DM22" s="185" t="s">
        <v>2790</v>
      </c>
      <c r="DN22" s="185" t="s">
        <v>2901</v>
      </c>
      <c r="DO22" s="185" t="s">
        <v>2790</v>
      </c>
      <c r="DP22" s="185" t="s">
        <v>2790</v>
      </c>
      <c r="DQ22" s="185" t="s">
        <v>2901</v>
      </c>
      <c r="DR22" s="185" t="s">
        <v>2790</v>
      </c>
      <c r="DS22" s="185" t="s">
        <v>2790</v>
      </c>
      <c r="DT22" s="185" t="s">
        <v>2901</v>
      </c>
      <c r="DU22" s="185" t="s">
        <v>2790</v>
      </c>
      <c r="DV22" s="185" t="s">
        <v>2790</v>
      </c>
      <c r="DW22" s="185" t="s">
        <v>2901</v>
      </c>
      <c r="DX22" s="185" t="s">
        <v>2790</v>
      </c>
      <c r="DY22" s="185" t="s">
        <v>2790</v>
      </c>
      <c r="DZ22" s="185" t="s">
        <v>2901</v>
      </c>
      <c r="EA22" s="185" t="s">
        <v>2790</v>
      </c>
      <c r="EB22" s="185" t="s">
        <v>2790</v>
      </c>
      <c r="EC22" s="185" t="s">
        <v>2901</v>
      </c>
      <c r="ED22" s="185" t="s">
        <v>2790</v>
      </c>
      <c r="EE22" s="185" t="s">
        <v>2790</v>
      </c>
      <c r="EF22" s="185" t="s">
        <v>2901</v>
      </c>
      <c r="EG22" s="185" t="s">
        <v>2790</v>
      </c>
      <c r="EH22" s="185" t="s">
        <v>2790</v>
      </c>
      <c r="EI22" s="185" t="s">
        <v>2901</v>
      </c>
      <c r="EJ22" s="185" t="s">
        <v>2790</v>
      </c>
      <c r="EK22" s="185" t="s">
        <v>2790</v>
      </c>
      <c r="EL22" s="185" t="s">
        <v>2901</v>
      </c>
      <c r="EM22" s="185" t="s">
        <v>2790</v>
      </c>
      <c r="EN22" s="185" t="s">
        <v>2790</v>
      </c>
      <c r="EO22" s="185" t="s">
        <v>2901</v>
      </c>
      <c r="EP22" s="185" t="s">
        <v>2790</v>
      </c>
      <c r="EQ22" s="185" t="s">
        <v>2790</v>
      </c>
      <c r="ER22" s="185" t="s">
        <v>2901</v>
      </c>
      <c r="ES22" s="185" t="s">
        <v>2790</v>
      </c>
      <c r="ET22" s="185" t="s">
        <v>2790</v>
      </c>
    </row>
    <row r="23" spans="1:150" x14ac:dyDescent="0.3">
      <c r="A23" s="1"/>
      <c r="B23" s="184" t="s">
        <v>2938</v>
      </c>
      <c r="C23" s="184" t="s">
        <v>125</v>
      </c>
      <c r="D23" s="184" t="s">
        <v>1058</v>
      </c>
      <c r="E23" s="184" t="s">
        <v>2939</v>
      </c>
      <c r="F23" s="184" t="s">
        <v>2940</v>
      </c>
      <c r="G23" s="185" t="s">
        <v>2901</v>
      </c>
      <c r="H23" s="185" t="s">
        <v>2790</v>
      </c>
      <c r="I23" s="185" t="s">
        <v>2790</v>
      </c>
      <c r="J23" s="185" t="s">
        <v>2901</v>
      </c>
      <c r="K23" s="185" t="s">
        <v>2790</v>
      </c>
      <c r="L23" s="185" t="s">
        <v>2790</v>
      </c>
      <c r="M23" s="185" t="s">
        <v>2901</v>
      </c>
      <c r="N23" s="185" t="s">
        <v>2790</v>
      </c>
      <c r="O23" s="185" t="s">
        <v>2790</v>
      </c>
      <c r="P23" s="185" t="s">
        <v>2901</v>
      </c>
      <c r="Q23" s="185" t="s">
        <v>2790</v>
      </c>
      <c r="R23" s="185" t="s">
        <v>2790</v>
      </c>
      <c r="S23" s="185" t="s">
        <v>2901</v>
      </c>
      <c r="T23" s="185" t="s">
        <v>2790</v>
      </c>
      <c r="U23" s="185" t="s">
        <v>2790</v>
      </c>
      <c r="V23" s="185" t="s">
        <v>2901</v>
      </c>
      <c r="W23" s="185" t="s">
        <v>2790</v>
      </c>
      <c r="X23" s="185" t="s">
        <v>2790</v>
      </c>
      <c r="Y23" s="185" t="s">
        <v>2901</v>
      </c>
      <c r="Z23" s="185" t="s">
        <v>2790</v>
      </c>
      <c r="AA23" s="185" t="s">
        <v>2790</v>
      </c>
      <c r="AB23" s="185" t="s">
        <v>2901</v>
      </c>
      <c r="AC23" s="185" t="s">
        <v>2790</v>
      </c>
      <c r="AD23" s="185" t="s">
        <v>2790</v>
      </c>
      <c r="AE23" s="185" t="s">
        <v>2901</v>
      </c>
      <c r="AF23" s="185" t="s">
        <v>2790</v>
      </c>
      <c r="AG23" s="185" t="s">
        <v>2790</v>
      </c>
      <c r="AH23" s="185" t="s">
        <v>2901</v>
      </c>
      <c r="AI23" s="185" t="s">
        <v>2790</v>
      </c>
      <c r="AJ23" s="185" t="s">
        <v>2790</v>
      </c>
      <c r="AK23" s="185" t="s">
        <v>2901</v>
      </c>
      <c r="AL23" s="185" t="s">
        <v>2790</v>
      </c>
      <c r="AM23" s="185" t="s">
        <v>2790</v>
      </c>
      <c r="AN23" s="185" t="s">
        <v>2901</v>
      </c>
      <c r="AO23" s="185" t="s">
        <v>2790</v>
      </c>
      <c r="AP23" s="185" t="s">
        <v>2790</v>
      </c>
      <c r="AQ23" s="185" t="s">
        <v>2901</v>
      </c>
      <c r="AR23" s="185" t="s">
        <v>2790</v>
      </c>
      <c r="AS23" s="185" t="s">
        <v>2790</v>
      </c>
      <c r="AT23" s="185" t="s">
        <v>2901</v>
      </c>
      <c r="AU23" s="185" t="s">
        <v>2790</v>
      </c>
      <c r="AV23" s="185" t="s">
        <v>2790</v>
      </c>
      <c r="AW23" s="185" t="s">
        <v>2901</v>
      </c>
      <c r="AX23" s="185" t="s">
        <v>2790</v>
      </c>
      <c r="AY23" s="185" t="s">
        <v>2790</v>
      </c>
      <c r="AZ23" s="185" t="s">
        <v>2901</v>
      </c>
      <c r="BA23" s="185" t="s">
        <v>2790</v>
      </c>
      <c r="BB23" s="185" t="s">
        <v>2790</v>
      </c>
      <c r="BC23" s="185" t="s">
        <v>2901</v>
      </c>
      <c r="BD23" s="185" t="s">
        <v>2790</v>
      </c>
      <c r="BE23" s="185" t="s">
        <v>2790</v>
      </c>
      <c r="BF23" s="185" t="s">
        <v>2901</v>
      </c>
      <c r="BG23" s="185" t="s">
        <v>2790</v>
      </c>
      <c r="BH23" s="185" t="s">
        <v>2790</v>
      </c>
      <c r="BI23" s="185" t="s">
        <v>2901</v>
      </c>
      <c r="BJ23" s="185" t="s">
        <v>2790</v>
      </c>
      <c r="BK23" s="185" t="s">
        <v>2790</v>
      </c>
      <c r="BL23" s="185" t="s">
        <v>2901</v>
      </c>
      <c r="BM23" s="185" t="s">
        <v>2790</v>
      </c>
      <c r="BN23" s="185" t="s">
        <v>2790</v>
      </c>
      <c r="BO23" s="185" t="s">
        <v>2901</v>
      </c>
      <c r="BP23" s="185" t="s">
        <v>2790</v>
      </c>
      <c r="BQ23" s="185" t="s">
        <v>2790</v>
      </c>
      <c r="BR23" s="185" t="s">
        <v>2901</v>
      </c>
      <c r="BS23" s="185" t="s">
        <v>2790</v>
      </c>
      <c r="BT23" s="185" t="s">
        <v>2790</v>
      </c>
      <c r="BU23" s="185" t="s">
        <v>2901</v>
      </c>
      <c r="BV23" s="185" t="s">
        <v>2790</v>
      </c>
      <c r="BW23" s="185" t="s">
        <v>2790</v>
      </c>
      <c r="BX23" s="185" t="s">
        <v>2901</v>
      </c>
      <c r="BY23" s="185" t="s">
        <v>2790</v>
      </c>
      <c r="BZ23" s="185" t="s">
        <v>2790</v>
      </c>
      <c r="CA23" s="185" t="s">
        <v>2901</v>
      </c>
      <c r="CB23" s="185" t="s">
        <v>2790</v>
      </c>
      <c r="CC23" s="185" t="s">
        <v>2790</v>
      </c>
      <c r="CD23" s="185" t="s">
        <v>2901</v>
      </c>
      <c r="CE23" s="185" t="s">
        <v>2790</v>
      </c>
      <c r="CF23" s="185" t="s">
        <v>2790</v>
      </c>
      <c r="CG23" s="185" t="s">
        <v>2901</v>
      </c>
      <c r="CH23" s="185" t="s">
        <v>2790</v>
      </c>
      <c r="CI23" s="185" t="s">
        <v>2790</v>
      </c>
      <c r="CJ23" s="185" t="s">
        <v>2901</v>
      </c>
      <c r="CK23" s="185" t="s">
        <v>2790</v>
      </c>
      <c r="CL23" s="185" t="s">
        <v>2790</v>
      </c>
      <c r="CM23" s="185" t="s">
        <v>2901</v>
      </c>
      <c r="CN23" s="185" t="s">
        <v>2790</v>
      </c>
      <c r="CO23" s="185" t="s">
        <v>2790</v>
      </c>
      <c r="CP23" s="185" t="s">
        <v>2901</v>
      </c>
      <c r="CQ23" s="185" t="s">
        <v>2790</v>
      </c>
      <c r="CR23" s="185" t="s">
        <v>2790</v>
      </c>
      <c r="CS23" s="185" t="s">
        <v>2901</v>
      </c>
      <c r="CT23" s="185" t="s">
        <v>2790</v>
      </c>
      <c r="CU23" s="185" t="s">
        <v>2790</v>
      </c>
      <c r="CV23" s="185" t="s">
        <v>2901</v>
      </c>
      <c r="CW23" s="185" t="s">
        <v>2790</v>
      </c>
      <c r="CX23" s="185" t="s">
        <v>2790</v>
      </c>
      <c r="CY23" s="185" t="s">
        <v>2901</v>
      </c>
      <c r="CZ23" s="185" t="s">
        <v>2790</v>
      </c>
      <c r="DA23" s="185" t="s">
        <v>2790</v>
      </c>
      <c r="DB23" s="185" t="s">
        <v>2901</v>
      </c>
      <c r="DC23" s="185" t="s">
        <v>2790</v>
      </c>
      <c r="DD23" s="185" t="s">
        <v>2790</v>
      </c>
      <c r="DE23" s="185" t="s">
        <v>2901</v>
      </c>
      <c r="DF23" s="185" t="s">
        <v>2790</v>
      </c>
      <c r="DG23" s="185" t="s">
        <v>2790</v>
      </c>
      <c r="DH23" s="185" t="s">
        <v>2901</v>
      </c>
      <c r="DI23" s="185" t="s">
        <v>2790</v>
      </c>
      <c r="DJ23" s="185" t="s">
        <v>2790</v>
      </c>
      <c r="DK23" s="185" t="s">
        <v>2901</v>
      </c>
      <c r="DL23" s="185" t="s">
        <v>2790</v>
      </c>
      <c r="DM23" s="185" t="s">
        <v>2790</v>
      </c>
      <c r="DN23" s="185" t="s">
        <v>2901</v>
      </c>
      <c r="DO23" s="185" t="s">
        <v>2790</v>
      </c>
      <c r="DP23" s="185" t="s">
        <v>2790</v>
      </c>
      <c r="DQ23" s="185" t="s">
        <v>2901</v>
      </c>
      <c r="DR23" s="185" t="s">
        <v>2790</v>
      </c>
      <c r="DS23" s="185" t="s">
        <v>2790</v>
      </c>
      <c r="DT23" s="185" t="s">
        <v>2901</v>
      </c>
      <c r="DU23" s="185" t="s">
        <v>2790</v>
      </c>
      <c r="DV23" s="185" t="s">
        <v>2790</v>
      </c>
      <c r="DW23" s="185" t="s">
        <v>2901</v>
      </c>
      <c r="DX23" s="185" t="s">
        <v>2790</v>
      </c>
      <c r="DY23" s="185" t="s">
        <v>2790</v>
      </c>
      <c r="DZ23" s="185" t="s">
        <v>2901</v>
      </c>
      <c r="EA23" s="185" t="s">
        <v>2790</v>
      </c>
      <c r="EB23" s="185" t="s">
        <v>2790</v>
      </c>
      <c r="EC23" s="185" t="s">
        <v>2901</v>
      </c>
      <c r="ED23" s="185" t="s">
        <v>2790</v>
      </c>
      <c r="EE23" s="185" t="s">
        <v>2790</v>
      </c>
      <c r="EF23" s="185" t="s">
        <v>2901</v>
      </c>
      <c r="EG23" s="185" t="s">
        <v>2790</v>
      </c>
      <c r="EH23" s="185" t="s">
        <v>2790</v>
      </c>
      <c r="EI23" s="185" t="s">
        <v>2901</v>
      </c>
      <c r="EJ23" s="185" t="s">
        <v>2790</v>
      </c>
      <c r="EK23" s="185" t="s">
        <v>2790</v>
      </c>
      <c r="EL23" s="185" t="s">
        <v>2901</v>
      </c>
      <c r="EM23" s="185" t="s">
        <v>2790</v>
      </c>
      <c r="EN23" s="185" t="s">
        <v>2790</v>
      </c>
      <c r="EO23" s="185" t="s">
        <v>2901</v>
      </c>
      <c r="EP23" s="185" t="s">
        <v>2790</v>
      </c>
      <c r="EQ23" s="185" t="s">
        <v>2790</v>
      </c>
      <c r="ER23" s="185" t="s">
        <v>2901</v>
      </c>
      <c r="ES23" s="185" t="s">
        <v>2790</v>
      </c>
      <c r="ET23" s="185" t="s">
        <v>2790</v>
      </c>
    </row>
    <row r="24" spans="1:150" x14ac:dyDescent="0.3">
      <c r="A24" s="1"/>
      <c r="B24" s="183" t="s">
        <v>2941</v>
      </c>
      <c r="C24" s="183" t="s">
        <v>125</v>
      </c>
      <c r="D24" s="183" t="s">
        <v>1055</v>
      </c>
      <c r="E24" s="183" t="s">
        <v>2942</v>
      </c>
      <c r="F24" s="183" t="s">
        <v>2943</v>
      </c>
      <c r="G24" s="183" t="s">
        <v>2901</v>
      </c>
      <c r="H24" s="183" t="s">
        <v>2790</v>
      </c>
      <c r="I24" s="183" t="s">
        <v>2790</v>
      </c>
      <c r="J24" s="183" t="s">
        <v>2901</v>
      </c>
      <c r="K24" s="183" t="s">
        <v>2790</v>
      </c>
      <c r="L24" s="183" t="s">
        <v>2790</v>
      </c>
      <c r="M24" s="183" t="s">
        <v>2901</v>
      </c>
      <c r="N24" s="183" t="s">
        <v>2790</v>
      </c>
      <c r="O24" s="183" t="s">
        <v>2790</v>
      </c>
      <c r="P24" s="183" t="s">
        <v>2901</v>
      </c>
      <c r="Q24" s="183" t="s">
        <v>2790</v>
      </c>
      <c r="R24" s="183" t="s">
        <v>2790</v>
      </c>
      <c r="S24" s="183" t="s">
        <v>2901</v>
      </c>
      <c r="T24" s="183" t="s">
        <v>2790</v>
      </c>
      <c r="U24" s="183" t="s">
        <v>2790</v>
      </c>
      <c r="V24" s="183" t="s">
        <v>2901</v>
      </c>
      <c r="W24" s="183" t="s">
        <v>2944</v>
      </c>
      <c r="X24" s="183" t="s">
        <v>2790</v>
      </c>
      <c r="Y24" s="183" t="s">
        <v>2901</v>
      </c>
      <c r="Z24" s="183" t="s">
        <v>2790</v>
      </c>
      <c r="AA24" s="183" t="s">
        <v>2790</v>
      </c>
      <c r="AB24" s="183" t="s">
        <v>2901</v>
      </c>
      <c r="AC24" s="183" t="s">
        <v>2790</v>
      </c>
      <c r="AD24" s="183" t="s">
        <v>2790</v>
      </c>
      <c r="AE24" s="183" t="s">
        <v>2901</v>
      </c>
      <c r="AF24" s="183" t="s">
        <v>2790</v>
      </c>
      <c r="AG24" s="183" t="s">
        <v>2790</v>
      </c>
      <c r="AH24" s="183" t="s">
        <v>2901</v>
      </c>
      <c r="AI24" s="183" t="s">
        <v>2790</v>
      </c>
      <c r="AJ24" s="183" t="s">
        <v>2790</v>
      </c>
      <c r="AK24" s="183" t="s">
        <v>2901</v>
      </c>
      <c r="AL24" s="183" t="s">
        <v>2790</v>
      </c>
      <c r="AM24" s="183" t="s">
        <v>2790</v>
      </c>
      <c r="AN24" s="183" t="s">
        <v>2901</v>
      </c>
      <c r="AO24" s="183" t="s">
        <v>2790</v>
      </c>
      <c r="AP24" s="183" t="s">
        <v>2790</v>
      </c>
      <c r="AQ24" s="183" t="s">
        <v>2901</v>
      </c>
      <c r="AR24" s="183" t="s">
        <v>2790</v>
      </c>
      <c r="AS24" s="183" t="s">
        <v>2790</v>
      </c>
      <c r="AT24" s="183" t="s">
        <v>2901</v>
      </c>
      <c r="AU24" s="183" t="s">
        <v>2790</v>
      </c>
      <c r="AV24" s="183" t="s">
        <v>2790</v>
      </c>
      <c r="AW24" s="183" t="s">
        <v>2901</v>
      </c>
      <c r="AX24" s="183" t="s">
        <v>2790</v>
      </c>
      <c r="AY24" s="183" t="s">
        <v>2790</v>
      </c>
      <c r="AZ24" s="183" t="s">
        <v>2901</v>
      </c>
      <c r="BA24" s="183" t="s">
        <v>2790</v>
      </c>
      <c r="BB24" s="183" t="s">
        <v>2790</v>
      </c>
      <c r="BC24" s="183" t="s">
        <v>2901</v>
      </c>
      <c r="BD24" s="183" t="s">
        <v>2790</v>
      </c>
      <c r="BE24" s="183" t="s">
        <v>2790</v>
      </c>
      <c r="BF24" s="183" t="s">
        <v>2901</v>
      </c>
      <c r="BG24" s="183" t="s">
        <v>2790</v>
      </c>
      <c r="BH24" s="183" t="s">
        <v>2790</v>
      </c>
      <c r="BI24" s="183" t="s">
        <v>2901</v>
      </c>
      <c r="BJ24" s="183" t="s">
        <v>2790</v>
      </c>
      <c r="BK24" s="183" t="s">
        <v>2790</v>
      </c>
      <c r="BL24" s="183" t="s">
        <v>2901</v>
      </c>
      <c r="BM24" s="183" t="s">
        <v>2790</v>
      </c>
      <c r="BN24" s="183" t="s">
        <v>2790</v>
      </c>
      <c r="BO24" s="183" t="s">
        <v>2901</v>
      </c>
      <c r="BP24" s="183" t="s">
        <v>2790</v>
      </c>
      <c r="BQ24" s="183" t="s">
        <v>2790</v>
      </c>
      <c r="BR24" s="183" t="s">
        <v>2901</v>
      </c>
      <c r="BS24" s="183" t="s">
        <v>2790</v>
      </c>
      <c r="BT24" s="183" t="s">
        <v>2790</v>
      </c>
      <c r="BU24" s="183" t="s">
        <v>2901</v>
      </c>
      <c r="BV24" s="183" t="s">
        <v>2790</v>
      </c>
      <c r="BW24" s="183" t="s">
        <v>2790</v>
      </c>
      <c r="BX24" s="183" t="s">
        <v>2901</v>
      </c>
      <c r="BY24" s="183" t="s">
        <v>2790</v>
      </c>
      <c r="BZ24" s="183" t="s">
        <v>2790</v>
      </c>
      <c r="CA24" s="183" t="s">
        <v>2901</v>
      </c>
      <c r="CB24" s="183" t="s">
        <v>2790</v>
      </c>
      <c r="CC24" s="183" t="s">
        <v>2790</v>
      </c>
      <c r="CD24" s="183" t="s">
        <v>2901</v>
      </c>
      <c r="CE24" s="183" t="s">
        <v>2790</v>
      </c>
      <c r="CF24" s="183" t="s">
        <v>2790</v>
      </c>
      <c r="CG24" s="183" t="s">
        <v>2901</v>
      </c>
      <c r="CH24" s="183" t="s">
        <v>2790</v>
      </c>
      <c r="CI24" s="183" t="s">
        <v>2790</v>
      </c>
      <c r="CJ24" s="183" t="s">
        <v>2901</v>
      </c>
      <c r="CK24" s="183" t="s">
        <v>2790</v>
      </c>
      <c r="CL24" s="183" t="s">
        <v>2790</v>
      </c>
      <c r="CM24" s="183" t="s">
        <v>2901</v>
      </c>
      <c r="CN24" s="183" t="s">
        <v>2790</v>
      </c>
      <c r="CO24" s="183" t="s">
        <v>2790</v>
      </c>
      <c r="CP24" s="183" t="s">
        <v>2901</v>
      </c>
      <c r="CQ24" s="183" t="s">
        <v>2790</v>
      </c>
      <c r="CR24" s="183" t="s">
        <v>2790</v>
      </c>
      <c r="CS24" s="183" t="s">
        <v>2901</v>
      </c>
      <c r="CT24" s="183" t="s">
        <v>2790</v>
      </c>
      <c r="CU24" s="183" t="s">
        <v>2790</v>
      </c>
      <c r="CV24" s="183" t="s">
        <v>2901</v>
      </c>
      <c r="CW24" s="183" t="s">
        <v>2790</v>
      </c>
      <c r="CX24" s="183" t="s">
        <v>2790</v>
      </c>
      <c r="CY24" s="183" t="s">
        <v>2901</v>
      </c>
      <c r="CZ24" s="183" t="s">
        <v>2790</v>
      </c>
      <c r="DA24" s="183" t="s">
        <v>2790</v>
      </c>
      <c r="DB24" s="183" t="s">
        <v>2901</v>
      </c>
      <c r="DC24" s="183" t="s">
        <v>2790</v>
      </c>
      <c r="DD24" s="183" t="s">
        <v>2790</v>
      </c>
      <c r="DE24" s="183" t="s">
        <v>2901</v>
      </c>
      <c r="DF24" s="183" t="s">
        <v>2790</v>
      </c>
      <c r="DG24" s="183" t="s">
        <v>2790</v>
      </c>
      <c r="DH24" s="183" t="s">
        <v>2901</v>
      </c>
      <c r="DI24" s="183" t="s">
        <v>2790</v>
      </c>
      <c r="DJ24" s="183" t="s">
        <v>2790</v>
      </c>
      <c r="DK24" s="183" t="s">
        <v>2901</v>
      </c>
      <c r="DL24" s="183" t="s">
        <v>2790</v>
      </c>
      <c r="DM24" s="183" t="s">
        <v>2790</v>
      </c>
      <c r="DN24" s="183" t="s">
        <v>2901</v>
      </c>
      <c r="DO24" s="183" t="s">
        <v>2790</v>
      </c>
      <c r="DP24" s="183" t="s">
        <v>2790</v>
      </c>
      <c r="DQ24" s="183" t="s">
        <v>2901</v>
      </c>
      <c r="DR24" s="183" t="s">
        <v>2790</v>
      </c>
      <c r="DS24" s="183" t="s">
        <v>2790</v>
      </c>
      <c r="DT24" s="183" t="s">
        <v>2901</v>
      </c>
      <c r="DU24" s="183" t="s">
        <v>2790</v>
      </c>
      <c r="DV24" s="183" t="s">
        <v>2790</v>
      </c>
      <c r="DW24" s="183" t="s">
        <v>2901</v>
      </c>
      <c r="DX24" s="183" t="s">
        <v>2790</v>
      </c>
      <c r="DY24" s="183" t="s">
        <v>2790</v>
      </c>
      <c r="DZ24" s="183" t="s">
        <v>2901</v>
      </c>
      <c r="EA24" s="183" t="s">
        <v>2790</v>
      </c>
      <c r="EB24" s="183" t="s">
        <v>2790</v>
      </c>
      <c r="EC24" s="183" t="s">
        <v>2901</v>
      </c>
      <c r="ED24" s="183" t="s">
        <v>2790</v>
      </c>
      <c r="EE24" s="183" t="s">
        <v>2790</v>
      </c>
      <c r="EF24" s="183" t="s">
        <v>2901</v>
      </c>
      <c r="EG24" s="183" t="s">
        <v>2790</v>
      </c>
      <c r="EH24" s="183" t="s">
        <v>2790</v>
      </c>
      <c r="EI24" s="183" t="s">
        <v>2901</v>
      </c>
      <c r="EJ24" s="183" t="s">
        <v>2790</v>
      </c>
      <c r="EK24" s="183" t="s">
        <v>2790</v>
      </c>
      <c r="EL24" s="183" t="s">
        <v>2901</v>
      </c>
      <c r="EM24" s="183" t="s">
        <v>2790</v>
      </c>
      <c r="EN24" s="183" t="s">
        <v>2790</v>
      </c>
      <c r="EO24" s="183" t="s">
        <v>2901</v>
      </c>
      <c r="EP24" s="183" t="s">
        <v>2790</v>
      </c>
      <c r="EQ24" s="183" t="s">
        <v>2790</v>
      </c>
      <c r="ER24" s="183" t="s">
        <v>2901</v>
      </c>
      <c r="ES24" s="183" t="s">
        <v>2790</v>
      </c>
      <c r="ET24" s="183" t="s">
        <v>2790</v>
      </c>
    </row>
    <row r="25" spans="1:150" x14ac:dyDescent="0.3">
      <c r="A25" s="1"/>
      <c r="B25" s="184" t="s">
        <v>2945</v>
      </c>
      <c r="C25" s="184" t="s">
        <v>125</v>
      </c>
      <c r="D25" s="184" t="s">
        <v>1055</v>
      </c>
      <c r="E25" s="184" t="s">
        <v>2946</v>
      </c>
      <c r="F25" s="184" t="s">
        <v>2947</v>
      </c>
      <c r="G25" s="185" t="s">
        <v>2901</v>
      </c>
      <c r="H25" s="185" t="s">
        <v>2790</v>
      </c>
      <c r="I25" s="185" t="s">
        <v>2790</v>
      </c>
      <c r="J25" s="185" t="s">
        <v>2901</v>
      </c>
      <c r="K25" s="185" t="s">
        <v>2790</v>
      </c>
      <c r="L25" s="185" t="s">
        <v>2790</v>
      </c>
      <c r="M25" s="185" t="s">
        <v>2901</v>
      </c>
      <c r="N25" s="185" t="s">
        <v>2790</v>
      </c>
      <c r="O25" s="185" t="s">
        <v>2790</v>
      </c>
      <c r="P25" s="185" t="s">
        <v>2901</v>
      </c>
      <c r="Q25" s="185" t="s">
        <v>2790</v>
      </c>
      <c r="R25" s="185" t="s">
        <v>2790</v>
      </c>
      <c r="S25" s="185" t="s">
        <v>2901</v>
      </c>
      <c r="T25" s="185" t="s">
        <v>2790</v>
      </c>
      <c r="U25" s="185" t="s">
        <v>2790</v>
      </c>
      <c r="V25" s="185" t="s">
        <v>2901</v>
      </c>
      <c r="W25" s="185" t="s">
        <v>2790</v>
      </c>
      <c r="X25" s="185" t="s">
        <v>2790</v>
      </c>
      <c r="Y25" s="185" t="s">
        <v>2901</v>
      </c>
      <c r="Z25" s="185" t="s">
        <v>2790</v>
      </c>
      <c r="AA25" s="185" t="s">
        <v>2790</v>
      </c>
      <c r="AB25" s="185" t="s">
        <v>2901</v>
      </c>
      <c r="AC25" s="185" t="s">
        <v>2790</v>
      </c>
      <c r="AD25" s="185" t="s">
        <v>2790</v>
      </c>
      <c r="AE25" s="185" t="s">
        <v>2901</v>
      </c>
      <c r="AF25" s="185" t="s">
        <v>2790</v>
      </c>
      <c r="AG25" s="185" t="s">
        <v>2790</v>
      </c>
      <c r="AH25" s="185" t="s">
        <v>2901</v>
      </c>
      <c r="AI25" s="185" t="s">
        <v>2790</v>
      </c>
      <c r="AJ25" s="185" t="s">
        <v>2790</v>
      </c>
      <c r="AK25" s="185" t="s">
        <v>2901</v>
      </c>
      <c r="AL25" s="185" t="s">
        <v>2790</v>
      </c>
      <c r="AM25" s="185" t="s">
        <v>2790</v>
      </c>
      <c r="AN25" s="185" t="s">
        <v>2901</v>
      </c>
      <c r="AO25" s="185" t="s">
        <v>2790</v>
      </c>
      <c r="AP25" s="185" t="s">
        <v>2790</v>
      </c>
      <c r="AQ25" s="185" t="s">
        <v>2901</v>
      </c>
      <c r="AR25" s="185" t="s">
        <v>2790</v>
      </c>
      <c r="AS25" s="185" t="s">
        <v>2790</v>
      </c>
      <c r="AT25" s="185" t="s">
        <v>2901</v>
      </c>
      <c r="AU25" s="185" t="s">
        <v>2790</v>
      </c>
      <c r="AV25" s="185" t="s">
        <v>2790</v>
      </c>
      <c r="AW25" s="185" t="s">
        <v>2901</v>
      </c>
      <c r="AX25" s="185" t="s">
        <v>2790</v>
      </c>
      <c r="AY25" s="185" t="s">
        <v>2790</v>
      </c>
      <c r="AZ25" s="185" t="s">
        <v>2901</v>
      </c>
      <c r="BA25" s="185" t="s">
        <v>2790</v>
      </c>
      <c r="BB25" s="185" t="s">
        <v>2790</v>
      </c>
      <c r="BC25" s="185" t="s">
        <v>2901</v>
      </c>
      <c r="BD25" s="185" t="s">
        <v>2790</v>
      </c>
      <c r="BE25" s="185" t="s">
        <v>2790</v>
      </c>
      <c r="BF25" s="185" t="s">
        <v>2901</v>
      </c>
      <c r="BG25" s="185" t="s">
        <v>2790</v>
      </c>
      <c r="BH25" s="185" t="s">
        <v>2790</v>
      </c>
      <c r="BI25" s="185" t="s">
        <v>2901</v>
      </c>
      <c r="BJ25" s="185" t="s">
        <v>2790</v>
      </c>
      <c r="BK25" s="185" t="s">
        <v>2790</v>
      </c>
      <c r="BL25" s="185" t="s">
        <v>2901</v>
      </c>
      <c r="BM25" s="185" t="s">
        <v>2790</v>
      </c>
      <c r="BN25" s="185" t="s">
        <v>2790</v>
      </c>
      <c r="BO25" s="185" t="s">
        <v>2901</v>
      </c>
      <c r="BP25" s="185" t="s">
        <v>2790</v>
      </c>
      <c r="BQ25" s="185" t="s">
        <v>2790</v>
      </c>
      <c r="BR25" s="185" t="s">
        <v>2901</v>
      </c>
      <c r="BS25" s="185" t="s">
        <v>2790</v>
      </c>
      <c r="BT25" s="185" t="s">
        <v>2790</v>
      </c>
      <c r="BU25" s="185" t="s">
        <v>2901</v>
      </c>
      <c r="BV25" s="185" t="s">
        <v>2790</v>
      </c>
      <c r="BW25" s="185" t="s">
        <v>2790</v>
      </c>
      <c r="BX25" s="185" t="s">
        <v>2901</v>
      </c>
      <c r="BY25" s="185" t="s">
        <v>2790</v>
      </c>
      <c r="BZ25" s="185" t="s">
        <v>2790</v>
      </c>
      <c r="CA25" s="185" t="s">
        <v>2901</v>
      </c>
      <c r="CB25" s="185" t="s">
        <v>2790</v>
      </c>
      <c r="CC25" s="185" t="s">
        <v>2790</v>
      </c>
      <c r="CD25" s="185" t="s">
        <v>2901</v>
      </c>
      <c r="CE25" s="185" t="s">
        <v>2790</v>
      </c>
      <c r="CF25" s="185" t="s">
        <v>2790</v>
      </c>
      <c r="CG25" s="185" t="s">
        <v>2901</v>
      </c>
      <c r="CH25" s="185" t="s">
        <v>2790</v>
      </c>
      <c r="CI25" s="185" t="s">
        <v>2790</v>
      </c>
      <c r="CJ25" s="185" t="s">
        <v>2901</v>
      </c>
      <c r="CK25" s="185" t="s">
        <v>2790</v>
      </c>
      <c r="CL25" s="185" t="s">
        <v>2790</v>
      </c>
      <c r="CM25" s="185" t="s">
        <v>2901</v>
      </c>
      <c r="CN25" s="185" t="s">
        <v>2790</v>
      </c>
      <c r="CO25" s="185" t="s">
        <v>2790</v>
      </c>
      <c r="CP25" s="185" t="s">
        <v>2901</v>
      </c>
      <c r="CQ25" s="185" t="s">
        <v>2790</v>
      </c>
      <c r="CR25" s="185" t="s">
        <v>2790</v>
      </c>
      <c r="CS25" s="185" t="s">
        <v>2901</v>
      </c>
      <c r="CT25" s="185" t="s">
        <v>2790</v>
      </c>
      <c r="CU25" s="185" t="s">
        <v>2790</v>
      </c>
      <c r="CV25" s="185" t="s">
        <v>2901</v>
      </c>
      <c r="CW25" s="185" t="s">
        <v>2790</v>
      </c>
      <c r="CX25" s="185" t="s">
        <v>2790</v>
      </c>
      <c r="CY25" s="185" t="s">
        <v>2901</v>
      </c>
      <c r="CZ25" s="185" t="s">
        <v>2790</v>
      </c>
      <c r="DA25" s="185" t="s">
        <v>2790</v>
      </c>
      <c r="DB25" s="185" t="s">
        <v>2901</v>
      </c>
      <c r="DC25" s="185" t="s">
        <v>2790</v>
      </c>
      <c r="DD25" s="185" t="s">
        <v>2790</v>
      </c>
      <c r="DE25" s="185" t="s">
        <v>2901</v>
      </c>
      <c r="DF25" s="185" t="s">
        <v>2790</v>
      </c>
      <c r="DG25" s="185" t="s">
        <v>2790</v>
      </c>
      <c r="DH25" s="185" t="s">
        <v>2901</v>
      </c>
      <c r="DI25" s="185" t="s">
        <v>2790</v>
      </c>
      <c r="DJ25" s="185" t="s">
        <v>2790</v>
      </c>
      <c r="DK25" s="185" t="s">
        <v>2901</v>
      </c>
      <c r="DL25" s="185" t="s">
        <v>2790</v>
      </c>
      <c r="DM25" s="185" t="s">
        <v>2790</v>
      </c>
      <c r="DN25" s="185" t="s">
        <v>2901</v>
      </c>
      <c r="DO25" s="185" t="s">
        <v>2790</v>
      </c>
      <c r="DP25" s="185" t="s">
        <v>2790</v>
      </c>
      <c r="DQ25" s="185" t="s">
        <v>2901</v>
      </c>
      <c r="DR25" s="185" t="s">
        <v>2790</v>
      </c>
      <c r="DS25" s="185" t="s">
        <v>2790</v>
      </c>
      <c r="DT25" s="185" t="s">
        <v>2901</v>
      </c>
      <c r="DU25" s="185" t="s">
        <v>2790</v>
      </c>
      <c r="DV25" s="185" t="s">
        <v>2790</v>
      </c>
      <c r="DW25" s="185" t="s">
        <v>2901</v>
      </c>
      <c r="DX25" s="185" t="s">
        <v>2790</v>
      </c>
      <c r="DY25" s="185" t="s">
        <v>2790</v>
      </c>
      <c r="DZ25" s="185" t="s">
        <v>2901</v>
      </c>
      <c r="EA25" s="185" t="s">
        <v>2790</v>
      </c>
      <c r="EB25" s="185" t="s">
        <v>2790</v>
      </c>
      <c r="EC25" s="185" t="s">
        <v>2901</v>
      </c>
      <c r="ED25" s="185" t="s">
        <v>2790</v>
      </c>
      <c r="EE25" s="185" t="s">
        <v>2790</v>
      </c>
      <c r="EF25" s="185" t="s">
        <v>2901</v>
      </c>
      <c r="EG25" s="185" t="s">
        <v>2790</v>
      </c>
      <c r="EH25" s="185" t="s">
        <v>2790</v>
      </c>
      <c r="EI25" s="185" t="s">
        <v>2901</v>
      </c>
      <c r="EJ25" s="185" t="s">
        <v>2790</v>
      </c>
      <c r="EK25" s="185" t="s">
        <v>2790</v>
      </c>
      <c r="EL25" s="185" t="s">
        <v>2901</v>
      </c>
      <c r="EM25" s="185" t="s">
        <v>2790</v>
      </c>
      <c r="EN25" s="185" t="s">
        <v>2790</v>
      </c>
      <c r="EO25" s="185" t="s">
        <v>2901</v>
      </c>
      <c r="EP25" s="185" t="s">
        <v>2790</v>
      </c>
      <c r="EQ25" s="185" t="s">
        <v>2790</v>
      </c>
      <c r="ER25" s="185" t="s">
        <v>2901</v>
      </c>
      <c r="ES25" s="185" t="s">
        <v>2790</v>
      </c>
      <c r="ET25" s="185" t="s">
        <v>2790</v>
      </c>
    </row>
    <row r="26" spans="1:150" x14ac:dyDescent="0.3">
      <c r="A26" s="1"/>
      <c r="B26" s="184" t="s">
        <v>2948</v>
      </c>
      <c r="C26" s="184" t="s">
        <v>125</v>
      </c>
      <c r="D26" s="184" t="s">
        <v>1055</v>
      </c>
      <c r="E26" s="184" t="s">
        <v>2949</v>
      </c>
      <c r="F26" s="184" t="s">
        <v>2950</v>
      </c>
      <c r="G26" s="185" t="s">
        <v>2901</v>
      </c>
      <c r="H26" s="185" t="s">
        <v>2790</v>
      </c>
      <c r="I26" s="185" t="s">
        <v>2790</v>
      </c>
      <c r="J26" s="185" t="s">
        <v>2901</v>
      </c>
      <c r="K26" s="185" t="s">
        <v>2790</v>
      </c>
      <c r="L26" s="185" t="s">
        <v>2790</v>
      </c>
      <c r="M26" s="185" t="s">
        <v>2901</v>
      </c>
      <c r="N26" s="185" t="s">
        <v>2790</v>
      </c>
      <c r="O26" s="185" t="s">
        <v>2790</v>
      </c>
      <c r="P26" s="185" t="s">
        <v>2901</v>
      </c>
      <c r="Q26" s="185" t="s">
        <v>2790</v>
      </c>
      <c r="R26" s="185" t="s">
        <v>2790</v>
      </c>
      <c r="S26" s="185" t="s">
        <v>2901</v>
      </c>
      <c r="T26" s="185" t="s">
        <v>2790</v>
      </c>
      <c r="U26" s="185" t="s">
        <v>2790</v>
      </c>
      <c r="V26" s="185" t="s">
        <v>2901</v>
      </c>
      <c r="W26" s="185" t="s">
        <v>2790</v>
      </c>
      <c r="X26" s="185" t="s">
        <v>2790</v>
      </c>
      <c r="Y26" s="185" t="s">
        <v>2901</v>
      </c>
      <c r="Z26" s="185" t="s">
        <v>2790</v>
      </c>
      <c r="AA26" s="185" t="s">
        <v>2790</v>
      </c>
      <c r="AB26" s="185" t="s">
        <v>2901</v>
      </c>
      <c r="AC26" s="185" t="s">
        <v>2790</v>
      </c>
      <c r="AD26" s="185" t="s">
        <v>2790</v>
      </c>
      <c r="AE26" s="185" t="s">
        <v>2901</v>
      </c>
      <c r="AF26" s="185" t="s">
        <v>2790</v>
      </c>
      <c r="AG26" s="185" t="s">
        <v>2790</v>
      </c>
      <c r="AH26" s="185" t="s">
        <v>2901</v>
      </c>
      <c r="AI26" s="185" t="s">
        <v>2790</v>
      </c>
      <c r="AJ26" s="185" t="s">
        <v>2790</v>
      </c>
      <c r="AK26" s="185" t="s">
        <v>2901</v>
      </c>
      <c r="AL26" s="185" t="s">
        <v>2790</v>
      </c>
      <c r="AM26" s="185" t="s">
        <v>2790</v>
      </c>
      <c r="AN26" s="185" t="s">
        <v>2901</v>
      </c>
      <c r="AO26" s="185" t="s">
        <v>2790</v>
      </c>
      <c r="AP26" s="185" t="s">
        <v>2790</v>
      </c>
      <c r="AQ26" s="185" t="s">
        <v>2901</v>
      </c>
      <c r="AR26" s="185" t="s">
        <v>2790</v>
      </c>
      <c r="AS26" s="185" t="s">
        <v>2790</v>
      </c>
      <c r="AT26" s="185" t="s">
        <v>2901</v>
      </c>
      <c r="AU26" s="185" t="s">
        <v>2790</v>
      </c>
      <c r="AV26" s="185" t="s">
        <v>2790</v>
      </c>
      <c r="AW26" s="185" t="s">
        <v>2901</v>
      </c>
      <c r="AX26" s="185" t="s">
        <v>2790</v>
      </c>
      <c r="AY26" s="185" t="s">
        <v>2790</v>
      </c>
      <c r="AZ26" s="185" t="s">
        <v>2901</v>
      </c>
      <c r="BA26" s="185" t="s">
        <v>2790</v>
      </c>
      <c r="BB26" s="185" t="s">
        <v>2790</v>
      </c>
      <c r="BC26" s="185" t="s">
        <v>2901</v>
      </c>
      <c r="BD26" s="185" t="s">
        <v>2790</v>
      </c>
      <c r="BE26" s="185" t="s">
        <v>2790</v>
      </c>
      <c r="BF26" s="185" t="s">
        <v>2901</v>
      </c>
      <c r="BG26" s="185" t="s">
        <v>2790</v>
      </c>
      <c r="BH26" s="185" t="s">
        <v>2790</v>
      </c>
      <c r="BI26" s="185" t="s">
        <v>2901</v>
      </c>
      <c r="BJ26" s="185" t="s">
        <v>2790</v>
      </c>
      <c r="BK26" s="185" t="s">
        <v>2790</v>
      </c>
      <c r="BL26" s="185" t="s">
        <v>2901</v>
      </c>
      <c r="BM26" s="185" t="s">
        <v>2790</v>
      </c>
      <c r="BN26" s="185" t="s">
        <v>2790</v>
      </c>
      <c r="BO26" s="185" t="s">
        <v>2901</v>
      </c>
      <c r="BP26" s="185" t="s">
        <v>2790</v>
      </c>
      <c r="BQ26" s="185" t="s">
        <v>2790</v>
      </c>
      <c r="BR26" s="185" t="s">
        <v>2901</v>
      </c>
      <c r="BS26" s="185" t="s">
        <v>2790</v>
      </c>
      <c r="BT26" s="185" t="s">
        <v>2790</v>
      </c>
      <c r="BU26" s="185" t="s">
        <v>2901</v>
      </c>
      <c r="BV26" s="185" t="s">
        <v>2790</v>
      </c>
      <c r="BW26" s="185" t="s">
        <v>2790</v>
      </c>
      <c r="BX26" s="185" t="s">
        <v>2901</v>
      </c>
      <c r="BY26" s="185" t="s">
        <v>2790</v>
      </c>
      <c r="BZ26" s="185" t="s">
        <v>2790</v>
      </c>
      <c r="CA26" s="185" t="s">
        <v>2901</v>
      </c>
      <c r="CB26" s="185" t="s">
        <v>2790</v>
      </c>
      <c r="CC26" s="185" t="s">
        <v>2790</v>
      </c>
      <c r="CD26" s="185" t="s">
        <v>2901</v>
      </c>
      <c r="CE26" s="185" t="s">
        <v>2790</v>
      </c>
      <c r="CF26" s="185" t="s">
        <v>2790</v>
      </c>
      <c r="CG26" s="185" t="s">
        <v>2901</v>
      </c>
      <c r="CH26" s="185" t="s">
        <v>2790</v>
      </c>
      <c r="CI26" s="185" t="s">
        <v>2790</v>
      </c>
      <c r="CJ26" s="185" t="s">
        <v>2901</v>
      </c>
      <c r="CK26" s="185" t="s">
        <v>2790</v>
      </c>
      <c r="CL26" s="185" t="s">
        <v>2790</v>
      </c>
      <c r="CM26" s="185" t="s">
        <v>2901</v>
      </c>
      <c r="CN26" s="185" t="s">
        <v>2790</v>
      </c>
      <c r="CO26" s="185" t="s">
        <v>2790</v>
      </c>
      <c r="CP26" s="185" t="s">
        <v>2901</v>
      </c>
      <c r="CQ26" s="185" t="s">
        <v>2790</v>
      </c>
      <c r="CR26" s="185" t="s">
        <v>2790</v>
      </c>
      <c r="CS26" s="185" t="s">
        <v>2901</v>
      </c>
      <c r="CT26" s="185" t="s">
        <v>2790</v>
      </c>
      <c r="CU26" s="185" t="s">
        <v>2790</v>
      </c>
      <c r="CV26" s="185" t="s">
        <v>2901</v>
      </c>
      <c r="CW26" s="185" t="s">
        <v>2790</v>
      </c>
      <c r="CX26" s="185" t="s">
        <v>2790</v>
      </c>
      <c r="CY26" s="185" t="s">
        <v>2901</v>
      </c>
      <c r="CZ26" s="185" t="s">
        <v>2790</v>
      </c>
      <c r="DA26" s="185" t="s">
        <v>2790</v>
      </c>
      <c r="DB26" s="185" t="s">
        <v>2901</v>
      </c>
      <c r="DC26" s="185" t="s">
        <v>2790</v>
      </c>
      <c r="DD26" s="185" t="s">
        <v>2790</v>
      </c>
      <c r="DE26" s="185" t="s">
        <v>2901</v>
      </c>
      <c r="DF26" s="185" t="s">
        <v>2790</v>
      </c>
      <c r="DG26" s="185" t="s">
        <v>2790</v>
      </c>
      <c r="DH26" s="185" t="s">
        <v>2901</v>
      </c>
      <c r="DI26" s="185" t="s">
        <v>2790</v>
      </c>
      <c r="DJ26" s="185" t="s">
        <v>2790</v>
      </c>
      <c r="DK26" s="185" t="s">
        <v>2901</v>
      </c>
      <c r="DL26" s="185" t="s">
        <v>2790</v>
      </c>
      <c r="DM26" s="185" t="s">
        <v>2790</v>
      </c>
      <c r="DN26" s="185" t="s">
        <v>2901</v>
      </c>
      <c r="DO26" s="185" t="s">
        <v>2790</v>
      </c>
      <c r="DP26" s="185" t="s">
        <v>2790</v>
      </c>
      <c r="DQ26" s="185" t="s">
        <v>2901</v>
      </c>
      <c r="DR26" s="185" t="s">
        <v>2790</v>
      </c>
      <c r="DS26" s="185" t="s">
        <v>2790</v>
      </c>
      <c r="DT26" s="185" t="s">
        <v>2901</v>
      </c>
      <c r="DU26" s="185" t="s">
        <v>2790</v>
      </c>
      <c r="DV26" s="185" t="s">
        <v>2790</v>
      </c>
      <c r="DW26" s="185" t="s">
        <v>2901</v>
      </c>
      <c r="DX26" s="185" t="s">
        <v>2790</v>
      </c>
      <c r="DY26" s="185" t="s">
        <v>2790</v>
      </c>
      <c r="DZ26" s="185" t="s">
        <v>2901</v>
      </c>
      <c r="EA26" s="185" t="s">
        <v>2790</v>
      </c>
      <c r="EB26" s="185" t="s">
        <v>2790</v>
      </c>
      <c r="EC26" s="185" t="s">
        <v>2901</v>
      </c>
      <c r="ED26" s="185" t="s">
        <v>2790</v>
      </c>
      <c r="EE26" s="185" t="s">
        <v>2790</v>
      </c>
      <c r="EF26" s="185" t="s">
        <v>2901</v>
      </c>
      <c r="EG26" s="185" t="s">
        <v>2790</v>
      </c>
      <c r="EH26" s="185" t="s">
        <v>2790</v>
      </c>
      <c r="EI26" s="185" t="s">
        <v>2901</v>
      </c>
      <c r="EJ26" s="185" t="s">
        <v>2790</v>
      </c>
      <c r="EK26" s="185" t="s">
        <v>2790</v>
      </c>
      <c r="EL26" s="185" t="s">
        <v>2901</v>
      </c>
      <c r="EM26" s="185" t="s">
        <v>2790</v>
      </c>
      <c r="EN26" s="185" t="s">
        <v>2790</v>
      </c>
      <c r="EO26" s="185" t="s">
        <v>2901</v>
      </c>
      <c r="EP26" s="185" t="s">
        <v>2790</v>
      </c>
      <c r="EQ26" s="185" t="s">
        <v>2790</v>
      </c>
      <c r="ER26" s="185" t="s">
        <v>2901</v>
      </c>
      <c r="ES26" s="185" t="s">
        <v>2790</v>
      </c>
      <c r="ET26" s="185" t="s">
        <v>2790</v>
      </c>
    </row>
    <row r="27" spans="1:150" x14ac:dyDescent="0.3">
      <c r="A27" s="1"/>
      <c r="B27" s="184" t="s">
        <v>2951</v>
      </c>
      <c r="C27" s="184" t="s">
        <v>125</v>
      </c>
      <c r="D27" s="184" t="s">
        <v>1055</v>
      </c>
      <c r="E27" s="184" t="s">
        <v>2952</v>
      </c>
      <c r="F27" s="184" t="s">
        <v>2953</v>
      </c>
      <c r="G27" s="185" t="s">
        <v>2901</v>
      </c>
      <c r="H27" s="185" t="s">
        <v>2790</v>
      </c>
      <c r="I27" s="185" t="s">
        <v>2790</v>
      </c>
      <c r="J27" s="185" t="s">
        <v>2901</v>
      </c>
      <c r="K27" s="185" t="s">
        <v>2790</v>
      </c>
      <c r="L27" s="185" t="s">
        <v>2790</v>
      </c>
      <c r="M27" s="185" t="s">
        <v>2901</v>
      </c>
      <c r="N27" s="185" t="s">
        <v>2790</v>
      </c>
      <c r="O27" s="185" t="s">
        <v>2790</v>
      </c>
      <c r="P27" s="185" t="s">
        <v>2901</v>
      </c>
      <c r="Q27" s="185" t="s">
        <v>2790</v>
      </c>
      <c r="R27" s="185" t="s">
        <v>2790</v>
      </c>
      <c r="S27" s="185" t="s">
        <v>2901</v>
      </c>
      <c r="T27" s="185" t="s">
        <v>2790</v>
      </c>
      <c r="U27" s="185" t="s">
        <v>2790</v>
      </c>
      <c r="V27" s="185" t="s">
        <v>2901</v>
      </c>
      <c r="W27" s="185" t="s">
        <v>2790</v>
      </c>
      <c r="X27" s="185" t="s">
        <v>2790</v>
      </c>
      <c r="Y27" s="185" t="s">
        <v>2901</v>
      </c>
      <c r="Z27" s="185" t="s">
        <v>2790</v>
      </c>
      <c r="AA27" s="185" t="s">
        <v>2790</v>
      </c>
      <c r="AB27" s="185" t="s">
        <v>2901</v>
      </c>
      <c r="AC27" s="185" t="s">
        <v>2790</v>
      </c>
      <c r="AD27" s="185" t="s">
        <v>2790</v>
      </c>
      <c r="AE27" s="185" t="s">
        <v>2901</v>
      </c>
      <c r="AF27" s="185" t="s">
        <v>2790</v>
      </c>
      <c r="AG27" s="185" t="s">
        <v>2790</v>
      </c>
      <c r="AH27" s="185" t="s">
        <v>2901</v>
      </c>
      <c r="AI27" s="185" t="s">
        <v>2790</v>
      </c>
      <c r="AJ27" s="185" t="s">
        <v>2790</v>
      </c>
      <c r="AK27" s="185" t="s">
        <v>2901</v>
      </c>
      <c r="AL27" s="185" t="s">
        <v>2790</v>
      </c>
      <c r="AM27" s="185" t="s">
        <v>2790</v>
      </c>
      <c r="AN27" s="185" t="s">
        <v>2901</v>
      </c>
      <c r="AO27" s="185" t="s">
        <v>2790</v>
      </c>
      <c r="AP27" s="185" t="s">
        <v>2790</v>
      </c>
      <c r="AQ27" s="185" t="s">
        <v>2901</v>
      </c>
      <c r="AR27" s="185" t="s">
        <v>2790</v>
      </c>
      <c r="AS27" s="185" t="s">
        <v>2790</v>
      </c>
      <c r="AT27" s="185" t="s">
        <v>2901</v>
      </c>
      <c r="AU27" s="185" t="s">
        <v>2790</v>
      </c>
      <c r="AV27" s="185" t="s">
        <v>2790</v>
      </c>
      <c r="AW27" s="185" t="s">
        <v>2901</v>
      </c>
      <c r="AX27" s="185" t="s">
        <v>2790</v>
      </c>
      <c r="AY27" s="185" t="s">
        <v>2790</v>
      </c>
      <c r="AZ27" s="185" t="s">
        <v>2901</v>
      </c>
      <c r="BA27" s="185" t="s">
        <v>2790</v>
      </c>
      <c r="BB27" s="185" t="s">
        <v>2790</v>
      </c>
      <c r="BC27" s="185" t="s">
        <v>2901</v>
      </c>
      <c r="BD27" s="185" t="s">
        <v>2790</v>
      </c>
      <c r="BE27" s="185" t="s">
        <v>2790</v>
      </c>
      <c r="BF27" s="185" t="s">
        <v>2901</v>
      </c>
      <c r="BG27" s="185" t="s">
        <v>2790</v>
      </c>
      <c r="BH27" s="185" t="s">
        <v>2790</v>
      </c>
      <c r="BI27" s="185" t="s">
        <v>2901</v>
      </c>
      <c r="BJ27" s="185" t="s">
        <v>2790</v>
      </c>
      <c r="BK27" s="185" t="s">
        <v>2790</v>
      </c>
      <c r="BL27" s="185" t="s">
        <v>2901</v>
      </c>
      <c r="BM27" s="185" t="s">
        <v>2790</v>
      </c>
      <c r="BN27" s="185" t="s">
        <v>2790</v>
      </c>
      <c r="BO27" s="185" t="s">
        <v>2901</v>
      </c>
      <c r="BP27" s="185" t="s">
        <v>2790</v>
      </c>
      <c r="BQ27" s="185" t="s">
        <v>2790</v>
      </c>
      <c r="BR27" s="185" t="s">
        <v>2901</v>
      </c>
      <c r="BS27" s="185" t="s">
        <v>2790</v>
      </c>
      <c r="BT27" s="185" t="s">
        <v>2790</v>
      </c>
      <c r="BU27" s="185" t="s">
        <v>2901</v>
      </c>
      <c r="BV27" s="185" t="s">
        <v>2790</v>
      </c>
      <c r="BW27" s="185" t="s">
        <v>2790</v>
      </c>
      <c r="BX27" s="185" t="s">
        <v>2901</v>
      </c>
      <c r="BY27" s="185" t="s">
        <v>2790</v>
      </c>
      <c r="BZ27" s="185" t="s">
        <v>2790</v>
      </c>
      <c r="CA27" s="185" t="s">
        <v>2901</v>
      </c>
      <c r="CB27" s="185" t="s">
        <v>2790</v>
      </c>
      <c r="CC27" s="185" t="s">
        <v>2790</v>
      </c>
      <c r="CD27" s="185" t="s">
        <v>2901</v>
      </c>
      <c r="CE27" s="185" t="s">
        <v>2790</v>
      </c>
      <c r="CF27" s="185" t="s">
        <v>2790</v>
      </c>
      <c r="CG27" s="185" t="s">
        <v>2901</v>
      </c>
      <c r="CH27" s="185" t="s">
        <v>2790</v>
      </c>
      <c r="CI27" s="185" t="s">
        <v>2790</v>
      </c>
      <c r="CJ27" s="185" t="s">
        <v>2901</v>
      </c>
      <c r="CK27" s="185" t="s">
        <v>2790</v>
      </c>
      <c r="CL27" s="185" t="s">
        <v>2790</v>
      </c>
      <c r="CM27" s="185" t="s">
        <v>2901</v>
      </c>
      <c r="CN27" s="185" t="s">
        <v>2790</v>
      </c>
      <c r="CO27" s="185" t="s">
        <v>2790</v>
      </c>
      <c r="CP27" s="185" t="s">
        <v>2901</v>
      </c>
      <c r="CQ27" s="185" t="s">
        <v>2790</v>
      </c>
      <c r="CR27" s="185" t="s">
        <v>2790</v>
      </c>
      <c r="CS27" s="185" t="s">
        <v>2901</v>
      </c>
      <c r="CT27" s="185" t="s">
        <v>2790</v>
      </c>
      <c r="CU27" s="185" t="s">
        <v>2790</v>
      </c>
      <c r="CV27" s="185" t="s">
        <v>2901</v>
      </c>
      <c r="CW27" s="185" t="s">
        <v>2790</v>
      </c>
      <c r="CX27" s="185" t="s">
        <v>2790</v>
      </c>
      <c r="CY27" s="185" t="s">
        <v>2901</v>
      </c>
      <c r="CZ27" s="185" t="s">
        <v>2790</v>
      </c>
      <c r="DA27" s="185" t="s">
        <v>2790</v>
      </c>
      <c r="DB27" s="185" t="s">
        <v>2901</v>
      </c>
      <c r="DC27" s="185" t="s">
        <v>2790</v>
      </c>
      <c r="DD27" s="185" t="s">
        <v>2790</v>
      </c>
      <c r="DE27" s="185" t="s">
        <v>2901</v>
      </c>
      <c r="DF27" s="185" t="s">
        <v>2790</v>
      </c>
      <c r="DG27" s="185" t="s">
        <v>2790</v>
      </c>
      <c r="DH27" s="185" t="s">
        <v>2901</v>
      </c>
      <c r="DI27" s="185" t="s">
        <v>2790</v>
      </c>
      <c r="DJ27" s="185" t="s">
        <v>2790</v>
      </c>
      <c r="DK27" s="185" t="s">
        <v>2901</v>
      </c>
      <c r="DL27" s="185" t="s">
        <v>2790</v>
      </c>
      <c r="DM27" s="185" t="s">
        <v>2790</v>
      </c>
      <c r="DN27" s="185" t="s">
        <v>2901</v>
      </c>
      <c r="DO27" s="185" t="s">
        <v>2790</v>
      </c>
      <c r="DP27" s="185" t="s">
        <v>2790</v>
      </c>
      <c r="DQ27" s="185" t="s">
        <v>2901</v>
      </c>
      <c r="DR27" s="185" t="s">
        <v>2790</v>
      </c>
      <c r="DS27" s="185" t="s">
        <v>2790</v>
      </c>
      <c r="DT27" s="185" t="s">
        <v>2901</v>
      </c>
      <c r="DU27" s="185" t="s">
        <v>2790</v>
      </c>
      <c r="DV27" s="185" t="s">
        <v>2790</v>
      </c>
      <c r="DW27" s="185" t="s">
        <v>2901</v>
      </c>
      <c r="DX27" s="185" t="s">
        <v>2790</v>
      </c>
      <c r="DY27" s="185" t="s">
        <v>2790</v>
      </c>
      <c r="DZ27" s="185" t="s">
        <v>2901</v>
      </c>
      <c r="EA27" s="185" t="s">
        <v>2790</v>
      </c>
      <c r="EB27" s="185" t="s">
        <v>2790</v>
      </c>
      <c r="EC27" s="185" t="s">
        <v>2901</v>
      </c>
      <c r="ED27" s="185" t="s">
        <v>2790</v>
      </c>
      <c r="EE27" s="185" t="s">
        <v>2790</v>
      </c>
      <c r="EF27" s="185" t="s">
        <v>2901</v>
      </c>
      <c r="EG27" s="185" t="s">
        <v>2790</v>
      </c>
      <c r="EH27" s="185" t="s">
        <v>2790</v>
      </c>
      <c r="EI27" s="185" t="s">
        <v>2901</v>
      </c>
      <c r="EJ27" s="185" t="s">
        <v>2790</v>
      </c>
      <c r="EK27" s="185" t="s">
        <v>2790</v>
      </c>
      <c r="EL27" s="185" t="s">
        <v>2901</v>
      </c>
      <c r="EM27" s="185" t="s">
        <v>2790</v>
      </c>
      <c r="EN27" s="185" t="s">
        <v>2790</v>
      </c>
      <c r="EO27" s="185" t="s">
        <v>2901</v>
      </c>
      <c r="EP27" s="185" t="s">
        <v>2790</v>
      </c>
      <c r="EQ27" s="185" t="s">
        <v>2790</v>
      </c>
      <c r="ER27" s="185" t="s">
        <v>2901</v>
      </c>
      <c r="ES27" s="185" t="s">
        <v>2790</v>
      </c>
      <c r="ET27" s="185" t="s">
        <v>2790</v>
      </c>
    </row>
    <row r="28" spans="1:150" x14ac:dyDescent="0.3">
      <c r="A28" s="1"/>
      <c r="B28" s="184" t="s">
        <v>2954</v>
      </c>
      <c r="C28" s="184" t="s">
        <v>125</v>
      </c>
      <c r="D28" s="184" t="s">
        <v>1055</v>
      </c>
      <c r="E28" s="184" t="s">
        <v>2955</v>
      </c>
      <c r="F28" s="184" t="s">
        <v>2956</v>
      </c>
      <c r="G28" s="185" t="s">
        <v>2901</v>
      </c>
      <c r="H28" s="185" t="s">
        <v>2790</v>
      </c>
      <c r="I28" s="185" t="s">
        <v>2790</v>
      </c>
      <c r="J28" s="185" t="s">
        <v>2901</v>
      </c>
      <c r="K28" s="185" t="s">
        <v>2790</v>
      </c>
      <c r="L28" s="185" t="s">
        <v>2790</v>
      </c>
      <c r="M28" s="185" t="s">
        <v>2901</v>
      </c>
      <c r="N28" s="185" t="s">
        <v>2790</v>
      </c>
      <c r="O28" s="185" t="s">
        <v>2790</v>
      </c>
      <c r="P28" s="185" t="s">
        <v>2901</v>
      </c>
      <c r="Q28" s="185" t="s">
        <v>2790</v>
      </c>
      <c r="R28" s="185" t="s">
        <v>2790</v>
      </c>
      <c r="S28" s="185" t="s">
        <v>2901</v>
      </c>
      <c r="T28" s="185" t="s">
        <v>2790</v>
      </c>
      <c r="U28" s="185" t="s">
        <v>2790</v>
      </c>
      <c r="V28" s="185" t="s">
        <v>2790</v>
      </c>
      <c r="W28" s="185" t="s">
        <v>2790</v>
      </c>
      <c r="X28" s="185" t="s">
        <v>2790</v>
      </c>
      <c r="Y28" s="185" t="s">
        <v>2790</v>
      </c>
      <c r="Z28" s="185" t="s">
        <v>2790</v>
      </c>
      <c r="AA28" s="185" t="s">
        <v>2790</v>
      </c>
      <c r="AB28" s="185" t="s">
        <v>2790</v>
      </c>
      <c r="AC28" s="185" t="s">
        <v>2790</v>
      </c>
      <c r="AD28" s="185" t="s">
        <v>2790</v>
      </c>
      <c r="AE28" s="185" t="s">
        <v>2790</v>
      </c>
      <c r="AF28" s="185" t="s">
        <v>2790</v>
      </c>
      <c r="AG28" s="185" t="s">
        <v>2790</v>
      </c>
      <c r="AH28" s="185" t="s">
        <v>2790</v>
      </c>
      <c r="AI28" s="185" t="s">
        <v>2790</v>
      </c>
      <c r="AJ28" s="185" t="s">
        <v>2790</v>
      </c>
      <c r="AK28" s="185" t="s">
        <v>2790</v>
      </c>
      <c r="AL28" s="185" t="s">
        <v>2790</v>
      </c>
      <c r="AM28" s="185" t="s">
        <v>2790</v>
      </c>
      <c r="AN28" s="185" t="s">
        <v>2790</v>
      </c>
      <c r="AO28" s="185" t="s">
        <v>2790</v>
      </c>
      <c r="AP28" s="185" t="s">
        <v>2790</v>
      </c>
      <c r="AQ28" s="185" t="s">
        <v>2790</v>
      </c>
      <c r="AR28" s="185" t="s">
        <v>2790</v>
      </c>
      <c r="AS28" s="185" t="s">
        <v>2790</v>
      </c>
      <c r="AT28" s="185" t="s">
        <v>2790</v>
      </c>
      <c r="AU28" s="185" t="s">
        <v>2790</v>
      </c>
      <c r="AV28" s="185" t="s">
        <v>2790</v>
      </c>
      <c r="AW28" s="185" t="s">
        <v>2790</v>
      </c>
      <c r="AX28" s="185" t="s">
        <v>2790</v>
      </c>
      <c r="AY28" s="185" t="s">
        <v>2790</v>
      </c>
      <c r="AZ28" s="185" t="s">
        <v>2790</v>
      </c>
      <c r="BA28" s="185" t="s">
        <v>2790</v>
      </c>
      <c r="BB28" s="185" t="s">
        <v>2790</v>
      </c>
      <c r="BC28" s="185" t="s">
        <v>2790</v>
      </c>
      <c r="BD28" s="185" t="s">
        <v>2790</v>
      </c>
      <c r="BE28" s="185" t="s">
        <v>2790</v>
      </c>
      <c r="BF28" s="185" t="s">
        <v>2790</v>
      </c>
      <c r="BG28" s="185" t="s">
        <v>2790</v>
      </c>
      <c r="BH28" s="185" t="s">
        <v>2790</v>
      </c>
      <c r="BI28" s="185" t="s">
        <v>2790</v>
      </c>
      <c r="BJ28" s="185" t="s">
        <v>2790</v>
      </c>
      <c r="BK28" s="185" t="s">
        <v>2790</v>
      </c>
      <c r="BL28" s="185" t="s">
        <v>2790</v>
      </c>
      <c r="BM28" s="185" t="s">
        <v>2790</v>
      </c>
      <c r="BN28" s="185" t="s">
        <v>2790</v>
      </c>
      <c r="BO28" s="185" t="s">
        <v>2790</v>
      </c>
      <c r="BP28" s="185" t="s">
        <v>2790</v>
      </c>
      <c r="BQ28" s="185" t="s">
        <v>2790</v>
      </c>
      <c r="BR28" s="185" t="s">
        <v>2790</v>
      </c>
      <c r="BS28" s="185" t="s">
        <v>2790</v>
      </c>
      <c r="BT28" s="185" t="s">
        <v>2790</v>
      </c>
      <c r="BU28" s="185" t="s">
        <v>2790</v>
      </c>
      <c r="BV28" s="185" t="s">
        <v>2790</v>
      </c>
      <c r="BW28" s="185" t="s">
        <v>2790</v>
      </c>
      <c r="BX28" s="185" t="s">
        <v>2790</v>
      </c>
      <c r="BY28" s="185" t="s">
        <v>2790</v>
      </c>
      <c r="BZ28" s="185" t="s">
        <v>2790</v>
      </c>
      <c r="CA28" s="185" t="s">
        <v>2790</v>
      </c>
      <c r="CB28" s="185" t="s">
        <v>2790</v>
      </c>
      <c r="CC28" s="185" t="s">
        <v>2790</v>
      </c>
      <c r="CD28" s="185" t="s">
        <v>2790</v>
      </c>
      <c r="CE28" s="185" t="s">
        <v>2790</v>
      </c>
      <c r="CF28" s="185" t="s">
        <v>2790</v>
      </c>
      <c r="CG28" s="185" t="s">
        <v>2790</v>
      </c>
      <c r="CH28" s="185" t="s">
        <v>2790</v>
      </c>
      <c r="CI28" s="185" t="s">
        <v>2790</v>
      </c>
      <c r="CJ28" s="185" t="s">
        <v>2790</v>
      </c>
      <c r="CK28" s="185" t="s">
        <v>2790</v>
      </c>
      <c r="CL28" s="185" t="s">
        <v>2790</v>
      </c>
      <c r="CM28" s="185" t="s">
        <v>2790</v>
      </c>
      <c r="CN28" s="185" t="s">
        <v>2790</v>
      </c>
      <c r="CO28" s="185" t="s">
        <v>2790</v>
      </c>
      <c r="CP28" s="185" t="s">
        <v>2790</v>
      </c>
      <c r="CQ28" s="185" t="s">
        <v>2790</v>
      </c>
      <c r="CR28" s="185" t="s">
        <v>2790</v>
      </c>
      <c r="CS28" s="185" t="s">
        <v>2790</v>
      </c>
      <c r="CT28" s="185" t="s">
        <v>2790</v>
      </c>
      <c r="CU28" s="185" t="s">
        <v>2790</v>
      </c>
      <c r="CV28" s="185" t="s">
        <v>2790</v>
      </c>
      <c r="CW28" s="185" t="s">
        <v>2790</v>
      </c>
      <c r="CX28" s="185" t="s">
        <v>2790</v>
      </c>
      <c r="CY28" s="185" t="s">
        <v>2790</v>
      </c>
      <c r="CZ28" s="185" t="s">
        <v>2790</v>
      </c>
      <c r="DA28" s="185" t="s">
        <v>2790</v>
      </c>
      <c r="DB28" s="185" t="s">
        <v>2790</v>
      </c>
      <c r="DC28" s="185" t="s">
        <v>2790</v>
      </c>
      <c r="DD28" s="185" t="s">
        <v>2790</v>
      </c>
      <c r="DE28" s="185" t="s">
        <v>2790</v>
      </c>
      <c r="DF28" s="185" t="s">
        <v>2790</v>
      </c>
      <c r="DG28" s="185" t="s">
        <v>2790</v>
      </c>
      <c r="DH28" s="185" t="s">
        <v>2790</v>
      </c>
      <c r="DI28" s="185" t="s">
        <v>2790</v>
      </c>
      <c r="DJ28" s="185" t="s">
        <v>2790</v>
      </c>
      <c r="DK28" s="185" t="s">
        <v>2901</v>
      </c>
      <c r="DL28" s="185" t="s">
        <v>2790</v>
      </c>
      <c r="DM28" s="185" t="s">
        <v>2790</v>
      </c>
      <c r="DN28" s="185" t="s">
        <v>2901</v>
      </c>
      <c r="DO28" s="185" t="s">
        <v>2790</v>
      </c>
      <c r="DP28" s="185" t="s">
        <v>2790</v>
      </c>
      <c r="DQ28" s="185" t="s">
        <v>2901</v>
      </c>
      <c r="DR28" s="185" t="s">
        <v>2790</v>
      </c>
      <c r="DS28" s="185" t="s">
        <v>2790</v>
      </c>
      <c r="DT28" s="185" t="s">
        <v>2901</v>
      </c>
      <c r="DU28" s="185" t="s">
        <v>2790</v>
      </c>
      <c r="DV28" s="185" t="s">
        <v>2790</v>
      </c>
      <c r="DW28" s="185" t="s">
        <v>2901</v>
      </c>
      <c r="DX28" s="185" t="s">
        <v>2790</v>
      </c>
      <c r="DY28" s="185" t="s">
        <v>2790</v>
      </c>
      <c r="DZ28" s="185" t="s">
        <v>2901</v>
      </c>
      <c r="EA28" s="185" t="s">
        <v>2790</v>
      </c>
      <c r="EB28" s="185" t="s">
        <v>2790</v>
      </c>
      <c r="EC28" s="185" t="s">
        <v>2901</v>
      </c>
      <c r="ED28" s="185" t="s">
        <v>2790</v>
      </c>
      <c r="EE28" s="185" t="s">
        <v>2790</v>
      </c>
      <c r="EF28" s="185" t="s">
        <v>2901</v>
      </c>
      <c r="EG28" s="185" t="s">
        <v>2790</v>
      </c>
      <c r="EH28" s="185" t="s">
        <v>2790</v>
      </c>
      <c r="EI28" s="185" t="s">
        <v>2901</v>
      </c>
      <c r="EJ28" s="185" t="s">
        <v>2790</v>
      </c>
      <c r="EK28" s="185" t="s">
        <v>2790</v>
      </c>
      <c r="EL28" s="185" t="s">
        <v>2901</v>
      </c>
      <c r="EM28" s="185" t="s">
        <v>2790</v>
      </c>
      <c r="EN28" s="185" t="s">
        <v>2790</v>
      </c>
      <c r="EO28" s="185" t="s">
        <v>2901</v>
      </c>
      <c r="EP28" s="185" t="s">
        <v>2790</v>
      </c>
      <c r="EQ28" s="185" t="s">
        <v>2790</v>
      </c>
      <c r="ER28" s="185" t="s">
        <v>2901</v>
      </c>
      <c r="ES28" s="185" t="s">
        <v>2790</v>
      </c>
      <c r="ET28" s="185" t="s">
        <v>2790</v>
      </c>
    </row>
    <row r="29" spans="1:150" x14ac:dyDescent="0.3">
      <c r="A29" s="1"/>
      <c r="B29" s="183" t="s">
        <v>2957</v>
      </c>
      <c r="C29" s="183" t="s">
        <v>125</v>
      </c>
      <c r="D29" s="183" t="s">
        <v>1207</v>
      </c>
      <c r="E29" s="183" t="s">
        <v>2958</v>
      </c>
      <c r="F29" s="183" t="s">
        <v>2959</v>
      </c>
      <c r="G29" s="183" t="s">
        <v>2901</v>
      </c>
      <c r="H29" s="183" t="s">
        <v>2790</v>
      </c>
      <c r="I29" s="183" t="s">
        <v>2790</v>
      </c>
      <c r="J29" s="183" t="s">
        <v>2901</v>
      </c>
      <c r="K29" s="183" t="s">
        <v>2790</v>
      </c>
      <c r="L29" s="183" t="s">
        <v>2790</v>
      </c>
      <c r="M29" s="183" t="s">
        <v>2901</v>
      </c>
      <c r="N29" s="183" t="s">
        <v>2790</v>
      </c>
      <c r="O29" s="183" t="s">
        <v>2790</v>
      </c>
      <c r="P29" s="183" t="s">
        <v>2901</v>
      </c>
      <c r="Q29" s="183" t="s">
        <v>2790</v>
      </c>
      <c r="R29" s="183" t="s">
        <v>2790</v>
      </c>
      <c r="S29" s="183" t="s">
        <v>2901</v>
      </c>
      <c r="T29" s="183" t="s">
        <v>2790</v>
      </c>
      <c r="U29" s="183" t="s">
        <v>2790</v>
      </c>
      <c r="V29" s="183" t="s">
        <v>2901</v>
      </c>
      <c r="W29" s="183" t="s">
        <v>2790</v>
      </c>
      <c r="X29" s="183" t="s">
        <v>2790</v>
      </c>
      <c r="Y29" s="183" t="s">
        <v>2901</v>
      </c>
      <c r="Z29" s="183" t="s">
        <v>2790</v>
      </c>
      <c r="AA29" s="183" t="s">
        <v>2790</v>
      </c>
      <c r="AB29" s="183" t="s">
        <v>2901</v>
      </c>
      <c r="AC29" s="183" t="s">
        <v>2790</v>
      </c>
      <c r="AD29" s="183" t="s">
        <v>2790</v>
      </c>
      <c r="AE29" s="183" t="s">
        <v>2901</v>
      </c>
      <c r="AF29" s="183" t="s">
        <v>2790</v>
      </c>
      <c r="AG29" s="183" t="s">
        <v>2790</v>
      </c>
      <c r="AH29" s="183" t="s">
        <v>2901</v>
      </c>
      <c r="AI29" s="183" t="s">
        <v>2790</v>
      </c>
      <c r="AJ29" s="183" t="s">
        <v>2790</v>
      </c>
      <c r="AK29" s="183" t="s">
        <v>2901</v>
      </c>
      <c r="AL29" s="183" t="s">
        <v>2790</v>
      </c>
      <c r="AM29" s="183" t="s">
        <v>2790</v>
      </c>
      <c r="AN29" s="183" t="s">
        <v>2901</v>
      </c>
      <c r="AO29" s="183" t="s">
        <v>2790</v>
      </c>
      <c r="AP29" s="183" t="s">
        <v>2790</v>
      </c>
      <c r="AQ29" s="183" t="s">
        <v>2901</v>
      </c>
      <c r="AR29" s="183" t="s">
        <v>2790</v>
      </c>
      <c r="AS29" s="183" t="s">
        <v>2790</v>
      </c>
      <c r="AT29" s="183" t="s">
        <v>2901</v>
      </c>
      <c r="AU29" s="183" t="s">
        <v>2790</v>
      </c>
      <c r="AV29" s="183" t="s">
        <v>2790</v>
      </c>
      <c r="AW29" s="183" t="s">
        <v>2901</v>
      </c>
      <c r="AX29" s="183" t="s">
        <v>2790</v>
      </c>
      <c r="AY29" s="183" t="s">
        <v>2790</v>
      </c>
      <c r="AZ29" s="183" t="s">
        <v>2901</v>
      </c>
      <c r="BA29" s="183" t="s">
        <v>2790</v>
      </c>
      <c r="BB29" s="183" t="s">
        <v>2790</v>
      </c>
      <c r="BC29" s="183" t="s">
        <v>2901</v>
      </c>
      <c r="BD29" s="183" t="s">
        <v>2790</v>
      </c>
      <c r="BE29" s="183" t="s">
        <v>2790</v>
      </c>
      <c r="BF29" s="183" t="s">
        <v>2901</v>
      </c>
      <c r="BG29" s="183" t="s">
        <v>2790</v>
      </c>
      <c r="BH29" s="183" t="s">
        <v>2790</v>
      </c>
      <c r="BI29" s="183" t="s">
        <v>2901</v>
      </c>
      <c r="BJ29" s="183" t="s">
        <v>2790</v>
      </c>
      <c r="BK29" s="183" t="s">
        <v>2790</v>
      </c>
      <c r="BL29" s="183" t="s">
        <v>2901</v>
      </c>
      <c r="BM29" s="183" t="s">
        <v>2790</v>
      </c>
      <c r="BN29" s="183" t="s">
        <v>2790</v>
      </c>
      <c r="BO29" s="183" t="s">
        <v>2901</v>
      </c>
      <c r="BP29" s="183" t="s">
        <v>2790</v>
      </c>
      <c r="BQ29" s="183" t="s">
        <v>2790</v>
      </c>
      <c r="BR29" s="183" t="s">
        <v>2901</v>
      </c>
      <c r="BS29" s="183" t="s">
        <v>2790</v>
      </c>
      <c r="BT29" s="183" t="s">
        <v>2790</v>
      </c>
      <c r="BU29" s="183" t="s">
        <v>2901</v>
      </c>
      <c r="BV29" s="183" t="s">
        <v>2790</v>
      </c>
      <c r="BW29" s="183" t="s">
        <v>2790</v>
      </c>
      <c r="BX29" s="183" t="s">
        <v>2901</v>
      </c>
      <c r="BY29" s="183" t="s">
        <v>2790</v>
      </c>
      <c r="BZ29" s="183" t="s">
        <v>2790</v>
      </c>
      <c r="CA29" s="183" t="s">
        <v>2901</v>
      </c>
      <c r="CB29" s="183" t="s">
        <v>2790</v>
      </c>
      <c r="CC29" s="183" t="s">
        <v>2790</v>
      </c>
      <c r="CD29" s="183" t="s">
        <v>2901</v>
      </c>
      <c r="CE29" s="183" t="s">
        <v>2790</v>
      </c>
      <c r="CF29" s="183" t="s">
        <v>2790</v>
      </c>
      <c r="CG29" s="183" t="s">
        <v>2901</v>
      </c>
      <c r="CH29" s="183" t="s">
        <v>2790</v>
      </c>
      <c r="CI29" s="183" t="s">
        <v>2790</v>
      </c>
      <c r="CJ29" s="183" t="s">
        <v>2901</v>
      </c>
      <c r="CK29" s="183" t="s">
        <v>2790</v>
      </c>
      <c r="CL29" s="183" t="s">
        <v>2790</v>
      </c>
      <c r="CM29" s="183" t="s">
        <v>2901</v>
      </c>
      <c r="CN29" s="183" t="s">
        <v>2790</v>
      </c>
      <c r="CO29" s="183" t="s">
        <v>2790</v>
      </c>
      <c r="CP29" s="183" t="s">
        <v>2901</v>
      </c>
      <c r="CQ29" s="183" t="s">
        <v>2790</v>
      </c>
      <c r="CR29" s="183" t="s">
        <v>2790</v>
      </c>
      <c r="CS29" s="183" t="s">
        <v>2901</v>
      </c>
      <c r="CT29" s="183" t="s">
        <v>2790</v>
      </c>
      <c r="CU29" s="183" t="s">
        <v>2790</v>
      </c>
      <c r="CV29" s="183" t="s">
        <v>2901</v>
      </c>
      <c r="CW29" s="183" t="s">
        <v>2790</v>
      </c>
      <c r="CX29" s="183" t="s">
        <v>2790</v>
      </c>
      <c r="CY29" s="183" t="s">
        <v>2901</v>
      </c>
      <c r="CZ29" s="183" t="s">
        <v>2790</v>
      </c>
      <c r="DA29" s="183" t="s">
        <v>2790</v>
      </c>
      <c r="DB29" s="183" t="s">
        <v>2901</v>
      </c>
      <c r="DC29" s="183" t="s">
        <v>2790</v>
      </c>
      <c r="DD29" s="183" t="s">
        <v>2790</v>
      </c>
      <c r="DE29" s="183" t="s">
        <v>2901</v>
      </c>
      <c r="DF29" s="183" t="s">
        <v>2790</v>
      </c>
      <c r="DG29" s="183" t="s">
        <v>2790</v>
      </c>
      <c r="DH29" s="183" t="s">
        <v>2901</v>
      </c>
      <c r="DI29" s="183" t="s">
        <v>2790</v>
      </c>
      <c r="DJ29" s="183" t="s">
        <v>2790</v>
      </c>
      <c r="DK29" s="183" t="s">
        <v>2901</v>
      </c>
      <c r="DL29" s="183" t="s">
        <v>2790</v>
      </c>
      <c r="DM29" s="183" t="s">
        <v>2790</v>
      </c>
      <c r="DN29" s="183" t="s">
        <v>2901</v>
      </c>
      <c r="DO29" s="183" t="s">
        <v>2790</v>
      </c>
      <c r="DP29" s="183" t="s">
        <v>2790</v>
      </c>
      <c r="DQ29" s="183" t="s">
        <v>2901</v>
      </c>
      <c r="DR29" s="183" t="s">
        <v>2790</v>
      </c>
      <c r="DS29" s="183" t="s">
        <v>2790</v>
      </c>
      <c r="DT29" s="183" t="s">
        <v>2901</v>
      </c>
      <c r="DU29" s="183" t="s">
        <v>2790</v>
      </c>
      <c r="DV29" s="183" t="s">
        <v>2790</v>
      </c>
      <c r="DW29" s="183" t="s">
        <v>2901</v>
      </c>
      <c r="DX29" s="183" t="s">
        <v>2790</v>
      </c>
      <c r="DY29" s="183" t="s">
        <v>2790</v>
      </c>
      <c r="DZ29" s="183" t="s">
        <v>2901</v>
      </c>
      <c r="EA29" s="183" t="s">
        <v>2790</v>
      </c>
      <c r="EB29" s="183" t="s">
        <v>2790</v>
      </c>
      <c r="EC29" s="183" t="s">
        <v>2901</v>
      </c>
      <c r="ED29" s="183" t="s">
        <v>2790</v>
      </c>
      <c r="EE29" s="183" t="s">
        <v>2790</v>
      </c>
      <c r="EF29" s="183" t="s">
        <v>2901</v>
      </c>
      <c r="EG29" s="183" t="s">
        <v>2790</v>
      </c>
      <c r="EH29" s="183" t="s">
        <v>2790</v>
      </c>
      <c r="EI29" s="183" t="s">
        <v>2901</v>
      </c>
      <c r="EJ29" s="183" t="s">
        <v>2790</v>
      </c>
      <c r="EK29" s="183" t="s">
        <v>2790</v>
      </c>
      <c r="EL29" s="183" t="s">
        <v>2901</v>
      </c>
      <c r="EM29" s="183" t="s">
        <v>2790</v>
      </c>
      <c r="EN29" s="183" t="s">
        <v>2790</v>
      </c>
      <c r="EO29" s="183" t="s">
        <v>2901</v>
      </c>
      <c r="EP29" s="183" t="s">
        <v>2790</v>
      </c>
      <c r="EQ29" s="183" t="s">
        <v>2790</v>
      </c>
      <c r="ER29" s="183" t="s">
        <v>2901</v>
      </c>
      <c r="ES29" s="183" t="s">
        <v>2790</v>
      </c>
      <c r="ET29" s="183" t="s">
        <v>2790</v>
      </c>
    </row>
    <row r="30" spans="1:150" x14ac:dyDescent="0.3">
      <c r="A30" s="1"/>
      <c r="B30" s="184" t="s">
        <v>2960</v>
      </c>
      <c r="C30" s="184" t="s">
        <v>125</v>
      </c>
      <c r="D30" s="184" t="s">
        <v>1207</v>
      </c>
      <c r="E30" s="184" t="s">
        <v>2961</v>
      </c>
      <c r="F30" s="184" t="s">
        <v>2962</v>
      </c>
      <c r="G30" s="185" t="s">
        <v>2901</v>
      </c>
      <c r="H30" s="185" t="s">
        <v>994</v>
      </c>
      <c r="I30" s="185" t="s">
        <v>994</v>
      </c>
      <c r="J30" s="185" t="s">
        <v>2901</v>
      </c>
      <c r="K30" s="185" t="s">
        <v>994</v>
      </c>
      <c r="L30" s="185" t="s">
        <v>994</v>
      </c>
      <c r="M30" s="185" t="s">
        <v>2901</v>
      </c>
      <c r="N30" s="185" t="s">
        <v>994</v>
      </c>
      <c r="O30" s="185" t="s">
        <v>994</v>
      </c>
      <c r="P30" s="185" t="s">
        <v>2901</v>
      </c>
      <c r="Q30" s="185" t="s">
        <v>994</v>
      </c>
      <c r="R30" s="185" t="s">
        <v>994</v>
      </c>
      <c r="S30" s="185" t="s">
        <v>2901</v>
      </c>
      <c r="T30" s="185" t="s">
        <v>994</v>
      </c>
      <c r="U30" s="185" t="s">
        <v>994</v>
      </c>
      <c r="V30" s="185" t="s">
        <v>2901</v>
      </c>
      <c r="W30" s="185" t="s">
        <v>994</v>
      </c>
      <c r="X30" s="185" t="s">
        <v>994</v>
      </c>
      <c r="Y30" s="185" t="s">
        <v>2901</v>
      </c>
      <c r="Z30" s="185" t="s">
        <v>994</v>
      </c>
      <c r="AA30" s="185" t="s">
        <v>994</v>
      </c>
      <c r="AB30" s="185" t="s">
        <v>2901</v>
      </c>
      <c r="AC30" s="185" t="s">
        <v>994</v>
      </c>
      <c r="AD30" s="185" t="s">
        <v>994</v>
      </c>
      <c r="AE30" s="185" t="s">
        <v>2901</v>
      </c>
      <c r="AF30" s="185" t="s">
        <v>994</v>
      </c>
      <c r="AG30" s="185" t="s">
        <v>994</v>
      </c>
      <c r="AH30" s="185" t="s">
        <v>2901</v>
      </c>
      <c r="AI30" s="185" t="s">
        <v>994</v>
      </c>
      <c r="AJ30" s="185" t="s">
        <v>994</v>
      </c>
      <c r="AK30" s="185" t="s">
        <v>2901</v>
      </c>
      <c r="AL30" s="185" t="s">
        <v>994</v>
      </c>
      <c r="AM30" s="185" t="s">
        <v>994</v>
      </c>
      <c r="AN30" s="185" t="s">
        <v>2901</v>
      </c>
      <c r="AO30" s="185" t="s">
        <v>994</v>
      </c>
      <c r="AP30" s="185" t="s">
        <v>994</v>
      </c>
      <c r="AQ30" s="185" t="s">
        <v>2901</v>
      </c>
      <c r="AR30" s="185" t="s">
        <v>994</v>
      </c>
      <c r="AS30" s="185" t="s">
        <v>994</v>
      </c>
      <c r="AT30" s="185" t="s">
        <v>2901</v>
      </c>
      <c r="AU30" s="185" t="s">
        <v>994</v>
      </c>
      <c r="AV30" s="185" t="s">
        <v>994</v>
      </c>
      <c r="AW30" s="185" t="s">
        <v>2901</v>
      </c>
      <c r="AX30" s="185" t="s">
        <v>994</v>
      </c>
      <c r="AY30" s="185" t="s">
        <v>994</v>
      </c>
      <c r="AZ30" s="185" t="s">
        <v>2901</v>
      </c>
      <c r="BA30" s="185" t="s">
        <v>994</v>
      </c>
      <c r="BB30" s="185" t="s">
        <v>994</v>
      </c>
      <c r="BC30" s="185" t="s">
        <v>2901</v>
      </c>
      <c r="BD30" s="185" t="s">
        <v>994</v>
      </c>
      <c r="BE30" s="185" t="s">
        <v>994</v>
      </c>
      <c r="BF30" s="185" t="s">
        <v>2901</v>
      </c>
      <c r="BG30" s="185" t="s">
        <v>994</v>
      </c>
      <c r="BH30" s="185" t="s">
        <v>994</v>
      </c>
      <c r="BI30" s="185" t="s">
        <v>2901</v>
      </c>
      <c r="BJ30" s="185" t="s">
        <v>994</v>
      </c>
      <c r="BK30" s="185" t="s">
        <v>994</v>
      </c>
      <c r="BL30" s="185" t="s">
        <v>2901</v>
      </c>
      <c r="BM30" s="185" t="s">
        <v>994</v>
      </c>
      <c r="BN30" s="185" t="s">
        <v>994</v>
      </c>
      <c r="BO30" s="185" t="s">
        <v>2901</v>
      </c>
      <c r="BP30" s="185" t="s">
        <v>994</v>
      </c>
      <c r="BQ30" s="185" t="s">
        <v>994</v>
      </c>
      <c r="BR30" s="185" t="s">
        <v>2901</v>
      </c>
      <c r="BS30" s="185" t="s">
        <v>994</v>
      </c>
      <c r="BT30" s="185" t="s">
        <v>994</v>
      </c>
      <c r="BU30" s="185" t="s">
        <v>2901</v>
      </c>
      <c r="BV30" s="185" t="s">
        <v>994</v>
      </c>
      <c r="BW30" s="185" t="s">
        <v>994</v>
      </c>
      <c r="BX30" s="185" t="s">
        <v>2901</v>
      </c>
      <c r="BY30" s="185" t="s">
        <v>994</v>
      </c>
      <c r="BZ30" s="185" t="s">
        <v>994</v>
      </c>
      <c r="CA30" s="185" t="s">
        <v>2901</v>
      </c>
      <c r="CB30" s="185" t="s">
        <v>994</v>
      </c>
      <c r="CC30" s="185" t="s">
        <v>994</v>
      </c>
      <c r="CD30" s="185" t="s">
        <v>2901</v>
      </c>
      <c r="CE30" s="185" t="s">
        <v>994</v>
      </c>
      <c r="CF30" s="185" t="s">
        <v>994</v>
      </c>
      <c r="CG30" s="185" t="s">
        <v>2901</v>
      </c>
      <c r="CH30" s="185" t="s">
        <v>994</v>
      </c>
      <c r="CI30" s="185" t="s">
        <v>994</v>
      </c>
      <c r="CJ30" s="185" t="s">
        <v>2901</v>
      </c>
      <c r="CK30" s="185" t="s">
        <v>994</v>
      </c>
      <c r="CL30" s="185" t="s">
        <v>994</v>
      </c>
      <c r="CM30" s="185" t="s">
        <v>2901</v>
      </c>
      <c r="CN30" s="185" t="s">
        <v>994</v>
      </c>
      <c r="CO30" s="185" t="s">
        <v>994</v>
      </c>
      <c r="CP30" s="185" t="s">
        <v>2901</v>
      </c>
      <c r="CQ30" s="185" t="s">
        <v>994</v>
      </c>
      <c r="CR30" s="185" t="s">
        <v>994</v>
      </c>
      <c r="CS30" s="185" t="s">
        <v>2901</v>
      </c>
      <c r="CT30" s="185" t="s">
        <v>994</v>
      </c>
      <c r="CU30" s="185" t="s">
        <v>994</v>
      </c>
      <c r="CV30" s="185" t="s">
        <v>2901</v>
      </c>
      <c r="CW30" s="185" t="s">
        <v>994</v>
      </c>
      <c r="CX30" s="185" t="s">
        <v>994</v>
      </c>
      <c r="CY30" s="185" t="s">
        <v>2901</v>
      </c>
      <c r="CZ30" s="185" t="s">
        <v>994</v>
      </c>
      <c r="DA30" s="185" t="s">
        <v>994</v>
      </c>
      <c r="DB30" s="185" t="s">
        <v>2901</v>
      </c>
      <c r="DC30" s="185" t="s">
        <v>994</v>
      </c>
      <c r="DD30" s="185" t="s">
        <v>994</v>
      </c>
      <c r="DE30" s="185" t="s">
        <v>2901</v>
      </c>
      <c r="DF30" s="185" t="s">
        <v>994</v>
      </c>
      <c r="DG30" s="185" t="s">
        <v>994</v>
      </c>
      <c r="DH30" s="185" t="s">
        <v>2901</v>
      </c>
      <c r="DI30" s="185" t="s">
        <v>994</v>
      </c>
      <c r="DJ30" s="185" t="s">
        <v>994</v>
      </c>
      <c r="DK30" s="185" t="s">
        <v>2901</v>
      </c>
      <c r="DL30" s="185" t="s">
        <v>994</v>
      </c>
      <c r="DM30" s="185" t="s">
        <v>994</v>
      </c>
      <c r="DN30" s="185" t="s">
        <v>2901</v>
      </c>
      <c r="DO30" s="185" t="s">
        <v>994</v>
      </c>
      <c r="DP30" s="185" t="s">
        <v>994</v>
      </c>
      <c r="DQ30" s="185" t="s">
        <v>2901</v>
      </c>
      <c r="DR30" s="185" t="s">
        <v>994</v>
      </c>
      <c r="DS30" s="185" t="s">
        <v>994</v>
      </c>
      <c r="DT30" s="185" t="s">
        <v>2901</v>
      </c>
      <c r="DU30" s="185" t="s">
        <v>994</v>
      </c>
      <c r="DV30" s="185" t="s">
        <v>994</v>
      </c>
      <c r="DW30" s="185" t="s">
        <v>2901</v>
      </c>
      <c r="DX30" s="185" t="s">
        <v>994</v>
      </c>
      <c r="DY30" s="185" t="s">
        <v>994</v>
      </c>
      <c r="DZ30" s="185" t="s">
        <v>2901</v>
      </c>
      <c r="EA30" s="185" t="s">
        <v>994</v>
      </c>
      <c r="EB30" s="185" t="s">
        <v>994</v>
      </c>
      <c r="EC30" s="185" t="s">
        <v>2901</v>
      </c>
      <c r="ED30" s="185" t="s">
        <v>994</v>
      </c>
      <c r="EE30" s="185" t="s">
        <v>994</v>
      </c>
      <c r="EF30" s="185" t="s">
        <v>2901</v>
      </c>
      <c r="EG30" s="185" t="s">
        <v>994</v>
      </c>
      <c r="EH30" s="185" t="s">
        <v>994</v>
      </c>
      <c r="EI30" s="185" t="s">
        <v>2901</v>
      </c>
      <c r="EJ30" s="185" t="s">
        <v>994</v>
      </c>
      <c r="EK30" s="185" t="s">
        <v>994</v>
      </c>
      <c r="EL30" s="185" t="s">
        <v>2901</v>
      </c>
      <c r="EM30" s="185" t="s">
        <v>994</v>
      </c>
      <c r="EN30" s="185" t="s">
        <v>994</v>
      </c>
      <c r="EO30" s="185" t="s">
        <v>2901</v>
      </c>
      <c r="EP30" s="185" t="s">
        <v>994</v>
      </c>
      <c r="EQ30" s="185" t="s">
        <v>994</v>
      </c>
      <c r="ER30" s="185" t="s">
        <v>2901</v>
      </c>
      <c r="ES30" s="185" t="s">
        <v>994</v>
      </c>
      <c r="ET30" s="185" t="s">
        <v>994</v>
      </c>
    </row>
    <row r="31" spans="1:150" x14ac:dyDescent="0.3">
      <c r="A31" s="1"/>
      <c r="B31" s="184" t="s">
        <v>2963</v>
      </c>
      <c r="C31" s="184" t="s">
        <v>125</v>
      </c>
      <c r="D31" s="184" t="s">
        <v>1207</v>
      </c>
      <c r="E31" s="184" t="s">
        <v>2964</v>
      </c>
      <c r="F31" s="184" t="s">
        <v>2965</v>
      </c>
      <c r="G31" s="185" t="s">
        <v>2901</v>
      </c>
      <c r="H31" s="185" t="s">
        <v>994</v>
      </c>
      <c r="I31" s="185" t="s">
        <v>994</v>
      </c>
      <c r="J31" s="185" t="s">
        <v>2901</v>
      </c>
      <c r="K31" s="185" t="s">
        <v>994</v>
      </c>
      <c r="L31" s="185" t="s">
        <v>994</v>
      </c>
      <c r="M31" s="185" t="s">
        <v>2901</v>
      </c>
      <c r="N31" s="185" t="s">
        <v>994</v>
      </c>
      <c r="O31" s="185" t="s">
        <v>994</v>
      </c>
      <c r="P31" s="185" t="s">
        <v>2901</v>
      </c>
      <c r="Q31" s="185" t="s">
        <v>994</v>
      </c>
      <c r="R31" s="185" t="s">
        <v>994</v>
      </c>
      <c r="S31" s="185" t="s">
        <v>2901</v>
      </c>
      <c r="T31" s="185" t="s">
        <v>994</v>
      </c>
      <c r="U31" s="185" t="s">
        <v>994</v>
      </c>
      <c r="V31" s="185" t="s">
        <v>2901</v>
      </c>
      <c r="W31" s="185" t="s">
        <v>994</v>
      </c>
      <c r="X31" s="185" t="s">
        <v>994</v>
      </c>
      <c r="Y31" s="185" t="s">
        <v>2901</v>
      </c>
      <c r="Z31" s="185" t="s">
        <v>994</v>
      </c>
      <c r="AA31" s="185" t="s">
        <v>994</v>
      </c>
      <c r="AB31" s="185" t="s">
        <v>2901</v>
      </c>
      <c r="AC31" s="185" t="s">
        <v>994</v>
      </c>
      <c r="AD31" s="185" t="s">
        <v>994</v>
      </c>
      <c r="AE31" s="185" t="s">
        <v>2901</v>
      </c>
      <c r="AF31" s="185" t="s">
        <v>994</v>
      </c>
      <c r="AG31" s="185" t="s">
        <v>994</v>
      </c>
      <c r="AH31" s="185" t="s">
        <v>2901</v>
      </c>
      <c r="AI31" s="185" t="s">
        <v>994</v>
      </c>
      <c r="AJ31" s="185" t="s">
        <v>994</v>
      </c>
      <c r="AK31" s="185" t="s">
        <v>2901</v>
      </c>
      <c r="AL31" s="185" t="s">
        <v>994</v>
      </c>
      <c r="AM31" s="185" t="s">
        <v>994</v>
      </c>
      <c r="AN31" s="185" t="s">
        <v>2901</v>
      </c>
      <c r="AO31" s="185" t="s">
        <v>994</v>
      </c>
      <c r="AP31" s="185" t="s">
        <v>994</v>
      </c>
      <c r="AQ31" s="185" t="s">
        <v>2901</v>
      </c>
      <c r="AR31" s="185" t="s">
        <v>994</v>
      </c>
      <c r="AS31" s="185" t="s">
        <v>994</v>
      </c>
      <c r="AT31" s="185" t="s">
        <v>2901</v>
      </c>
      <c r="AU31" s="185" t="s">
        <v>994</v>
      </c>
      <c r="AV31" s="185" t="s">
        <v>994</v>
      </c>
      <c r="AW31" s="185" t="s">
        <v>2901</v>
      </c>
      <c r="AX31" s="185" t="s">
        <v>994</v>
      </c>
      <c r="AY31" s="185" t="s">
        <v>994</v>
      </c>
      <c r="AZ31" s="185" t="s">
        <v>2901</v>
      </c>
      <c r="BA31" s="185" t="s">
        <v>994</v>
      </c>
      <c r="BB31" s="185" t="s">
        <v>994</v>
      </c>
      <c r="BC31" s="185" t="s">
        <v>2901</v>
      </c>
      <c r="BD31" s="185" t="s">
        <v>994</v>
      </c>
      <c r="BE31" s="185" t="s">
        <v>994</v>
      </c>
      <c r="BF31" s="185" t="s">
        <v>2901</v>
      </c>
      <c r="BG31" s="185" t="s">
        <v>994</v>
      </c>
      <c r="BH31" s="185" t="s">
        <v>994</v>
      </c>
      <c r="BI31" s="185" t="s">
        <v>2901</v>
      </c>
      <c r="BJ31" s="185" t="s">
        <v>994</v>
      </c>
      <c r="BK31" s="185" t="s">
        <v>994</v>
      </c>
      <c r="BL31" s="185" t="s">
        <v>2901</v>
      </c>
      <c r="BM31" s="185" t="s">
        <v>994</v>
      </c>
      <c r="BN31" s="185" t="s">
        <v>994</v>
      </c>
      <c r="BO31" s="185" t="s">
        <v>2901</v>
      </c>
      <c r="BP31" s="185" t="s">
        <v>994</v>
      </c>
      <c r="BQ31" s="185" t="s">
        <v>994</v>
      </c>
      <c r="BR31" s="185" t="s">
        <v>2901</v>
      </c>
      <c r="BS31" s="185" t="s">
        <v>994</v>
      </c>
      <c r="BT31" s="185" t="s">
        <v>994</v>
      </c>
      <c r="BU31" s="185" t="s">
        <v>2901</v>
      </c>
      <c r="BV31" s="185" t="s">
        <v>994</v>
      </c>
      <c r="BW31" s="185" t="s">
        <v>994</v>
      </c>
      <c r="BX31" s="185" t="s">
        <v>2901</v>
      </c>
      <c r="BY31" s="185" t="s">
        <v>994</v>
      </c>
      <c r="BZ31" s="185" t="s">
        <v>994</v>
      </c>
      <c r="CA31" s="185" t="s">
        <v>2901</v>
      </c>
      <c r="CB31" s="185" t="s">
        <v>994</v>
      </c>
      <c r="CC31" s="185" t="s">
        <v>994</v>
      </c>
      <c r="CD31" s="185" t="s">
        <v>2901</v>
      </c>
      <c r="CE31" s="185" t="s">
        <v>994</v>
      </c>
      <c r="CF31" s="185" t="s">
        <v>994</v>
      </c>
      <c r="CG31" s="185" t="s">
        <v>2901</v>
      </c>
      <c r="CH31" s="185" t="s">
        <v>994</v>
      </c>
      <c r="CI31" s="185" t="s">
        <v>994</v>
      </c>
      <c r="CJ31" s="185" t="s">
        <v>2901</v>
      </c>
      <c r="CK31" s="185" t="s">
        <v>994</v>
      </c>
      <c r="CL31" s="185" t="s">
        <v>994</v>
      </c>
      <c r="CM31" s="185" t="s">
        <v>2901</v>
      </c>
      <c r="CN31" s="185" t="s">
        <v>994</v>
      </c>
      <c r="CO31" s="185" t="s">
        <v>994</v>
      </c>
      <c r="CP31" s="185" t="s">
        <v>2901</v>
      </c>
      <c r="CQ31" s="185" t="s">
        <v>994</v>
      </c>
      <c r="CR31" s="185" t="s">
        <v>994</v>
      </c>
      <c r="CS31" s="185" t="s">
        <v>2901</v>
      </c>
      <c r="CT31" s="185" t="s">
        <v>994</v>
      </c>
      <c r="CU31" s="185" t="s">
        <v>994</v>
      </c>
      <c r="CV31" s="185" t="s">
        <v>2901</v>
      </c>
      <c r="CW31" s="185" t="s">
        <v>994</v>
      </c>
      <c r="CX31" s="185" t="s">
        <v>994</v>
      </c>
      <c r="CY31" s="185" t="s">
        <v>2901</v>
      </c>
      <c r="CZ31" s="185" t="s">
        <v>994</v>
      </c>
      <c r="DA31" s="185" t="s">
        <v>994</v>
      </c>
      <c r="DB31" s="185" t="s">
        <v>2901</v>
      </c>
      <c r="DC31" s="185" t="s">
        <v>994</v>
      </c>
      <c r="DD31" s="185" t="s">
        <v>994</v>
      </c>
      <c r="DE31" s="185" t="s">
        <v>2901</v>
      </c>
      <c r="DF31" s="185" t="s">
        <v>994</v>
      </c>
      <c r="DG31" s="185" t="s">
        <v>994</v>
      </c>
      <c r="DH31" s="185" t="s">
        <v>2901</v>
      </c>
      <c r="DI31" s="185" t="s">
        <v>994</v>
      </c>
      <c r="DJ31" s="185" t="s">
        <v>994</v>
      </c>
      <c r="DK31" s="185" t="s">
        <v>2901</v>
      </c>
      <c r="DL31" s="185" t="s">
        <v>994</v>
      </c>
      <c r="DM31" s="185" t="s">
        <v>994</v>
      </c>
      <c r="DN31" s="185" t="s">
        <v>2901</v>
      </c>
      <c r="DO31" s="185" t="s">
        <v>994</v>
      </c>
      <c r="DP31" s="185" t="s">
        <v>994</v>
      </c>
      <c r="DQ31" s="185" t="s">
        <v>2901</v>
      </c>
      <c r="DR31" s="185" t="s">
        <v>994</v>
      </c>
      <c r="DS31" s="185" t="s">
        <v>994</v>
      </c>
      <c r="DT31" s="185" t="s">
        <v>2901</v>
      </c>
      <c r="DU31" s="185" t="s">
        <v>994</v>
      </c>
      <c r="DV31" s="185" t="s">
        <v>994</v>
      </c>
      <c r="DW31" s="185" t="s">
        <v>2901</v>
      </c>
      <c r="DX31" s="185" t="s">
        <v>994</v>
      </c>
      <c r="DY31" s="185" t="s">
        <v>994</v>
      </c>
      <c r="DZ31" s="185" t="s">
        <v>2901</v>
      </c>
      <c r="EA31" s="185" t="s">
        <v>994</v>
      </c>
      <c r="EB31" s="185" t="s">
        <v>994</v>
      </c>
      <c r="EC31" s="185" t="s">
        <v>2901</v>
      </c>
      <c r="ED31" s="185" t="s">
        <v>994</v>
      </c>
      <c r="EE31" s="185" t="s">
        <v>994</v>
      </c>
      <c r="EF31" s="185" t="s">
        <v>2901</v>
      </c>
      <c r="EG31" s="185" t="s">
        <v>994</v>
      </c>
      <c r="EH31" s="185" t="s">
        <v>994</v>
      </c>
      <c r="EI31" s="185" t="s">
        <v>2901</v>
      </c>
      <c r="EJ31" s="185" t="s">
        <v>994</v>
      </c>
      <c r="EK31" s="185" t="s">
        <v>994</v>
      </c>
      <c r="EL31" s="185" t="s">
        <v>2901</v>
      </c>
      <c r="EM31" s="185" t="s">
        <v>994</v>
      </c>
      <c r="EN31" s="185" t="s">
        <v>994</v>
      </c>
      <c r="EO31" s="185" t="s">
        <v>2901</v>
      </c>
      <c r="EP31" s="185" t="s">
        <v>994</v>
      </c>
      <c r="EQ31" s="185" t="s">
        <v>994</v>
      </c>
      <c r="ER31" s="185" t="s">
        <v>2901</v>
      </c>
      <c r="ES31" s="185" t="s">
        <v>994</v>
      </c>
      <c r="ET31" s="185" t="s">
        <v>994</v>
      </c>
    </row>
    <row r="32" spans="1:150" x14ac:dyDescent="0.3">
      <c r="A32" s="1"/>
      <c r="B32" s="183" t="s">
        <v>2966</v>
      </c>
      <c r="C32" s="183" t="s">
        <v>96</v>
      </c>
      <c r="D32" s="183" t="s">
        <v>2967</v>
      </c>
      <c r="E32" s="183" t="s">
        <v>2968</v>
      </c>
      <c r="F32" s="183" t="s">
        <v>2969</v>
      </c>
      <c r="G32" s="183" t="s">
        <v>2901</v>
      </c>
      <c r="H32" s="183" t="s">
        <v>2790</v>
      </c>
      <c r="I32" s="183" t="s">
        <v>2790</v>
      </c>
      <c r="J32" s="183" t="s">
        <v>2901</v>
      </c>
      <c r="K32" s="183" t="s">
        <v>2790</v>
      </c>
      <c r="L32" s="183" t="s">
        <v>2790</v>
      </c>
      <c r="M32" s="183" t="s">
        <v>2901</v>
      </c>
      <c r="N32" s="183" t="s">
        <v>2790</v>
      </c>
      <c r="O32" s="183" t="s">
        <v>2790</v>
      </c>
      <c r="P32" s="183" t="s">
        <v>2901</v>
      </c>
      <c r="Q32" s="183" t="s">
        <v>2790</v>
      </c>
      <c r="R32" s="183" t="s">
        <v>2790</v>
      </c>
      <c r="S32" s="183" t="s">
        <v>2901</v>
      </c>
      <c r="T32" s="183" t="s">
        <v>2790</v>
      </c>
      <c r="U32" s="183" t="s">
        <v>2790</v>
      </c>
      <c r="V32" s="183" t="s">
        <v>2901</v>
      </c>
      <c r="W32" s="183" t="s">
        <v>2790</v>
      </c>
      <c r="X32" s="183" t="s">
        <v>2790</v>
      </c>
      <c r="Y32" s="183" t="s">
        <v>2901</v>
      </c>
      <c r="Z32" s="183" t="s">
        <v>2790</v>
      </c>
      <c r="AA32" s="183" t="s">
        <v>2790</v>
      </c>
      <c r="AB32" s="183" t="s">
        <v>2901</v>
      </c>
      <c r="AC32" s="183" t="s">
        <v>2790</v>
      </c>
      <c r="AD32" s="183" t="s">
        <v>2790</v>
      </c>
      <c r="AE32" s="183" t="s">
        <v>2901</v>
      </c>
      <c r="AF32" s="183" t="s">
        <v>2790</v>
      </c>
      <c r="AG32" s="183" t="s">
        <v>2790</v>
      </c>
      <c r="AH32" s="183" t="s">
        <v>2901</v>
      </c>
      <c r="AI32" s="183" t="s">
        <v>2790</v>
      </c>
      <c r="AJ32" s="183" t="s">
        <v>2790</v>
      </c>
      <c r="AK32" s="183" t="s">
        <v>2901</v>
      </c>
      <c r="AL32" s="183" t="s">
        <v>2790</v>
      </c>
      <c r="AM32" s="183" t="s">
        <v>2790</v>
      </c>
      <c r="AN32" s="183" t="s">
        <v>2901</v>
      </c>
      <c r="AO32" s="183" t="s">
        <v>2790</v>
      </c>
      <c r="AP32" s="183" t="s">
        <v>2790</v>
      </c>
      <c r="AQ32" s="183" t="s">
        <v>2901</v>
      </c>
      <c r="AR32" s="183" t="s">
        <v>2790</v>
      </c>
      <c r="AS32" s="183" t="s">
        <v>2790</v>
      </c>
      <c r="AT32" s="183" t="s">
        <v>2901</v>
      </c>
      <c r="AU32" s="183" t="s">
        <v>2790</v>
      </c>
      <c r="AV32" s="183" t="s">
        <v>2790</v>
      </c>
      <c r="AW32" s="183" t="s">
        <v>2901</v>
      </c>
      <c r="AX32" s="183" t="s">
        <v>2790</v>
      </c>
      <c r="AY32" s="183" t="s">
        <v>2790</v>
      </c>
      <c r="AZ32" s="183" t="s">
        <v>2901</v>
      </c>
      <c r="BA32" s="183" t="s">
        <v>2790</v>
      </c>
      <c r="BB32" s="183" t="s">
        <v>2790</v>
      </c>
      <c r="BC32" s="183" t="s">
        <v>2901</v>
      </c>
      <c r="BD32" s="183" t="s">
        <v>2790</v>
      </c>
      <c r="BE32" s="183" t="s">
        <v>2790</v>
      </c>
      <c r="BF32" s="183" t="s">
        <v>2901</v>
      </c>
      <c r="BG32" s="183" t="s">
        <v>2790</v>
      </c>
      <c r="BH32" s="183" t="s">
        <v>2790</v>
      </c>
      <c r="BI32" s="183" t="s">
        <v>2901</v>
      </c>
      <c r="BJ32" s="183" t="s">
        <v>2790</v>
      </c>
      <c r="BK32" s="183" t="s">
        <v>2790</v>
      </c>
      <c r="BL32" s="183" t="s">
        <v>2901</v>
      </c>
      <c r="BM32" s="183" t="s">
        <v>2790</v>
      </c>
      <c r="BN32" s="183" t="s">
        <v>2790</v>
      </c>
      <c r="BO32" s="183" t="s">
        <v>2901</v>
      </c>
      <c r="BP32" s="183" t="s">
        <v>2790</v>
      </c>
      <c r="BQ32" s="183" t="s">
        <v>2790</v>
      </c>
      <c r="BR32" s="183" t="s">
        <v>2901</v>
      </c>
      <c r="BS32" s="183" t="s">
        <v>2790</v>
      </c>
      <c r="BT32" s="183" t="s">
        <v>2790</v>
      </c>
      <c r="BU32" s="183" t="s">
        <v>2901</v>
      </c>
      <c r="BV32" s="183" t="s">
        <v>2790</v>
      </c>
      <c r="BW32" s="183" t="s">
        <v>2790</v>
      </c>
      <c r="BX32" s="183" t="s">
        <v>2901</v>
      </c>
      <c r="BY32" s="183" t="s">
        <v>2790</v>
      </c>
      <c r="BZ32" s="183" t="s">
        <v>2790</v>
      </c>
      <c r="CA32" s="183" t="s">
        <v>2901</v>
      </c>
      <c r="CB32" s="183" t="s">
        <v>2790</v>
      </c>
      <c r="CC32" s="183" t="s">
        <v>2790</v>
      </c>
      <c r="CD32" s="183" t="s">
        <v>2901</v>
      </c>
      <c r="CE32" s="183" t="s">
        <v>2790</v>
      </c>
      <c r="CF32" s="183" t="s">
        <v>2790</v>
      </c>
      <c r="CG32" s="183" t="s">
        <v>2901</v>
      </c>
      <c r="CH32" s="183" t="s">
        <v>2790</v>
      </c>
      <c r="CI32" s="183" t="s">
        <v>2790</v>
      </c>
      <c r="CJ32" s="183" t="s">
        <v>2901</v>
      </c>
      <c r="CK32" s="183" t="s">
        <v>2790</v>
      </c>
      <c r="CL32" s="183" t="s">
        <v>2790</v>
      </c>
      <c r="CM32" s="183" t="s">
        <v>2901</v>
      </c>
      <c r="CN32" s="183" t="s">
        <v>2790</v>
      </c>
      <c r="CO32" s="183" t="s">
        <v>2790</v>
      </c>
      <c r="CP32" s="183" t="s">
        <v>2901</v>
      </c>
      <c r="CQ32" s="183" t="s">
        <v>2790</v>
      </c>
      <c r="CR32" s="183" t="s">
        <v>2790</v>
      </c>
      <c r="CS32" s="183" t="s">
        <v>2901</v>
      </c>
      <c r="CT32" s="183" t="s">
        <v>2790</v>
      </c>
      <c r="CU32" s="183" t="s">
        <v>2790</v>
      </c>
      <c r="CV32" s="183" t="s">
        <v>2901</v>
      </c>
      <c r="CW32" s="183" t="s">
        <v>2790</v>
      </c>
      <c r="CX32" s="183" t="s">
        <v>2790</v>
      </c>
      <c r="CY32" s="183" t="s">
        <v>2901</v>
      </c>
      <c r="CZ32" s="183" t="s">
        <v>2790</v>
      </c>
      <c r="DA32" s="183" t="s">
        <v>2790</v>
      </c>
      <c r="DB32" s="183" t="s">
        <v>2901</v>
      </c>
      <c r="DC32" s="183" t="s">
        <v>2790</v>
      </c>
      <c r="DD32" s="183" t="s">
        <v>2790</v>
      </c>
      <c r="DE32" s="183" t="s">
        <v>2901</v>
      </c>
      <c r="DF32" s="183" t="s">
        <v>2790</v>
      </c>
      <c r="DG32" s="183" t="s">
        <v>2790</v>
      </c>
      <c r="DH32" s="183" t="s">
        <v>2901</v>
      </c>
      <c r="DI32" s="183" t="s">
        <v>2790</v>
      </c>
      <c r="DJ32" s="183" t="s">
        <v>2790</v>
      </c>
      <c r="DK32" s="183" t="s">
        <v>2901</v>
      </c>
      <c r="DL32" s="183" t="s">
        <v>2790</v>
      </c>
      <c r="DM32" s="183" t="s">
        <v>2790</v>
      </c>
      <c r="DN32" s="183" t="s">
        <v>2901</v>
      </c>
      <c r="DO32" s="183" t="s">
        <v>2790</v>
      </c>
      <c r="DP32" s="183" t="s">
        <v>2790</v>
      </c>
      <c r="DQ32" s="183" t="s">
        <v>2901</v>
      </c>
      <c r="DR32" s="183" t="s">
        <v>2790</v>
      </c>
      <c r="DS32" s="183" t="s">
        <v>2790</v>
      </c>
      <c r="DT32" s="183" t="s">
        <v>2901</v>
      </c>
      <c r="DU32" s="183" t="s">
        <v>2790</v>
      </c>
      <c r="DV32" s="183" t="s">
        <v>2790</v>
      </c>
      <c r="DW32" s="183" t="s">
        <v>2901</v>
      </c>
      <c r="DX32" s="183" t="s">
        <v>2790</v>
      </c>
      <c r="DY32" s="183" t="s">
        <v>2790</v>
      </c>
      <c r="DZ32" s="183" t="s">
        <v>2901</v>
      </c>
      <c r="EA32" s="183" t="s">
        <v>2790</v>
      </c>
      <c r="EB32" s="183" t="s">
        <v>2790</v>
      </c>
      <c r="EC32" s="183" t="s">
        <v>2901</v>
      </c>
      <c r="ED32" s="183" t="s">
        <v>2790</v>
      </c>
      <c r="EE32" s="183" t="s">
        <v>2790</v>
      </c>
      <c r="EF32" s="183" t="s">
        <v>2901</v>
      </c>
      <c r="EG32" s="183" t="s">
        <v>2790</v>
      </c>
      <c r="EH32" s="183" t="s">
        <v>2790</v>
      </c>
      <c r="EI32" s="183" t="s">
        <v>2901</v>
      </c>
      <c r="EJ32" s="183" t="s">
        <v>2790</v>
      </c>
      <c r="EK32" s="183" t="s">
        <v>2790</v>
      </c>
      <c r="EL32" s="183" t="s">
        <v>2901</v>
      </c>
      <c r="EM32" s="183" t="s">
        <v>2790</v>
      </c>
      <c r="EN32" s="183" t="s">
        <v>2790</v>
      </c>
      <c r="EO32" s="183" t="s">
        <v>2901</v>
      </c>
      <c r="EP32" s="183" t="s">
        <v>2790</v>
      </c>
      <c r="EQ32" s="183" t="s">
        <v>2790</v>
      </c>
      <c r="ER32" s="183" t="s">
        <v>2901</v>
      </c>
      <c r="ES32" s="183" t="s">
        <v>2790</v>
      </c>
      <c r="ET32" s="183" t="s">
        <v>2790</v>
      </c>
    </row>
    <row r="33" spans="1:150" x14ac:dyDescent="0.3">
      <c r="A33" s="1"/>
      <c r="B33" s="184" t="s">
        <v>2970</v>
      </c>
      <c r="C33" s="184" t="s">
        <v>96</v>
      </c>
      <c r="D33" s="184" t="s">
        <v>2967</v>
      </c>
      <c r="E33" s="184" t="s">
        <v>2971</v>
      </c>
      <c r="F33" s="184" t="s">
        <v>2972</v>
      </c>
      <c r="G33" s="185" t="s">
        <v>2901</v>
      </c>
      <c r="H33" s="185" t="s">
        <v>994</v>
      </c>
      <c r="I33" s="185" t="s">
        <v>994</v>
      </c>
      <c r="J33" s="185" t="s">
        <v>2901</v>
      </c>
      <c r="K33" s="185" t="s">
        <v>994</v>
      </c>
      <c r="L33" s="185" t="s">
        <v>994</v>
      </c>
      <c r="M33" s="185" t="s">
        <v>2901</v>
      </c>
      <c r="N33" s="185" t="s">
        <v>994</v>
      </c>
      <c r="O33" s="185" t="s">
        <v>994</v>
      </c>
      <c r="P33" s="185" t="s">
        <v>2901</v>
      </c>
      <c r="Q33" s="185" t="s">
        <v>994</v>
      </c>
      <c r="R33" s="185" t="s">
        <v>994</v>
      </c>
      <c r="S33" s="185" t="s">
        <v>2901</v>
      </c>
      <c r="T33" s="185" t="s">
        <v>994</v>
      </c>
      <c r="U33" s="185" t="s">
        <v>994</v>
      </c>
      <c r="V33" s="185" t="s">
        <v>2901</v>
      </c>
      <c r="W33" s="185" t="s">
        <v>994</v>
      </c>
      <c r="X33" s="185" t="s">
        <v>994</v>
      </c>
      <c r="Y33" s="185" t="s">
        <v>2901</v>
      </c>
      <c r="Z33" s="185" t="s">
        <v>994</v>
      </c>
      <c r="AA33" s="185" t="s">
        <v>994</v>
      </c>
      <c r="AB33" s="185" t="s">
        <v>2901</v>
      </c>
      <c r="AC33" s="185" t="s">
        <v>994</v>
      </c>
      <c r="AD33" s="185" t="s">
        <v>994</v>
      </c>
      <c r="AE33" s="185" t="s">
        <v>2901</v>
      </c>
      <c r="AF33" s="185" t="s">
        <v>994</v>
      </c>
      <c r="AG33" s="185" t="s">
        <v>994</v>
      </c>
      <c r="AH33" s="185" t="s">
        <v>2901</v>
      </c>
      <c r="AI33" s="185" t="s">
        <v>994</v>
      </c>
      <c r="AJ33" s="185" t="s">
        <v>994</v>
      </c>
      <c r="AK33" s="185" t="s">
        <v>2901</v>
      </c>
      <c r="AL33" s="185" t="s">
        <v>994</v>
      </c>
      <c r="AM33" s="185" t="s">
        <v>994</v>
      </c>
      <c r="AN33" s="185" t="s">
        <v>2901</v>
      </c>
      <c r="AO33" s="185" t="s">
        <v>994</v>
      </c>
      <c r="AP33" s="185" t="s">
        <v>994</v>
      </c>
      <c r="AQ33" s="185" t="s">
        <v>2901</v>
      </c>
      <c r="AR33" s="185" t="s">
        <v>994</v>
      </c>
      <c r="AS33" s="185" t="s">
        <v>994</v>
      </c>
      <c r="AT33" s="185" t="s">
        <v>2901</v>
      </c>
      <c r="AU33" s="185" t="s">
        <v>994</v>
      </c>
      <c r="AV33" s="185" t="s">
        <v>994</v>
      </c>
      <c r="AW33" s="185" t="s">
        <v>2901</v>
      </c>
      <c r="AX33" s="185" t="s">
        <v>994</v>
      </c>
      <c r="AY33" s="185" t="s">
        <v>994</v>
      </c>
      <c r="AZ33" s="185" t="s">
        <v>2901</v>
      </c>
      <c r="BA33" s="185" t="s">
        <v>994</v>
      </c>
      <c r="BB33" s="185" t="s">
        <v>994</v>
      </c>
      <c r="BC33" s="185" t="s">
        <v>2901</v>
      </c>
      <c r="BD33" s="185" t="s">
        <v>994</v>
      </c>
      <c r="BE33" s="185" t="s">
        <v>994</v>
      </c>
      <c r="BF33" s="185" t="s">
        <v>2901</v>
      </c>
      <c r="BG33" s="185" t="s">
        <v>994</v>
      </c>
      <c r="BH33" s="185" t="s">
        <v>994</v>
      </c>
      <c r="BI33" s="185" t="s">
        <v>2901</v>
      </c>
      <c r="BJ33" s="185" t="s">
        <v>994</v>
      </c>
      <c r="BK33" s="185" t="s">
        <v>994</v>
      </c>
      <c r="BL33" s="185" t="s">
        <v>2901</v>
      </c>
      <c r="BM33" s="185" t="s">
        <v>994</v>
      </c>
      <c r="BN33" s="185" t="s">
        <v>994</v>
      </c>
      <c r="BO33" s="185" t="s">
        <v>2901</v>
      </c>
      <c r="BP33" s="185" t="s">
        <v>994</v>
      </c>
      <c r="BQ33" s="185" t="s">
        <v>994</v>
      </c>
      <c r="BR33" s="185" t="s">
        <v>2901</v>
      </c>
      <c r="BS33" s="185" t="s">
        <v>994</v>
      </c>
      <c r="BT33" s="185" t="s">
        <v>994</v>
      </c>
      <c r="BU33" s="185" t="s">
        <v>2901</v>
      </c>
      <c r="BV33" s="185" t="s">
        <v>994</v>
      </c>
      <c r="BW33" s="185" t="s">
        <v>994</v>
      </c>
      <c r="BX33" s="185" t="s">
        <v>2901</v>
      </c>
      <c r="BY33" s="185" t="s">
        <v>994</v>
      </c>
      <c r="BZ33" s="185" t="s">
        <v>994</v>
      </c>
      <c r="CA33" s="185" t="s">
        <v>2901</v>
      </c>
      <c r="CB33" s="185" t="s">
        <v>994</v>
      </c>
      <c r="CC33" s="185" t="s">
        <v>994</v>
      </c>
      <c r="CD33" s="185" t="s">
        <v>2901</v>
      </c>
      <c r="CE33" s="185" t="s">
        <v>994</v>
      </c>
      <c r="CF33" s="185" t="s">
        <v>994</v>
      </c>
      <c r="CG33" s="185" t="s">
        <v>2901</v>
      </c>
      <c r="CH33" s="185" t="s">
        <v>994</v>
      </c>
      <c r="CI33" s="185" t="s">
        <v>994</v>
      </c>
      <c r="CJ33" s="185" t="s">
        <v>2901</v>
      </c>
      <c r="CK33" s="185" t="s">
        <v>994</v>
      </c>
      <c r="CL33" s="185" t="s">
        <v>994</v>
      </c>
      <c r="CM33" s="185" t="s">
        <v>2901</v>
      </c>
      <c r="CN33" s="185" t="s">
        <v>994</v>
      </c>
      <c r="CO33" s="185" t="s">
        <v>994</v>
      </c>
      <c r="CP33" s="185" t="s">
        <v>2901</v>
      </c>
      <c r="CQ33" s="185" t="s">
        <v>994</v>
      </c>
      <c r="CR33" s="185" t="s">
        <v>994</v>
      </c>
      <c r="CS33" s="185" t="s">
        <v>2901</v>
      </c>
      <c r="CT33" s="185" t="s">
        <v>994</v>
      </c>
      <c r="CU33" s="185" t="s">
        <v>994</v>
      </c>
      <c r="CV33" s="185" t="s">
        <v>2901</v>
      </c>
      <c r="CW33" s="185" t="s">
        <v>994</v>
      </c>
      <c r="CX33" s="185" t="s">
        <v>994</v>
      </c>
      <c r="CY33" s="185" t="s">
        <v>2901</v>
      </c>
      <c r="CZ33" s="185" t="s">
        <v>994</v>
      </c>
      <c r="DA33" s="185" t="s">
        <v>994</v>
      </c>
      <c r="DB33" s="185" t="s">
        <v>2901</v>
      </c>
      <c r="DC33" s="185" t="s">
        <v>994</v>
      </c>
      <c r="DD33" s="185" t="s">
        <v>994</v>
      </c>
      <c r="DE33" s="185" t="s">
        <v>2901</v>
      </c>
      <c r="DF33" s="185" t="s">
        <v>994</v>
      </c>
      <c r="DG33" s="185" t="s">
        <v>994</v>
      </c>
      <c r="DH33" s="185" t="s">
        <v>2901</v>
      </c>
      <c r="DI33" s="185" t="s">
        <v>994</v>
      </c>
      <c r="DJ33" s="185" t="s">
        <v>994</v>
      </c>
      <c r="DK33" s="185" t="s">
        <v>2901</v>
      </c>
      <c r="DL33" s="185" t="s">
        <v>994</v>
      </c>
      <c r="DM33" s="185" t="s">
        <v>994</v>
      </c>
      <c r="DN33" s="185" t="s">
        <v>2901</v>
      </c>
      <c r="DO33" s="185" t="s">
        <v>994</v>
      </c>
      <c r="DP33" s="185" t="s">
        <v>994</v>
      </c>
      <c r="DQ33" s="185" t="s">
        <v>2901</v>
      </c>
      <c r="DR33" s="185" t="s">
        <v>994</v>
      </c>
      <c r="DS33" s="185" t="s">
        <v>994</v>
      </c>
      <c r="DT33" s="185" t="s">
        <v>2901</v>
      </c>
      <c r="DU33" s="185" t="s">
        <v>994</v>
      </c>
      <c r="DV33" s="185" t="s">
        <v>994</v>
      </c>
      <c r="DW33" s="185" t="s">
        <v>2901</v>
      </c>
      <c r="DX33" s="185" t="s">
        <v>994</v>
      </c>
      <c r="DY33" s="185" t="s">
        <v>994</v>
      </c>
      <c r="DZ33" s="185" t="s">
        <v>2901</v>
      </c>
      <c r="EA33" s="185" t="s">
        <v>994</v>
      </c>
      <c r="EB33" s="185" t="s">
        <v>994</v>
      </c>
      <c r="EC33" s="185" t="s">
        <v>2901</v>
      </c>
      <c r="ED33" s="185" t="s">
        <v>994</v>
      </c>
      <c r="EE33" s="185" t="s">
        <v>994</v>
      </c>
      <c r="EF33" s="185" t="s">
        <v>2901</v>
      </c>
      <c r="EG33" s="185" t="s">
        <v>994</v>
      </c>
      <c r="EH33" s="185" t="s">
        <v>994</v>
      </c>
      <c r="EI33" s="185" t="s">
        <v>2901</v>
      </c>
      <c r="EJ33" s="185" t="s">
        <v>994</v>
      </c>
      <c r="EK33" s="185" t="s">
        <v>994</v>
      </c>
      <c r="EL33" s="185" t="s">
        <v>2901</v>
      </c>
      <c r="EM33" s="185" t="s">
        <v>994</v>
      </c>
      <c r="EN33" s="185" t="s">
        <v>994</v>
      </c>
      <c r="EO33" s="185" t="s">
        <v>2901</v>
      </c>
      <c r="EP33" s="185" t="s">
        <v>994</v>
      </c>
      <c r="EQ33" s="185" t="s">
        <v>994</v>
      </c>
      <c r="ER33" s="185" t="s">
        <v>2901</v>
      </c>
      <c r="ES33" s="185" t="s">
        <v>994</v>
      </c>
      <c r="ET33" s="185" t="s">
        <v>994</v>
      </c>
    </row>
    <row r="34" spans="1:150" x14ac:dyDescent="0.3">
      <c r="A34" s="1"/>
      <c r="B34" s="184" t="s">
        <v>2973</v>
      </c>
      <c r="C34" s="184" t="s">
        <v>96</v>
      </c>
      <c r="D34" s="184" t="s">
        <v>2967</v>
      </c>
      <c r="E34" s="184" t="s">
        <v>2974</v>
      </c>
      <c r="F34" s="184" t="s">
        <v>2975</v>
      </c>
      <c r="G34" s="185" t="s">
        <v>2901</v>
      </c>
      <c r="H34" s="185" t="s">
        <v>994</v>
      </c>
      <c r="I34" s="185" t="s">
        <v>994</v>
      </c>
      <c r="J34" s="185" t="s">
        <v>2901</v>
      </c>
      <c r="K34" s="185" t="s">
        <v>994</v>
      </c>
      <c r="L34" s="185" t="s">
        <v>994</v>
      </c>
      <c r="M34" s="185" t="s">
        <v>2901</v>
      </c>
      <c r="N34" s="185" t="s">
        <v>994</v>
      </c>
      <c r="O34" s="185" t="s">
        <v>994</v>
      </c>
      <c r="P34" s="185" t="s">
        <v>2901</v>
      </c>
      <c r="Q34" s="185" t="s">
        <v>994</v>
      </c>
      <c r="R34" s="185" t="s">
        <v>994</v>
      </c>
      <c r="S34" s="185" t="s">
        <v>2901</v>
      </c>
      <c r="T34" s="185" t="s">
        <v>994</v>
      </c>
      <c r="U34" s="185" t="s">
        <v>994</v>
      </c>
      <c r="V34" s="185" t="s">
        <v>2901</v>
      </c>
      <c r="W34" s="185" t="s">
        <v>994</v>
      </c>
      <c r="X34" s="185" t="s">
        <v>994</v>
      </c>
      <c r="Y34" s="185" t="s">
        <v>2901</v>
      </c>
      <c r="Z34" s="185" t="s">
        <v>994</v>
      </c>
      <c r="AA34" s="185" t="s">
        <v>994</v>
      </c>
      <c r="AB34" s="185" t="s">
        <v>2901</v>
      </c>
      <c r="AC34" s="185" t="s">
        <v>994</v>
      </c>
      <c r="AD34" s="185" t="s">
        <v>994</v>
      </c>
      <c r="AE34" s="185" t="s">
        <v>2901</v>
      </c>
      <c r="AF34" s="185" t="s">
        <v>994</v>
      </c>
      <c r="AG34" s="185" t="s">
        <v>994</v>
      </c>
      <c r="AH34" s="185" t="s">
        <v>2901</v>
      </c>
      <c r="AI34" s="185" t="s">
        <v>994</v>
      </c>
      <c r="AJ34" s="185" t="s">
        <v>994</v>
      </c>
      <c r="AK34" s="185" t="s">
        <v>2901</v>
      </c>
      <c r="AL34" s="185" t="s">
        <v>994</v>
      </c>
      <c r="AM34" s="185" t="s">
        <v>994</v>
      </c>
      <c r="AN34" s="185" t="s">
        <v>2901</v>
      </c>
      <c r="AO34" s="185" t="s">
        <v>994</v>
      </c>
      <c r="AP34" s="185" t="s">
        <v>994</v>
      </c>
      <c r="AQ34" s="185" t="s">
        <v>2901</v>
      </c>
      <c r="AR34" s="185" t="s">
        <v>994</v>
      </c>
      <c r="AS34" s="185" t="s">
        <v>994</v>
      </c>
      <c r="AT34" s="185" t="s">
        <v>2901</v>
      </c>
      <c r="AU34" s="185" t="s">
        <v>994</v>
      </c>
      <c r="AV34" s="185" t="s">
        <v>994</v>
      </c>
      <c r="AW34" s="185" t="s">
        <v>2901</v>
      </c>
      <c r="AX34" s="185" t="s">
        <v>994</v>
      </c>
      <c r="AY34" s="185" t="s">
        <v>994</v>
      </c>
      <c r="AZ34" s="185" t="s">
        <v>2901</v>
      </c>
      <c r="BA34" s="185" t="s">
        <v>994</v>
      </c>
      <c r="BB34" s="185" t="s">
        <v>994</v>
      </c>
      <c r="BC34" s="185" t="s">
        <v>2901</v>
      </c>
      <c r="BD34" s="185" t="s">
        <v>994</v>
      </c>
      <c r="BE34" s="185" t="s">
        <v>994</v>
      </c>
      <c r="BF34" s="185" t="s">
        <v>2901</v>
      </c>
      <c r="BG34" s="185" t="s">
        <v>994</v>
      </c>
      <c r="BH34" s="185" t="s">
        <v>994</v>
      </c>
      <c r="BI34" s="185" t="s">
        <v>2901</v>
      </c>
      <c r="BJ34" s="185" t="s">
        <v>994</v>
      </c>
      <c r="BK34" s="185" t="s">
        <v>994</v>
      </c>
      <c r="BL34" s="185" t="s">
        <v>2901</v>
      </c>
      <c r="BM34" s="185" t="s">
        <v>994</v>
      </c>
      <c r="BN34" s="185" t="s">
        <v>994</v>
      </c>
      <c r="BO34" s="185" t="s">
        <v>2901</v>
      </c>
      <c r="BP34" s="185" t="s">
        <v>994</v>
      </c>
      <c r="BQ34" s="185" t="s">
        <v>994</v>
      </c>
      <c r="BR34" s="185" t="s">
        <v>2901</v>
      </c>
      <c r="BS34" s="185" t="s">
        <v>994</v>
      </c>
      <c r="BT34" s="185" t="s">
        <v>994</v>
      </c>
      <c r="BU34" s="185" t="s">
        <v>2901</v>
      </c>
      <c r="BV34" s="185" t="s">
        <v>994</v>
      </c>
      <c r="BW34" s="185" t="s">
        <v>994</v>
      </c>
      <c r="BX34" s="185" t="s">
        <v>2901</v>
      </c>
      <c r="BY34" s="185" t="s">
        <v>994</v>
      </c>
      <c r="BZ34" s="185" t="s">
        <v>994</v>
      </c>
      <c r="CA34" s="185" t="s">
        <v>2901</v>
      </c>
      <c r="CB34" s="185" t="s">
        <v>994</v>
      </c>
      <c r="CC34" s="185" t="s">
        <v>994</v>
      </c>
      <c r="CD34" s="185" t="s">
        <v>2901</v>
      </c>
      <c r="CE34" s="185" t="s">
        <v>994</v>
      </c>
      <c r="CF34" s="185" t="s">
        <v>994</v>
      </c>
      <c r="CG34" s="185" t="s">
        <v>2901</v>
      </c>
      <c r="CH34" s="185" t="s">
        <v>994</v>
      </c>
      <c r="CI34" s="185" t="s">
        <v>994</v>
      </c>
      <c r="CJ34" s="185" t="s">
        <v>2901</v>
      </c>
      <c r="CK34" s="185" t="s">
        <v>994</v>
      </c>
      <c r="CL34" s="185" t="s">
        <v>994</v>
      </c>
      <c r="CM34" s="185" t="s">
        <v>2901</v>
      </c>
      <c r="CN34" s="185" t="s">
        <v>994</v>
      </c>
      <c r="CO34" s="185" t="s">
        <v>994</v>
      </c>
      <c r="CP34" s="185" t="s">
        <v>2901</v>
      </c>
      <c r="CQ34" s="185" t="s">
        <v>994</v>
      </c>
      <c r="CR34" s="185" t="s">
        <v>994</v>
      </c>
      <c r="CS34" s="185" t="s">
        <v>2901</v>
      </c>
      <c r="CT34" s="185" t="s">
        <v>994</v>
      </c>
      <c r="CU34" s="185" t="s">
        <v>994</v>
      </c>
      <c r="CV34" s="185" t="s">
        <v>2901</v>
      </c>
      <c r="CW34" s="185" t="s">
        <v>994</v>
      </c>
      <c r="CX34" s="185" t="s">
        <v>994</v>
      </c>
      <c r="CY34" s="185" t="s">
        <v>2901</v>
      </c>
      <c r="CZ34" s="185" t="s">
        <v>994</v>
      </c>
      <c r="DA34" s="185" t="s">
        <v>994</v>
      </c>
      <c r="DB34" s="185" t="s">
        <v>2901</v>
      </c>
      <c r="DC34" s="185" t="s">
        <v>994</v>
      </c>
      <c r="DD34" s="185" t="s">
        <v>994</v>
      </c>
      <c r="DE34" s="185" t="s">
        <v>2901</v>
      </c>
      <c r="DF34" s="185" t="s">
        <v>994</v>
      </c>
      <c r="DG34" s="185" t="s">
        <v>994</v>
      </c>
      <c r="DH34" s="185" t="s">
        <v>2901</v>
      </c>
      <c r="DI34" s="185" t="s">
        <v>994</v>
      </c>
      <c r="DJ34" s="185" t="s">
        <v>994</v>
      </c>
      <c r="DK34" s="185" t="s">
        <v>2901</v>
      </c>
      <c r="DL34" s="185" t="s">
        <v>994</v>
      </c>
      <c r="DM34" s="185" t="s">
        <v>994</v>
      </c>
      <c r="DN34" s="185" t="s">
        <v>2901</v>
      </c>
      <c r="DO34" s="185" t="s">
        <v>994</v>
      </c>
      <c r="DP34" s="185" t="s">
        <v>994</v>
      </c>
      <c r="DQ34" s="185" t="s">
        <v>2901</v>
      </c>
      <c r="DR34" s="185" t="s">
        <v>994</v>
      </c>
      <c r="DS34" s="185" t="s">
        <v>994</v>
      </c>
      <c r="DT34" s="185" t="s">
        <v>2901</v>
      </c>
      <c r="DU34" s="185" t="s">
        <v>994</v>
      </c>
      <c r="DV34" s="185" t="s">
        <v>994</v>
      </c>
      <c r="DW34" s="185" t="s">
        <v>2901</v>
      </c>
      <c r="DX34" s="185" t="s">
        <v>994</v>
      </c>
      <c r="DY34" s="185" t="s">
        <v>994</v>
      </c>
      <c r="DZ34" s="185" t="s">
        <v>2901</v>
      </c>
      <c r="EA34" s="185" t="s">
        <v>994</v>
      </c>
      <c r="EB34" s="185" t="s">
        <v>994</v>
      </c>
      <c r="EC34" s="185" t="s">
        <v>2901</v>
      </c>
      <c r="ED34" s="185" t="s">
        <v>994</v>
      </c>
      <c r="EE34" s="185" t="s">
        <v>994</v>
      </c>
      <c r="EF34" s="185" t="s">
        <v>2901</v>
      </c>
      <c r="EG34" s="185" t="s">
        <v>994</v>
      </c>
      <c r="EH34" s="185" t="s">
        <v>994</v>
      </c>
      <c r="EI34" s="185" t="s">
        <v>2901</v>
      </c>
      <c r="EJ34" s="185" t="s">
        <v>994</v>
      </c>
      <c r="EK34" s="185" t="s">
        <v>994</v>
      </c>
      <c r="EL34" s="185" t="s">
        <v>2901</v>
      </c>
      <c r="EM34" s="185" t="s">
        <v>994</v>
      </c>
      <c r="EN34" s="185" t="s">
        <v>994</v>
      </c>
      <c r="EO34" s="185" t="s">
        <v>2901</v>
      </c>
      <c r="EP34" s="185" t="s">
        <v>994</v>
      </c>
      <c r="EQ34" s="185" t="s">
        <v>994</v>
      </c>
      <c r="ER34" s="185" t="s">
        <v>2901</v>
      </c>
      <c r="ES34" s="185" t="s">
        <v>994</v>
      </c>
      <c r="ET34" s="185" t="s">
        <v>994</v>
      </c>
    </row>
    <row r="35" spans="1:150" x14ac:dyDescent="0.3">
      <c r="A35" s="1"/>
      <c r="B35" s="184" t="s">
        <v>2976</v>
      </c>
      <c r="C35" s="184" t="s">
        <v>96</v>
      </c>
      <c r="D35" s="184" t="s">
        <v>2967</v>
      </c>
      <c r="E35" s="184" t="s">
        <v>2977</v>
      </c>
      <c r="F35" s="184" t="s">
        <v>2978</v>
      </c>
      <c r="G35" s="185" t="s">
        <v>2901</v>
      </c>
      <c r="H35" s="185" t="s">
        <v>994</v>
      </c>
      <c r="I35" s="185" t="s">
        <v>994</v>
      </c>
      <c r="J35" s="185" t="s">
        <v>2901</v>
      </c>
      <c r="K35" s="185" t="s">
        <v>994</v>
      </c>
      <c r="L35" s="185" t="s">
        <v>994</v>
      </c>
      <c r="M35" s="185" t="s">
        <v>2901</v>
      </c>
      <c r="N35" s="185" t="s">
        <v>994</v>
      </c>
      <c r="O35" s="185" t="s">
        <v>994</v>
      </c>
      <c r="P35" s="185" t="s">
        <v>2901</v>
      </c>
      <c r="Q35" s="185" t="s">
        <v>994</v>
      </c>
      <c r="R35" s="185" t="s">
        <v>994</v>
      </c>
      <c r="S35" s="185" t="s">
        <v>2901</v>
      </c>
      <c r="T35" s="185" t="s">
        <v>994</v>
      </c>
      <c r="U35" s="185" t="s">
        <v>994</v>
      </c>
      <c r="V35" s="185" t="s">
        <v>2901</v>
      </c>
      <c r="W35" s="185" t="s">
        <v>994</v>
      </c>
      <c r="X35" s="185" t="s">
        <v>994</v>
      </c>
      <c r="Y35" s="185" t="s">
        <v>2901</v>
      </c>
      <c r="Z35" s="185" t="s">
        <v>994</v>
      </c>
      <c r="AA35" s="185" t="s">
        <v>994</v>
      </c>
      <c r="AB35" s="185" t="s">
        <v>2901</v>
      </c>
      <c r="AC35" s="185" t="s">
        <v>994</v>
      </c>
      <c r="AD35" s="185" t="s">
        <v>994</v>
      </c>
      <c r="AE35" s="185" t="s">
        <v>2901</v>
      </c>
      <c r="AF35" s="185" t="s">
        <v>994</v>
      </c>
      <c r="AG35" s="185" t="s">
        <v>994</v>
      </c>
      <c r="AH35" s="185" t="s">
        <v>2901</v>
      </c>
      <c r="AI35" s="185" t="s">
        <v>994</v>
      </c>
      <c r="AJ35" s="185" t="s">
        <v>994</v>
      </c>
      <c r="AK35" s="185" t="s">
        <v>2901</v>
      </c>
      <c r="AL35" s="185" t="s">
        <v>994</v>
      </c>
      <c r="AM35" s="185" t="s">
        <v>994</v>
      </c>
      <c r="AN35" s="185" t="s">
        <v>2901</v>
      </c>
      <c r="AO35" s="185" t="s">
        <v>994</v>
      </c>
      <c r="AP35" s="185" t="s">
        <v>994</v>
      </c>
      <c r="AQ35" s="185" t="s">
        <v>2901</v>
      </c>
      <c r="AR35" s="185" t="s">
        <v>994</v>
      </c>
      <c r="AS35" s="185" t="s">
        <v>994</v>
      </c>
      <c r="AT35" s="185" t="s">
        <v>2901</v>
      </c>
      <c r="AU35" s="185" t="s">
        <v>994</v>
      </c>
      <c r="AV35" s="185" t="s">
        <v>994</v>
      </c>
      <c r="AW35" s="185" t="s">
        <v>2901</v>
      </c>
      <c r="AX35" s="185" t="s">
        <v>994</v>
      </c>
      <c r="AY35" s="185" t="s">
        <v>994</v>
      </c>
      <c r="AZ35" s="185" t="s">
        <v>2901</v>
      </c>
      <c r="BA35" s="185" t="s">
        <v>994</v>
      </c>
      <c r="BB35" s="185" t="s">
        <v>994</v>
      </c>
      <c r="BC35" s="185" t="s">
        <v>2901</v>
      </c>
      <c r="BD35" s="185" t="s">
        <v>994</v>
      </c>
      <c r="BE35" s="185" t="s">
        <v>994</v>
      </c>
      <c r="BF35" s="185" t="s">
        <v>2901</v>
      </c>
      <c r="BG35" s="185" t="s">
        <v>994</v>
      </c>
      <c r="BH35" s="185" t="s">
        <v>994</v>
      </c>
      <c r="BI35" s="185" t="s">
        <v>2901</v>
      </c>
      <c r="BJ35" s="185" t="s">
        <v>994</v>
      </c>
      <c r="BK35" s="185" t="s">
        <v>994</v>
      </c>
      <c r="BL35" s="185" t="s">
        <v>2901</v>
      </c>
      <c r="BM35" s="185" t="s">
        <v>994</v>
      </c>
      <c r="BN35" s="185" t="s">
        <v>994</v>
      </c>
      <c r="BO35" s="185" t="s">
        <v>2901</v>
      </c>
      <c r="BP35" s="185" t="s">
        <v>994</v>
      </c>
      <c r="BQ35" s="185" t="s">
        <v>994</v>
      </c>
      <c r="BR35" s="185" t="s">
        <v>2901</v>
      </c>
      <c r="BS35" s="185" t="s">
        <v>994</v>
      </c>
      <c r="BT35" s="185" t="s">
        <v>994</v>
      </c>
      <c r="BU35" s="185" t="s">
        <v>2901</v>
      </c>
      <c r="BV35" s="185" t="s">
        <v>994</v>
      </c>
      <c r="BW35" s="185" t="s">
        <v>994</v>
      </c>
      <c r="BX35" s="185" t="s">
        <v>2901</v>
      </c>
      <c r="BY35" s="185" t="s">
        <v>994</v>
      </c>
      <c r="BZ35" s="185" t="s">
        <v>994</v>
      </c>
      <c r="CA35" s="185" t="s">
        <v>2901</v>
      </c>
      <c r="CB35" s="185" t="s">
        <v>994</v>
      </c>
      <c r="CC35" s="185" t="s">
        <v>994</v>
      </c>
      <c r="CD35" s="185" t="s">
        <v>2901</v>
      </c>
      <c r="CE35" s="185" t="s">
        <v>994</v>
      </c>
      <c r="CF35" s="185" t="s">
        <v>994</v>
      </c>
      <c r="CG35" s="185" t="s">
        <v>2901</v>
      </c>
      <c r="CH35" s="185" t="s">
        <v>994</v>
      </c>
      <c r="CI35" s="185" t="s">
        <v>994</v>
      </c>
      <c r="CJ35" s="185" t="s">
        <v>2901</v>
      </c>
      <c r="CK35" s="185" t="s">
        <v>994</v>
      </c>
      <c r="CL35" s="185" t="s">
        <v>994</v>
      </c>
      <c r="CM35" s="185" t="s">
        <v>2901</v>
      </c>
      <c r="CN35" s="185" t="s">
        <v>994</v>
      </c>
      <c r="CO35" s="185" t="s">
        <v>994</v>
      </c>
      <c r="CP35" s="185" t="s">
        <v>2901</v>
      </c>
      <c r="CQ35" s="185" t="s">
        <v>994</v>
      </c>
      <c r="CR35" s="185" t="s">
        <v>994</v>
      </c>
      <c r="CS35" s="185" t="s">
        <v>2901</v>
      </c>
      <c r="CT35" s="185" t="s">
        <v>994</v>
      </c>
      <c r="CU35" s="185" t="s">
        <v>994</v>
      </c>
      <c r="CV35" s="185" t="s">
        <v>2901</v>
      </c>
      <c r="CW35" s="185" t="s">
        <v>994</v>
      </c>
      <c r="CX35" s="185" t="s">
        <v>994</v>
      </c>
      <c r="CY35" s="185" t="s">
        <v>2901</v>
      </c>
      <c r="CZ35" s="185" t="s">
        <v>994</v>
      </c>
      <c r="DA35" s="185" t="s">
        <v>994</v>
      </c>
      <c r="DB35" s="185" t="s">
        <v>2901</v>
      </c>
      <c r="DC35" s="185" t="s">
        <v>994</v>
      </c>
      <c r="DD35" s="185" t="s">
        <v>994</v>
      </c>
      <c r="DE35" s="185" t="s">
        <v>2901</v>
      </c>
      <c r="DF35" s="185" t="s">
        <v>994</v>
      </c>
      <c r="DG35" s="185" t="s">
        <v>994</v>
      </c>
      <c r="DH35" s="185" t="s">
        <v>2901</v>
      </c>
      <c r="DI35" s="185" t="s">
        <v>994</v>
      </c>
      <c r="DJ35" s="185" t="s">
        <v>994</v>
      </c>
      <c r="DK35" s="185" t="s">
        <v>2901</v>
      </c>
      <c r="DL35" s="185" t="s">
        <v>994</v>
      </c>
      <c r="DM35" s="185" t="s">
        <v>994</v>
      </c>
      <c r="DN35" s="185" t="s">
        <v>2901</v>
      </c>
      <c r="DO35" s="185" t="s">
        <v>994</v>
      </c>
      <c r="DP35" s="185" t="s">
        <v>994</v>
      </c>
      <c r="DQ35" s="185" t="s">
        <v>2901</v>
      </c>
      <c r="DR35" s="185" t="s">
        <v>994</v>
      </c>
      <c r="DS35" s="185" t="s">
        <v>994</v>
      </c>
      <c r="DT35" s="185" t="s">
        <v>2901</v>
      </c>
      <c r="DU35" s="185" t="s">
        <v>994</v>
      </c>
      <c r="DV35" s="185" t="s">
        <v>994</v>
      </c>
      <c r="DW35" s="185" t="s">
        <v>2901</v>
      </c>
      <c r="DX35" s="185" t="s">
        <v>994</v>
      </c>
      <c r="DY35" s="185" t="s">
        <v>994</v>
      </c>
      <c r="DZ35" s="185" t="s">
        <v>2901</v>
      </c>
      <c r="EA35" s="185" t="s">
        <v>994</v>
      </c>
      <c r="EB35" s="185" t="s">
        <v>994</v>
      </c>
      <c r="EC35" s="185" t="s">
        <v>2901</v>
      </c>
      <c r="ED35" s="185" t="s">
        <v>994</v>
      </c>
      <c r="EE35" s="185" t="s">
        <v>994</v>
      </c>
      <c r="EF35" s="185" t="s">
        <v>2901</v>
      </c>
      <c r="EG35" s="185" t="s">
        <v>994</v>
      </c>
      <c r="EH35" s="185" t="s">
        <v>994</v>
      </c>
      <c r="EI35" s="185" t="s">
        <v>2901</v>
      </c>
      <c r="EJ35" s="185" t="s">
        <v>994</v>
      </c>
      <c r="EK35" s="185" t="s">
        <v>994</v>
      </c>
      <c r="EL35" s="185" t="s">
        <v>2901</v>
      </c>
      <c r="EM35" s="185" t="s">
        <v>994</v>
      </c>
      <c r="EN35" s="185" t="s">
        <v>994</v>
      </c>
      <c r="EO35" s="185" t="s">
        <v>2901</v>
      </c>
      <c r="EP35" s="185" t="s">
        <v>994</v>
      </c>
      <c r="EQ35" s="185" t="s">
        <v>994</v>
      </c>
      <c r="ER35" s="185" t="s">
        <v>2901</v>
      </c>
      <c r="ES35" s="185" t="s">
        <v>994</v>
      </c>
      <c r="ET35" s="185" t="s">
        <v>994</v>
      </c>
    </row>
    <row r="36" spans="1:150" x14ac:dyDescent="0.3">
      <c r="A36" s="1"/>
      <c r="B36" s="184" t="s">
        <v>2979</v>
      </c>
      <c r="C36" s="184" t="s">
        <v>96</v>
      </c>
      <c r="D36" s="184" t="s">
        <v>2967</v>
      </c>
      <c r="E36" s="184" t="s">
        <v>2980</v>
      </c>
      <c r="F36" s="184" t="s">
        <v>2981</v>
      </c>
      <c r="G36" s="185" t="s">
        <v>2901</v>
      </c>
      <c r="H36" s="185" t="s">
        <v>994</v>
      </c>
      <c r="I36" s="185" t="s">
        <v>994</v>
      </c>
      <c r="J36" s="185" t="s">
        <v>2901</v>
      </c>
      <c r="K36" s="185" t="s">
        <v>994</v>
      </c>
      <c r="L36" s="185" t="s">
        <v>994</v>
      </c>
      <c r="M36" s="185" t="s">
        <v>2901</v>
      </c>
      <c r="N36" s="185" t="s">
        <v>994</v>
      </c>
      <c r="O36" s="185" t="s">
        <v>994</v>
      </c>
      <c r="P36" s="185" t="s">
        <v>2901</v>
      </c>
      <c r="Q36" s="185" t="s">
        <v>994</v>
      </c>
      <c r="R36" s="185" t="s">
        <v>994</v>
      </c>
      <c r="S36" s="185" t="s">
        <v>2901</v>
      </c>
      <c r="T36" s="185" t="s">
        <v>994</v>
      </c>
      <c r="U36" s="185" t="s">
        <v>994</v>
      </c>
      <c r="V36" s="185" t="s">
        <v>2901</v>
      </c>
      <c r="W36" s="185" t="s">
        <v>994</v>
      </c>
      <c r="X36" s="185" t="s">
        <v>994</v>
      </c>
      <c r="Y36" s="185" t="s">
        <v>2901</v>
      </c>
      <c r="Z36" s="185" t="s">
        <v>994</v>
      </c>
      <c r="AA36" s="185" t="s">
        <v>994</v>
      </c>
      <c r="AB36" s="185" t="s">
        <v>2901</v>
      </c>
      <c r="AC36" s="185" t="s">
        <v>994</v>
      </c>
      <c r="AD36" s="185" t="s">
        <v>994</v>
      </c>
      <c r="AE36" s="185" t="s">
        <v>2901</v>
      </c>
      <c r="AF36" s="185" t="s">
        <v>994</v>
      </c>
      <c r="AG36" s="185" t="s">
        <v>994</v>
      </c>
      <c r="AH36" s="185" t="s">
        <v>2901</v>
      </c>
      <c r="AI36" s="185" t="s">
        <v>994</v>
      </c>
      <c r="AJ36" s="185" t="s">
        <v>994</v>
      </c>
      <c r="AK36" s="185" t="s">
        <v>2901</v>
      </c>
      <c r="AL36" s="185" t="s">
        <v>994</v>
      </c>
      <c r="AM36" s="185" t="s">
        <v>994</v>
      </c>
      <c r="AN36" s="185" t="s">
        <v>2901</v>
      </c>
      <c r="AO36" s="185" t="s">
        <v>994</v>
      </c>
      <c r="AP36" s="185" t="s">
        <v>994</v>
      </c>
      <c r="AQ36" s="185" t="s">
        <v>2901</v>
      </c>
      <c r="AR36" s="185" t="s">
        <v>994</v>
      </c>
      <c r="AS36" s="185" t="s">
        <v>994</v>
      </c>
      <c r="AT36" s="185" t="s">
        <v>2901</v>
      </c>
      <c r="AU36" s="185" t="s">
        <v>994</v>
      </c>
      <c r="AV36" s="185" t="s">
        <v>994</v>
      </c>
      <c r="AW36" s="185" t="s">
        <v>2901</v>
      </c>
      <c r="AX36" s="185" t="s">
        <v>994</v>
      </c>
      <c r="AY36" s="185" t="s">
        <v>994</v>
      </c>
      <c r="AZ36" s="185" t="s">
        <v>2901</v>
      </c>
      <c r="BA36" s="185" t="s">
        <v>994</v>
      </c>
      <c r="BB36" s="185" t="s">
        <v>994</v>
      </c>
      <c r="BC36" s="185" t="s">
        <v>2901</v>
      </c>
      <c r="BD36" s="185" t="s">
        <v>994</v>
      </c>
      <c r="BE36" s="185" t="s">
        <v>994</v>
      </c>
      <c r="BF36" s="185" t="s">
        <v>2901</v>
      </c>
      <c r="BG36" s="185" t="s">
        <v>994</v>
      </c>
      <c r="BH36" s="185" t="s">
        <v>994</v>
      </c>
      <c r="BI36" s="185" t="s">
        <v>2901</v>
      </c>
      <c r="BJ36" s="185" t="s">
        <v>994</v>
      </c>
      <c r="BK36" s="185" t="s">
        <v>994</v>
      </c>
      <c r="BL36" s="185" t="s">
        <v>2901</v>
      </c>
      <c r="BM36" s="185" t="s">
        <v>994</v>
      </c>
      <c r="BN36" s="185" t="s">
        <v>994</v>
      </c>
      <c r="BO36" s="185" t="s">
        <v>2901</v>
      </c>
      <c r="BP36" s="185" t="s">
        <v>994</v>
      </c>
      <c r="BQ36" s="185" t="s">
        <v>994</v>
      </c>
      <c r="BR36" s="185" t="s">
        <v>2901</v>
      </c>
      <c r="BS36" s="185" t="s">
        <v>994</v>
      </c>
      <c r="BT36" s="185" t="s">
        <v>994</v>
      </c>
      <c r="BU36" s="185" t="s">
        <v>2901</v>
      </c>
      <c r="BV36" s="185" t="s">
        <v>994</v>
      </c>
      <c r="BW36" s="185" t="s">
        <v>994</v>
      </c>
      <c r="BX36" s="185" t="s">
        <v>2901</v>
      </c>
      <c r="BY36" s="185" t="s">
        <v>994</v>
      </c>
      <c r="BZ36" s="185" t="s">
        <v>994</v>
      </c>
      <c r="CA36" s="185" t="s">
        <v>2901</v>
      </c>
      <c r="CB36" s="185" t="s">
        <v>994</v>
      </c>
      <c r="CC36" s="185" t="s">
        <v>994</v>
      </c>
      <c r="CD36" s="185" t="s">
        <v>2901</v>
      </c>
      <c r="CE36" s="185" t="s">
        <v>994</v>
      </c>
      <c r="CF36" s="185" t="s">
        <v>994</v>
      </c>
      <c r="CG36" s="185" t="s">
        <v>2901</v>
      </c>
      <c r="CH36" s="185" t="s">
        <v>994</v>
      </c>
      <c r="CI36" s="185" t="s">
        <v>994</v>
      </c>
      <c r="CJ36" s="185" t="s">
        <v>2901</v>
      </c>
      <c r="CK36" s="185" t="s">
        <v>994</v>
      </c>
      <c r="CL36" s="185" t="s">
        <v>994</v>
      </c>
      <c r="CM36" s="185" t="s">
        <v>2901</v>
      </c>
      <c r="CN36" s="185" t="s">
        <v>994</v>
      </c>
      <c r="CO36" s="185" t="s">
        <v>994</v>
      </c>
      <c r="CP36" s="185" t="s">
        <v>2901</v>
      </c>
      <c r="CQ36" s="185" t="s">
        <v>994</v>
      </c>
      <c r="CR36" s="185" t="s">
        <v>994</v>
      </c>
      <c r="CS36" s="185" t="s">
        <v>2901</v>
      </c>
      <c r="CT36" s="185" t="s">
        <v>994</v>
      </c>
      <c r="CU36" s="185" t="s">
        <v>994</v>
      </c>
      <c r="CV36" s="185" t="s">
        <v>2901</v>
      </c>
      <c r="CW36" s="185" t="s">
        <v>994</v>
      </c>
      <c r="CX36" s="185" t="s">
        <v>994</v>
      </c>
      <c r="CY36" s="185" t="s">
        <v>2901</v>
      </c>
      <c r="CZ36" s="185" t="s">
        <v>994</v>
      </c>
      <c r="DA36" s="185" t="s">
        <v>994</v>
      </c>
      <c r="DB36" s="185" t="s">
        <v>2901</v>
      </c>
      <c r="DC36" s="185" t="s">
        <v>994</v>
      </c>
      <c r="DD36" s="185" t="s">
        <v>994</v>
      </c>
      <c r="DE36" s="185" t="s">
        <v>2901</v>
      </c>
      <c r="DF36" s="185" t="s">
        <v>994</v>
      </c>
      <c r="DG36" s="185" t="s">
        <v>994</v>
      </c>
      <c r="DH36" s="185" t="s">
        <v>2901</v>
      </c>
      <c r="DI36" s="185" t="s">
        <v>994</v>
      </c>
      <c r="DJ36" s="185" t="s">
        <v>994</v>
      </c>
      <c r="DK36" s="185" t="s">
        <v>2901</v>
      </c>
      <c r="DL36" s="185" t="s">
        <v>994</v>
      </c>
      <c r="DM36" s="185" t="s">
        <v>994</v>
      </c>
      <c r="DN36" s="185" t="s">
        <v>2901</v>
      </c>
      <c r="DO36" s="185" t="s">
        <v>994</v>
      </c>
      <c r="DP36" s="185" t="s">
        <v>994</v>
      </c>
      <c r="DQ36" s="185" t="s">
        <v>2901</v>
      </c>
      <c r="DR36" s="185" t="s">
        <v>994</v>
      </c>
      <c r="DS36" s="185" t="s">
        <v>994</v>
      </c>
      <c r="DT36" s="185" t="s">
        <v>2901</v>
      </c>
      <c r="DU36" s="185" t="s">
        <v>994</v>
      </c>
      <c r="DV36" s="185" t="s">
        <v>994</v>
      </c>
      <c r="DW36" s="185" t="s">
        <v>2901</v>
      </c>
      <c r="DX36" s="185" t="s">
        <v>994</v>
      </c>
      <c r="DY36" s="185" t="s">
        <v>994</v>
      </c>
      <c r="DZ36" s="185" t="s">
        <v>2901</v>
      </c>
      <c r="EA36" s="185" t="s">
        <v>994</v>
      </c>
      <c r="EB36" s="185" t="s">
        <v>994</v>
      </c>
      <c r="EC36" s="185" t="s">
        <v>2901</v>
      </c>
      <c r="ED36" s="185" t="s">
        <v>994</v>
      </c>
      <c r="EE36" s="185" t="s">
        <v>994</v>
      </c>
      <c r="EF36" s="185" t="s">
        <v>2901</v>
      </c>
      <c r="EG36" s="185" t="s">
        <v>994</v>
      </c>
      <c r="EH36" s="185" t="s">
        <v>994</v>
      </c>
      <c r="EI36" s="185" t="s">
        <v>2901</v>
      </c>
      <c r="EJ36" s="185" t="s">
        <v>994</v>
      </c>
      <c r="EK36" s="185" t="s">
        <v>994</v>
      </c>
      <c r="EL36" s="185" t="s">
        <v>2901</v>
      </c>
      <c r="EM36" s="185" t="s">
        <v>994</v>
      </c>
      <c r="EN36" s="185" t="s">
        <v>994</v>
      </c>
      <c r="EO36" s="185" t="s">
        <v>2901</v>
      </c>
      <c r="EP36" s="185" t="s">
        <v>994</v>
      </c>
      <c r="EQ36" s="185" t="s">
        <v>994</v>
      </c>
      <c r="ER36" s="185" t="s">
        <v>2901</v>
      </c>
      <c r="ES36" s="185" t="s">
        <v>994</v>
      </c>
      <c r="ET36" s="185" t="s">
        <v>994</v>
      </c>
    </row>
    <row r="37" spans="1:150" x14ac:dyDescent="0.3">
      <c r="A37" s="1"/>
      <c r="B37" s="184" t="s">
        <v>2982</v>
      </c>
      <c r="C37" s="184" t="s">
        <v>96</v>
      </c>
      <c r="D37" s="184" t="s">
        <v>2967</v>
      </c>
      <c r="E37" s="184" t="s">
        <v>2983</v>
      </c>
      <c r="F37" s="184" t="s">
        <v>2984</v>
      </c>
      <c r="G37" s="185" t="s">
        <v>2901</v>
      </c>
      <c r="H37" s="185" t="s">
        <v>994</v>
      </c>
      <c r="I37" s="185" t="s">
        <v>994</v>
      </c>
      <c r="J37" s="185" t="s">
        <v>2901</v>
      </c>
      <c r="K37" s="185" t="s">
        <v>994</v>
      </c>
      <c r="L37" s="185" t="s">
        <v>994</v>
      </c>
      <c r="M37" s="185" t="s">
        <v>2901</v>
      </c>
      <c r="N37" s="185" t="s">
        <v>994</v>
      </c>
      <c r="O37" s="185" t="s">
        <v>994</v>
      </c>
      <c r="P37" s="185" t="s">
        <v>2901</v>
      </c>
      <c r="Q37" s="185" t="s">
        <v>994</v>
      </c>
      <c r="R37" s="185" t="s">
        <v>994</v>
      </c>
      <c r="S37" s="185" t="s">
        <v>2901</v>
      </c>
      <c r="T37" s="185" t="s">
        <v>994</v>
      </c>
      <c r="U37" s="185" t="s">
        <v>994</v>
      </c>
      <c r="V37" s="185" t="s">
        <v>2901</v>
      </c>
      <c r="W37" s="185" t="s">
        <v>994</v>
      </c>
      <c r="X37" s="185" t="s">
        <v>994</v>
      </c>
      <c r="Y37" s="185" t="s">
        <v>2901</v>
      </c>
      <c r="Z37" s="185" t="s">
        <v>994</v>
      </c>
      <c r="AA37" s="185" t="s">
        <v>994</v>
      </c>
      <c r="AB37" s="185" t="s">
        <v>2901</v>
      </c>
      <c r="AC37" s="185" t="s">
        <v>994</v>
      </c>
      <c r="AD37" s="185" t="s">
        <v>994</v>
      </c>
      <c r="AE37" s="185" t="s">
        <v>2901</v>
      </c>
      <c r="AF37" s="185" t="s">
        <v>994</v>
      </c>
      <c r="AG37" s="185" t="s">
        <v>994</v>
      </c>
      <c r="AH37" s="185" t="s">
        <v>2901</v>
      </c>
      <c r="AI37" s="185" t="s">
        <v>994</v>
      </c>
      <c r="AJ37" s="185" t="s">
        <v>994</v>
      </c>
      <c r="AK37" s="185" t="s">
        <v>2901</v>
      </c>
      <c r="AL37" s="185" t="s">
        <v>994</v>
      </c>
      <c r="AM37" s="185" t="s">
        <v>994</v>
      </c>
      <c r="AN37" s="185" t="s">
        <v>2901</v>
      </c>
      <c r="AO37" s="185" t="s">
        <v>994</v>
      </c>
      <c r="AP37" s="185" t="s">
        <v>994</v>
      </c>
      <c r="AQ37" s="185" t="s">
        <v>2901</v>
      </c>
      <c r="AR37" s="185" t="s">
        <v>994</v>
      </c>
      <c r="AS37" s="185" t="s">
        <v>994</v>
      </c>
      <c r="AT37" s="185" t="s">
        <v>2901</v>
      </c>
      <c r="AU37" s="185" t="s">
        <v>994</v>
      </c>
      <c r="AV37" s="185" t="s">
        <v>994</v>
      </c>
      <c r="AW37" s="185" t="s">
        <v>2901</v>
      </c>
      <c r="AX37" s="185" t="s">
        <v>994</v>
      </c>
      <c r="AY37" s="185" t="s">
        <v>994</v>
      </c>
      <c r="AZ37" s="185" t="s">
        <v>2901</v>
      </c>
      <c r="BA37" s="185" t="s">
        <v>994</v>
      </c>
      <c r="BB37" s="185" t="s">
        <v>994</v>
      </c>
      <c r="BC37" s="185" t="s">
        <v>2901</v>
      </c>
      <c r="BD37" s="185" t="s">
        <v>994</v>
      </c>
      <c r="BE37" s="185" t="s">
        <v>994</v>
      </c>
      <c r="BF37" s="185" t="s">
        <v>2901</v>
      </c>
      <c r="BG37" s="185" t="s">
        <v>994</v>
      </c>
      <c r="BH37" s="185" t="s">
        <v>994</v>
      </c>
      <c r="BI37" s="185" t="s">
        <v>2901</v>
      </c>
      <c r="BJ37" s="185" t="s">
        <v>994</v>
      </c>
      <c r="BK37" s="185" t="s">
        <v>994</v>
      </c>
      <c r="BL37" s="185" t="s">
        <v>2901</v>
      </c>
      <c r="BM37" s="185" t="s">
        <v>994</v>
      </c>
      <c r="BN37" s="185" t="s">
        <v>994</v>
      </c>
      <c r="BO37" s="185" t="s">
        <v>2901</v>
      </c>
      <c r="BP37" s="185" t="s">
        <v>994</v>
      </c>
      <c r="BQ37" s="185" t="s">
        <v>994</v>
      </c>
      <c r="BR37" s="185" t="s">
        <v>2901</v>
      </c>
      <c r="BS37" s="185" t="s">
        <v>994</v>
      </c>
      <c r="BT37" s="185" t="s">
        <v>994</v>
      </c>
      <c r="BU37" s="185" t="s">
        <v>2901</v>
      </c>
      <c r="BV37" s="185" t="s">
        <v>994</v>
      </c>
      <c r="BW37" s="185" t="s">
        <v>994</v>
      </c>
      <c r="BX37" s="185" t="s">
        <v>2901</v>
      </c>
      <c r="BY37" s="185" t="s">
        <v>994</v>
      </c>
      <c r="BZ37" s="185" t="s">
        <v>994</v>
      </c>
      <c r="CA37" s="185" t="s">
        <v>2901</v>
      </c>
      <c r="CB37" s="185" t="s">
        <v>994</v>
      </c>
      <c r="CC37" s="185" t="s">
        <v>994</v>
      </c>
      <c r="CD37" s="185" t="s">
        <v>2901</v>
      </c>
      <c r="CE37" s="185" t="s">
        <v>994</v>
      </c>
      <c r="CF37" s="185" t="s">
        <v>994</v>
      </c>
      <c r="CG37" s="185" t="s">
        <v>2901</v>
      </c>
      <c r="CH37" s="185" t="s">
        <v>994</v>
      </c>
      <c r="CI37" s="185" t="s">
        <v>994</v>
      </c>
      <c r="CJ37" s="185" t="s">
        <v>2901</v>
      </c>
      <c r="CK37" s="185" t="s">
        <v>994</v>
      </c>
      <c r="CL37" s="185" t="s">
        <v>994</v>
      </c>
      <c r="CM37" s="185" t="s">
        <v>2901</v>
      </c>
      <c r="CN37" s="185" t="s">
        <v>994</v>
      </c>
      <c r="CO37" s="185" t="s">
        <v>994</v>
      </c>
      <c r="CP37" s="185" t="s">
        <v>2901</v>
      </c>
      <c r="CQ37" s="185" t="s">
        <v>994</v>
      </c>
      <c r="CR37" s="185" t="s">
        <v>994</v>
      </c>
      <c r="CS37" s="185" t="s">
        <v>2901</v>
      </c>
      <c r="CT37" s="185" t="s">
        <v>994</v>
      </c>
      <c r="CU37" s="185" t="s">
        <v>994</v>
      </c>
      <c r="CV37" s="185" t="s">
        <v>2901</v>
      </c>
      <c r="CW37" s="185" t="s">
        <v>994</v>
      </c>
      <c r="CX37" s="185" t="s">
        <v>994</v>
      </c>
      <c r="CY37" s="185" t="s">
        <v>2901</v>
      </c>
      <c r="CZ37" s="185" t="s">
        <v>994</v>
      </c>
      <c r="DA37" s="185" t="s">
        <v>994</v>
      </c>
      <c r="DB37" s="185" t="s">
        <v>2901</v>
      </c>
      <c r="DC37" s="185" t="s">
        <v>994</v>
      </c>
      <c r="DD37" s="185" t="s">
        <v>994</v>
      </c>
      <c r="DE37" s="185" t="s">
        <v>2901</v>
      </c>
      <c r="DF37" s="185" t="s">
        <v>994</v>
      </c>
      <c r="DG37" s="185" t="s">
        <v>994</v>
      </c>
      <c r="DH37" s="185" t="s">
        <v>2901</v>
      </c>
      <c r="DI37" s="185" t="s">
        <v>994</v>
      </c>
      <c r="DJ37" s="185" t="s">
        <v>994</v>
      </c>
      <c r="DK37" s="185" t="s">
        <v>2901</v>
      </c>
      <c r="DL37" s="185" t="s">
        <v>994</v>
      </c>
      <c r="DM37" s="185" t="s">
        <v>994</v>
      </c>
      <c r="DN37" s="185" t="s">
        <v>2901</v>
      </c>
      <c r="DO37" s="185" t="s">
        <v>994</v>
      </c>
      <c r="DP37" s="185" t="s">
        <v>994</v>
      </c>
      <c r="DQ37" s="185" t="s">
        <v>2901</v>
      </c>
      <c r="DR37" s="185" t="s">
        <v>994</v>
      </c>
      <c r="DS37" s="185" t="s">
        <v>994</v>
      </c>
      <c r="DT37" s="185" t="s">
        <v>2901</v>
      </c>
      <c r="DU37" s="185" t="s">
        <v>994</v>
      </c>
      <c r="DV37" s="185" t="s">
        <v>994</v>
      </c>
      <c r="DW37" s="185" t="s">
        <v>2901</v>
      </c>
      <c r="DX37" s="185" t="s">
        <v>994</v>
      </c>
      <c r="DY37" s="185" t="s">
        <v>994</v>
      </c>
      <c r="DZ37" s="185" t="s">
        <v>2901</v>
      </c>
      <c r="EA37" s="185" t="s">
        <v>994</v>
      </c>
      <c r="EB37" s="185" t="s">
        <v>994</v>
      </c>
      <c r="EC37" s="185" t="s">
        <v>2901</v>
      </c>
      <c r="ED37" s="185" t="s">
        <v>994</v>
      </c>
      <c r="EE37" s="185" t="s">
        <v>994</v>
      </c>
      <c r="EF37" s="185" t="s">
        <v>2901</v>
      </c>
      <c r="EG37" s="185" t="s">
        <v>994</v>
      </c>
      <c r="EH37" s="185" t="s">
        <v>994</v>
      </c>
      <c r="EI37" s="185" t="s">
        <v>2901</v>
      </c>
      <c r="EJ37" s="185" t="s">
        <v>994</v>
      </c>
      <c r="EK37" s="185" t="s">
        <v>994</v>
      </c>
      <c r="EL37" s="185" t="s">
        <v>2901</v>
      </c>
      <c r="EM37" s="185" t="s">
        <v>994</v>
      </c>
      <c r="EN37" s="185" t="s">
        <v>994</v>
      </c>
      <c r="EO37" s="185" t="s">
        <v>2901</v>
      </c>
      <c r="EP37" s="185" t="s">
        <v>994</v>
      </c>
      <c r="EQ37" s="185" t="s">
        <v>994</v>
      </c>
      <c r="ER37" s="185" t="s">
        <v>2901</v>
      </c>
      <c r="ES37" s="185" t="s">
        <v>994</v>
      </c>
      <c r="ET37" s="185" t="s">
        <v>994</v>
      </c>
    </row>
    <row r="38" spans="1:150" x14ac:dyDescent="0.3">
      <c r="A38" s="1"/>
      <c r="B38" s="184" t="s">
        <v>2985</v>
      </c>
      <c r="C38" s="184" t="s">
        <v>96</v>
      </c>
      <c r="D38" s="184" t="s">
        <v>2967</v>
      </c>
      <c r="E38" s="184" t="s">
        <v>2986</v>
      </c>
      <c r="F38" s="184" t="s">
        <v>2987</v>
      </c>
      <c r="G38" s="185" t="s">
        <v>2901</v>
      </c>
      <c r="H38" s="185" t="s">
        <v>994</v>
      </c>
      <c r="I38" s="185" t="s">
        <v>994</v>
      </c>
      <c r="J38" s="185" t="s">
        <v>2901</v>
      </c>
      <c r="K38" s="185" t="s">
        <v>994</v>
      </c>
      <c r="L38" s="185" t="s">
        <v>994</v>
      </c>
      <c r="M38" s="185" t="s">
        <v>2901</v>
      </c>
      <c r="N38" s="185" t="s">
        <v>994</v>
      </c>
      <c r="O38" s="185" t="s">
        <v>994</v>
      </c>
      <c r="P38" s="185" t="s">
        <v>2901</v>
      </c>
      <c r="Q38" s="185" t="s">
        <v>994</v>
      </c>
      <c r="R38" s="185" t="s">
        <v>994</v>
      </c>
      <c r="S38" s="185" t="s">
        <v>2901</v>
      </c>
      <c r="T38" s="185" t="s">
        <v>994</v>
      </c>
      <c r="U38" s="185" t="s">
        <v>994</v>
      </c>
      <c r="V38" s="185" t="s">
        <v>2901</v>
      </c>
      <c r="W38" s="185" t="s">
        <v>994</v>
      </c>
      <c r="X38" s="185" t="s">
        <v>994</v>
      </c>
      <c r="Y38" s="185" t="s">
        <v>2901</v>
      </c>
      <c r="Z38" s="185" t="s">
        <v>994</v>
      </c>
      <c r="AA38" s="185" t="s">
        <v>994</v>
      </c>
      <c r="AB38" s="185" t="s">
        <v>2901</v>
      </c>
      <c r="AC38" s="185" t="s">
        <v>994</v>
      </c>
      <c r="AD38" s="185" t="s">
        <v>994</v>
      </c>
      <c r="AE38" s="185" t="s">
        <v>2901</v>
      </c>
      <c r="AF38" s="185" t="s">
        <v>994</v>
      </c>
      <c r="AG38" s="185" t="s">
        <v>994</v>
      </c>
      <c r="AH38" s="185" t="s">
        <v>2901</v>
      </c>
      <c r="AI38" s="185" t="s">
        <v>994</v>
      </c>
      <c r="AJ38" s="185" t="s">
        <v>994</v>
      </c>
      <c r="AK38" s="185" t="s">
        <v>2901</v>
      </c>
      <c r="AL38" s="185" t="s">
        <v>994</v>
      </c>
      <c r="AM38" s="185" t="s">
        <v>994</v>
      </c>
      <c r="AN38" s="185" t="s">
        <v>2901</v>
      </c>
      <c r="AO38" s="185" t="s">
        <v>994</v>
      </c>
      <c r="AP38" s="185" t="s">
        <v>994</v>
      </c>
      <c r="AQ38" s="185" t="s">
        <v>2901</v>
      </c>
      <c r="AR38" s="185" t="s">
        <v>994</v>
      </c>
      <c r="AS38" s="185" t="s">
        <v>994</v>
      </c>
      <c r="AT38" s="185" t="s">
        <v>2901</v>
      </c>
      <c r="AU38" s="185" t="s">
        <v>994</v>
      </c>
      <c r="AV38" s="185" t="s">
        <v>994</v>
      </c>
      <c r="AW38" s="185" t="s">
        <v>2901</v>
      </c>
      <c r="AX38" s="185" t="s">
        <v>994</v>
      </c>
      <c r="AY38" s="185" t="s">
        <v>994</v>
      </c>
      <c r="AZ38" s="185" t="s">
        <v>2901</v>
      </c>
      <c r="BA38" s="185" t="s">
        <v>994</v>
      </c>
      <c r="BB38" s="185" t="s">
        <v>994</v>
      </c>
      <c r="BC38" s="185" t="s">
        <v>2901</v>
      </c>
      <c r="BD38" s="185" t="s">
        <v>994</v>
      </c>
      <c r="BE38" s="185" t="s">
        <v>994</v>
      </c>
      <c r="BF38" s="185" t="s">
        <v>2901</v>
      </c>
      <c r="BG38" s="185" t="s">
        <v>994</v>
      </c>
      <c r="BH38" s="185" t="s">
        <v>994</v>
      </c>
      <c r="BI38" s="185" t="s">
        <v>2901</v>
      </c>
      <c r="BJ38" s="185" t="s">
        <v>994</v>
      </c>
      <c r="BK38" s="185" t="s">
        <v>994</v>
      </c>
      <c r="BL38" s="185" t="s">
        <v>2901</v>
      </c>
      <c r="BM38" s="185" t="s">
        <v>994</v>
      </c>
      <c r="BN38" s="185" t="s">
        <v>994</v>
      </c>
      <c r="BO38" s="185" t="s">
        <v>2901</v>
      </c>
      <c r="BP38" s="185" t="s">
        <v>994</v>
      </c>
      <c r="BQ38" s="185" t="s">
        <v>994</v>
      </c>
      <c r="BR38" s="185" t="s">
        <v>2901</v>
      </c>
      <c r="BS38" s="185" t="s">
        <v>994</v>
      </c>
      <c r="BT38" s="185" t="s">
        <v>994</v>
      </c>
      <c r="BU38" s="185" t="s">
        <v>2901</v>
      </c>
      <c r="BV38" s="185" t="s">
        <v>994</v>
      </c>
      <c r="BW38" s="185" t="s">
        <v>994</v>
      </c>
      <c r="BX38" s="185" t="s">
        <v>2901</v>
      </c>
      <c r="BY38" s="185" t="s">
        <v>994</v>
      </c>
      <c r="BZ38" s="185" t="s">
        <v>994</v>
      </c>
      <c r="CA38" s="185" t="s">
        <v>2901</v>
      </c>
      <c r="CB38" s="185" t="s">
        <v>994</v>
      </c>
      <c r="CC38" s="185" t="s">
        <v>994</v>
      </c>
      <c r="CD38" s="185" t="s">
        <v>2901</v>
      </c>
      <c r="CE38" s="185" t="s">
        <v>994</v>
      </c>
      <c r="CF38" s="185" t="s">
        <v>994</v>
      </c>
      <c r="CG38" s="185" t="s">
        <v>2901</v>
      </c>
      <c r="CH38" s="185" t="s">
        <v>994</v>
      </c>
      <c r="CI38" s="185" t="s">
        <v>994</v>
      </c>
      <c r="CJ38" s="185" t="s">
        <v>2901</v>
      </c>
      <c r="CK38" s="185" t="s">
        <v>994</v>
      </c>
      <c r="CL38" s="185" t="s">
        <v>994</v>
      </c>
      <c r="CM38" s="185" t="s">
        <v>2901</v>
      </c>
      <c r="CN38" s="185" t="s">
        <v>994</v>
      </c>
      <c r="CO38" s="185" t="s">
        <v>994</v>
      </c>
      <c r="CP38" s="185" t="s">
        <v>2901</v>
      </c>
      <c r="CQ38" s="185" t="s">
        <v>994</v>
      </c>
      <c r="CR38" s="185" t="s">
        <v>994</v>
      </c>
      <c r="CS38" s="185" t="s">
        <v>2901</v>
      </c>
      <c r="CT38" s="185" t="s">
        <v>994</v>
      </c>
      <c r="CU38" s="185" t="s">
        <v>994</v>
      </c>
      <c r="CV38" s="185" t="s">
        <v>2901</v>
      </c>
      <c r="CW38" s="185" t="s">
        <v>994</v>
      </c>
      <c r="CX38" s="185" t="s">
        <v>994</v>
      </c>
      <c r="CY38" s="185" t="s">
        <v>2901</v>
      </c>
      <c r="CZ38" s="185" t="s">
        <v>994</v>
      </c>
      <c r="DA38" s="185" t="s">
        <v>994</v>
      </c>
      <c r="DB38" s="185" t="s">
        <v>2901</v>
      </c>
      <c r="DC38" s="185" t="s">
        <v>994</v>
      </c>
      <c r="DD38" s="185" t="s">
        <v>994</v>
      </c>
      <c r="DE38" s="185" t="s">
        <v>2901</v>
      </c>
      <c r="DF38" s="185" t="s">
        <v>994</v>
      </c>
      <c r="DG38" s="185" t="s">
        <v>994</v>
      </c>
      <c r="DH38" s="185" t="s">
        <v>2901</v>
      </c>
      <c r="DI38" s="185" t="s">
        <v>994</v>
      </c>
      <c r="DJ38" s="185" t="s">
        <v>994</v>
      </c>
      <c r="DK38" s="185" t="s">
        <v>2901</v>
      </c>
      <c r="DL38" s="185" t="s">
        <v>994</v>
      </c>
      <c r="DM38" s="185" t="s">
        <v>994</v>
      </c>
      <c r="DN38" s="185" t="s">
        <v>2901</v>
      </c>
      <c r="DO38" s="185" t="s">
        <v>994</v>
      </c>
      <c r="DP38" s="185" t="s">
        <v>994</v>
      </c>
      <c r="DQ38" s="185" t="s">
        <v>2901</v>
      </c>
      <c r="DR38" s="185" t="s">
        <v>994</v>
      </c>
      <c r="DS38" s="185" t="s">
        <v>994</v>
      </c>
      <c r="DT38" s="185" t="s">
        <v>2901</v>
      </c>
      <c r="DU38" s="185" t="s">
        <v>994</v>
      </c>
      <c r="DV38" s="185" t="s">
        <v>994</v>
      </c>
      <c r="DW38" s="185" t="s">
        <v>2901</v>
      </c>
      <c r="DX38" s="185" t="s">
        <v>994</v>
      </c>
      <c r="DY38" s="185" t="s">
        <v>994</v>
      </c>
      <c r="DZ38" s="185" t="s">
        <v>2901</v>
      </c>
      <c r="EA38" s="185" t="s">
        <v>994</v>
      </c>
      <c r="EB38" s="185" t="s">
        <v>994</v>
      </c>
      <c r="EC38" s="185" t="s">
        <v>2901</v>
      </c>
      <c r="ED38" s="185" t="s">
        <v>994</v>
      </c>
      <c r="EE38" s="185" t="s">
        <v>994</v>
      </c>
      <c r="EF38" s="185" t="s">
        <v>2901</v>
      </c>
      <c r="EG38" s="185" t="s">
        <v>994</v>
      </c>
      <c r="EH38" s="185" t="s">
        <v>994</v>
      </c>
      <c r="EI38" s="185" t="s">
        <v>2901</v>
      </c>
      <c r="EJ38" s="185" t="s">
        <v>994</v>
      </c>
      <c r="EK38" s="185" t="s">
        <v>994</v>
      </c>
      <c r="EL38" s="185" t="s">
        <v>2901</v>
      </c>
      <c r="EM38" s="185" t="s">
        <v>994</v>
      </c>
      <c r="EN38" s="185" t="s">
        <v>994</v>
      </c>
      <c r="EO38" s="185" t="s">
        <v>2901</v>
      </c>
      <c r="EP38" s="185" t="s">
        <v>994</v>
      </c>
      <c r="EQ38" s="185" t="s">
        <v>994</v>
      </c>
      <c r="ER38" s="185" t="s">
        <v>2901</v>
      </c>
      <c r="ES38" s="185" t="s">
        <v>994</v>
      </c>
      <c r="ET38" s="185" t="s">
        <v>994</v>
      </c>
    </row>
    <row r="39" spans="1:150" x14ac:dyDescent="0.3">
      <c r="A39" s="1"/>
      <c r="B39" s="183" t="s">
        <v>2988</v>
      </c>
      <c r="C39" s="183" t="s">
        <v>96</v>
      </c>
      <c r="D39" s="183" t="s">
        <v>110</v>
      </c>
      <c r="E39" s="183" t="s">
        <v>2989</v>
      </c>
      <c r="F39" s="183" t="s">
        <v>2990</v>
      </c>
      <c r="G39" s="183" t="s">
        <v>2901</v>
      </c>
      <c r="H39" s="183" t="s">
        <v>2790</v>
      </c>
      <c r="I39" s="183" t="s">
        <v>2790</v>
      </c>
      <c r="J39" s="183" t="s">
        <v>2901</v>
      </c>
      <c r="K39" s="183" t="s">
        <v>2790</v>
      </c>
      <c r="L39" s="183" t="s">
        <v>2790</v>
      </c>
      <c r="M39" s="183" t="s">
        <v>2901</v>
      </c>
      <c r="N39" s="183" t="s">
        <v>2790</v>
      </c>
      <c r="O39" s="183" t="s">
        <v>2790</v>
      </c>
      <c r="P39" s="183" t="s">
        <v>2901</v>
      </c>
      <c r="Q39" s="183" t="s">
        <v>2790</v>
      </c>
      <c r="R39" s="183" t="s">
        <v>2790</v>
      </c>
      <c r="S39" s="183" t="s">
        <v>2901</v>
      </c>
      <c r="T39" s="183" t="s">
        <v>2790</v>
      </c>
      <c r="U39" s="183" t="s">
        <v>2790</v>
      </c>
      <c r="V39" s="183" t="s">
        <v>2901</v>
      </c>
      <c r="W39" s="183" t="s">
        <v>2790</v>
      </c>
      <c r="X39" s="183" t="s">
        <v>2790</v>
      </c>
      <c r="Y39" s="183" t="s">
        <v>2901</v>
      </c>
      <c r="Z39" s="183" t="s">
        <v>2790</v>
      </c>
      <c r="AA39" s="183" t="s">
        <v>2790</v>
      </c>
      <c r="AB39" s="183" t="s">
        <v>2901</v>
      </c>
      <c r="AC39" s="183" t="s">
        <v>2790</v>
      </c>
      <c r="AD39" s="183" t="s">
        <v>2790</v>
      </c>
      <c r="AE39" s="183" t="s">
        <v>2901</v>
      </c>
      <c r="AF39" s="183" t="s">
        <v>2790</v>
      </c>
      <c r="AG39" s="183" t="s">
        <v>2790</v>
      </c>
      <c r="AH39" s="183" t="s">
        <v>2901</v>
      </c>
      <c r="AI39" s="183" t="s">
        <v>2790</v>
      </c>
      <c r="AJ39" s="183" t="s">
        <v>2790</v>
      </c>
      <c r="AK39" s="183" t="s">
        <v>2901</v>
      </c>
      <c r="AL39" s="183" t="s">
        <v>2790</v>
      </c>
      <c r="AM39" s="183" t="s">
        <v>2790</v>
      </c>
      <c r="AN39" s="183" t="s">
        <v>2901</v>
      </c>
      <c r="AO39" s="183" t="s">
        <v>2790</v>
      </c>
      <c r="AP39" s="183" t="s">
        <v>2790</v>
      </c>
      <c r="AQ39" s="183" t="s">
        <v>2901</v>
      </c>
      <c r="AR39" s="183" t="s">
        <v>2790</v>
      </c>
      <c r="AS39" s="183" t="s">
        <v>2790</v>
      </c>
      <c r="AT39" s="183" t="s">
        <v>2901</v>
      </c>
      <c r="AU39" s="183" t="s">
        <v>2790</v>
      </c>
      <c r="AV39" s="183" t="s">
        <v>2790</v>
      </c>
      <c r="AW39" s="183" t="s">
        <v>2901</v>
      </c>
      <c r="AX39" s="183" t="s">
        <v>2790</v>
      </c>
      <c r="AY39" s="183" t="s">
        <v>2790</v>
      </c>
      <c r="AZ39" s="183" t="s">
        <v>2901</v>
      </c>
      <c r="BA39" s="183" t="s">
        <v>2790</v>
      </c>
      <c r="BB39" s="183" t="s">
        <v>2790</v>
      </c>
      <c r="BC39" s="183" t="s">
        <v>2901</v>
      </c>
      <c r="BD39" s="183" t="s">
        <v>2790</v>
      </c>
      <c r="BE39" s="183" t="s">
        <v>2790</v>
      </c>
      <c r="BF39" s="183" t="s">
        <v>2901</v>
      </c>
      <c r="BG39" s="183" t="s">
        <v>2790</v>
      </c>
      <c r="BH39" s="183" t="s">
        <v>2790</v>
      </c>
      <c r="BI39" s="183" t="s">
        <v>2901</v>
      </c>
      <c r="BJ39" s="183" t="s">
        <v>2790</v>
      </c>
      <c r="BK39" s="183" t="s">
        <v>2790</v>
      </c>
      <c r="BL39" s="183" t="s">
        <v>2901</v>
      </c>
      <c r="BM39" s="183" t="s">
        <v>2790</v>
      </c>
      <c r="BN39" s="183" t="s">
        <v>2790</v>
      </c>
      <c r="BO39" s="183" t="s">
        <v>2901</v>
      </c>
      <c r="BP39" s="183" t="s">
        <v>2790</v>
      </c>
      <c r="BQ39" s="183" t="s">
        <v>2790</v>
      </c>
      <c r="BR39" s="183" t="s">
        <v>2901</v>
      </c>
      <c r="BS39" s="183" t="s">
        <v>2790</v>
      </c>
      <c r="BT39" s="183" t="s">
        <v>2790</v>
      </c>
      <c r="BU39" s="183" t="s">
        <v>2901</v>
      </c>
      <c r="BV39" s="183" t="s">
        <v>2790</v>
      </c>
      <c r="BW39" s="183" t="s">
        <v>2790</v>
      </c>
      <c r="BX39" s="183" t="s">
        <v>2901</v>
      </c>
      <c r="BY39" s="183" t="s">
        <v>2790</v>
      </c>
      <c r="BZ39" s="183" t="s">
        <v>2790</v>
      </c>
      <c r="CA39" s="183" t="s">
        <v>2901</v>
      </c>
      <c r="CB39" s="183" t="s">
        <v>2790</v>
      </c>
      <c r="CC39" s="183" t="s">
        <v>2790</v>
      </c>
      <c r="CD39" s="183" t="s">
        <v>2901</v>
      </c>
      <c r="CE39" s="183" t="s">
        <v>2790</v>
      </c>
      <c r="CF39" s="183" t="s">
        <v>2790</v>
      </c>
      <c r="CG39" s="183" t="s">
        <v>2901</v>
      </c>
      <c r="CH39" s="183" t="s">
        <v>2790</v>
      </c>
      <c r="CI39" s="183" t="s">
        <v>2790</v>
      </c>
      <c r="CJ39" s="183" t="s">
        <v>2901</v>
      </c>
      <c r="CK39" s="183" t="s">
        <v>2790</v>
      </c>
      <c r="CL39" s="183" t="s">
        <v>2790</v>
      </c>
      <c r="CM39" s="183" t="s">
        <v>2901</v>
      </c>
      <c r="CN39" s="183" t="s">
        <v>2790</v>
      </c>
      <c r="CO39" s="183" t="s">
        <v>2790</v>
      </c>
      <c r="CP39" s="183" t="s">
        <v>2901</v>
      </c>
      <c r="CQ39" s="183" t="s">
        <v>2790</v>
      </c>
      <c r="CR39" s="183" t="s">
        <v>2790</v>
      </c>
      <c r="CS39" s="183" t="s">
        <v>2901</v>
      </c>
      <c r="CT39" s="183" t="s">
        <v>2790</v>
      </c>
      <c r="CU39" s="183" t="s">
        <v>2790</v>
      </c>
      <c r="CV39" s="183" t="s">
        <v>2901</v>
      </c>
      <c r="CW39" s="183" t="s">
        <v>2790</v>
      </c>
      <c r="CX39" s="183" t="s">
        <v>2790</v>
      </c>
      <c r="CY39" s="183" t="s">
        <v>2901</v>
      </c>
      <c r="CZ39" s="183" t="s">
        <v>2790</v>
      </c>
      <c r="DA39" s="183" t="s">
        <v>2790</v>
      </c>
      <c r="DB39" s="183" t="s">
        <v>2901</v>
      </c>
      <c r="DC39" s="183" t="s">
        <v>2790</v>
      </c>
      <c r="DD39" s="183" t="s">
        <v>2790</v>
      </c>
      <c r="DE39" s="183" t="s">
        <v>2901</v>
      </c>
      <c r="DF39" s="183" t="s">
        <v>2790</v>
      </c>
      <c r="DG39" s="183" t="s">
        <v>2790</v>
      </c>
      <c r="DH39" s="183" t="s">
        <v>2901</v>
      </c>
      <c r="DI39" s="183" t="s">
        <v>2790</v>
      </c>
      <c r="DJ39" s="183" t="s">
        <v>2790</v>
      </c>
      <c r="DK39" s="183" t="s">
        <v>2901</v>
      </c>
      <c r="DL39" s="183" t="s">
        <v>2790</v>
      </c>
      <c r="DM39" s="183" t="s">
        <v>2790</v>
      </c>
      <c r="DN39" s="183" t="s">
        <v>2901</v>
      </c>
      <c r="DO39" s="183" t="s">
        <v>2790</v>
      </c>
      <c r="DP39" s="183" t="s">
        <v>2790</v>
      </c>
      <c r="DQ39" s="183" t="s">
        <v>2901</v>
      </c>
      <c r="DR39" s="183" t="s">
        <v>2790</v>
      </c>
      <c r="DS39" s="183" t="s">
        <v>2790</v>
      </c>
      <c r="DT39" s="183" t="s">
        <v>2901</v>
      </c>
      <c r="DU39" s="183" t="s">
        <v>2790</v>
      </c>
      <c r="DV39" s="183" t="s">
        <v>2790</v>
      </c>
      <c r="DW39" s="183" t="s">
        <v>2901</v>
      </c>
      <c r="DX39" s="183" t="s">
        <v>2790</v>
      </c>
      <c r="DY39" s="183" t="s">
        <v>2790</v>
      </c>
      <c r="DZ39" s="183" t="s">
        <v>2901</v>
      </c>
      <c r="EA39" s="183" t="s">
        <v>2790</v>
      </c>
      <c r="EB39" s="183" t="s">
        <v>2790</v>
      </c>
      <c r="EC39" s="183" t="s">
        <v>2901</v>
      </c>
      <c r="ED39" s="183" t="s">
        <v>2790</v>
      </c>
      <c r="EE39" s="183" t="s">
        <v>2790</v>
      </c>
      <c r="EF39" s="183" t="s">
        <v>2901</v>
      </c>
      <c r="EG39" s="183" t="s">
        <v>2790</v>
      </c>
      <c r="EH39" s="183" t="s">
        <v>2790</v>
      </c>
      <c r="EI39" s="183" t="s">
        <v>2901</v>
      </c>
      <c r="EJ39" s="183" t="s">
        <v>2790</v>
      </c>
      <c r="EK39" s="183" t="s">
        <v>2790</v>
      </c>
      <c r="EL39" s="183" t="s">
        <v>2901</v>
      </c>
      <c r="EM39" s="183" t="s">
        <v>2790</v>
      </c>
      <c r="EN39" s="183" t="s">
        <v>2790</v>
      </c>
      <c r="EO39" s="183" t="s">
        <v>2901</v>
      </c>
      <c r="EP39" s="183" t="s">
        <v>2790</v>
      </c>
      <c r="EQ39" s="183" t="s">
        <v>2790</v>
      </c>
      <c r="ER39" s="183" t="s">
        <v>2901</v>
      </c>
      <c r="ES39" s="183" t="s">
        <v>2790</v>
      </c>
      <c r="ET39" s="183" t="s">
        <v>2790</v>
      </c>
    </row>
    <row r="40" spans="1:150" x14ac:dyDescent="0.3">
      <c r="A40" s="1"/>
      <c r="B40" s="184" t="s">
        <v>2991</v>
      </c>
      <c r="C40" s="184" t="s">
        <v>96</v>
      </c>
      <c r="D40" s="184" t="s">
        <v>110</v>
      </c>
      <c r="E40" s="184" t="s">
        <v>2992</v>
      </c>
      <c r="F40" s="184" t="s">
        <v>2993</v>
      </c>
      <c r="G40" s="185" t="s">
        <v>2901</v>
      </c>
      <c r="H40" s="185" t="s">
        <v>2790</v>
      </c>
      <c r="I40" s="185" t="s">
        <v>2790</v>
      </c>
      <c r="J40" s="185" t="s">
        <v>2901</v>
      </c>
      <c r="K40" s="185" t="s">
        <v>2790</v>
      </c>
      <c r="L40" s="185" t="s">
        <v>2790</v>
      </c>
      <c r="M40" s="185" t="s">
        <v>2901</v>
      </c>
      <c r="N40" s="185" t="s">
        <v>2790</v>
      </c>
      <c r="O40" s="185" t="s">
        <v>2790</v>
      </c>
      <c r="P40" s="185" t="s">
        <v>2901</v>
      </c>
      <c r="Q40" s="185" t="s">
        <v>2790</v>
      </c>
      <c r="R40" s="185" t="s">
        <v>2790</v>
      </c>
      <c r="S40" s="185" t="s">
        <v>2901</v>
      </c>
      <c r="T40" s="185" t="s">
        <v>2790</v>
      </c>
      <c r="U40" s="185" t="s">
        <v>2790</v>
      </c>
      <c r="V40" s="185" t="s">
        <v>2901</v>
      </c>
      <c r="W40" s="185" t="s">
        <v>2790</v>
      </c>
      <c r="X40" s="185" t="s">
        <v>2790</v>
      </c>
      <c r="Y40" s="185" t="s">
        <v>2901</v>
      </c>
      <c r="Z40" s="185" t="s">
        <v>2790</v>
      </c>
      <c r="AA40" s="185" t="s">
        <v>2790</v>
      </c>
      <c r="AB40" s="185" t="s">
        <v>2901</v>
      </c>
      <c r="AC40" s="185" t="s">
        <v>2790</v>
      </c>
      <c r="AD40" s="185" t="s">
        <v>2790</v>
      </c>
      <c r="AE40" s="185" t="s">
        <v>2901</v>
      </c>
      <c r="AF40" s="185" t="s">
        <v>2790</v>
      </c>
      <c r="AG40" s="185" t="s">
        <v>2790</v>
      </c>
      <c r="AH40" s="185" t="s">
        <v>2901</v>
      </c>
      <c r="AI40" s="185" t="s">
        <v>2790</v>
      </c>
      <c r="AJ40" s="185" t="s">
        <v>2790</v>
      </c>
      <c r="AK40" s="185" t="s">
        <v>2901</v>
      </c>
      <c r="AL40" s="185" t="s">
        <v>2790</v>
      </c>
      <c r="AM40" s="185" t="s">
        <v>2790</v>
      </c>
      <c r="AN40" s="185" t="s">
        <v>2901</v>
      </c>
      <c r="AO40" s="185" t="s">
        <v>2790</v>
      </c>
      <c r="AP40" s="185" t="s">
        <v>2790</v>
      </c>
      <c r="AQ40" s="185" t="s">
        <v>2901</v>
      </c>
      <c r="AR40" s="185" t="s">
        <v>2790</v>
      </c>
      <c r="AS40" s="185" t="s">
        <v>2790</v>
      </c>
      <c r="AT40" s="185" t="s">
        <v>2901</v>
      </c>
      <c r="AU40" s="185" t="s">
        <v>2790</v>
      </c>
      <c r="AV40" s="185" t="s">
        <v>2790</v>
      </c>
      <c r="AW40" s="185" t="s">
        <v>2901</v>
      </c>
      <c r="AX40" s="185" t="s">
        <v>2790</v>
      </c>
      <c r="AY40" s="185" t="s">
        <v>2790</v>
      </c>
      <c r="AZ40" s="185" t="s">
        <v>2901</v>
      </c>
      <c r="BA40" s="185" t="s">
        <v>2790</v>
      </c>
      <c r="BB40" s="185" t="s">
        <v>2790</v>
      </c>
      <c r="BC40" s="185" t="s">
        <v>2901</v>
      </c>
      <c r="BD40" s="185" t="s">
        <v>2790</v>
      </c>
      <c r="BE40" s="185" t="s">
        <v>2790</v>
      </c>
      <c r="BF40" s="185" t="s">
        <v>2901</v>
      </c>
      <c r="BG40" s="185" t="s">
        <v>2790</v>
      </c>
      <c r="BH40" s="185" t="s">
        <v>2790</v>
      </c>
      <c r="BI40" s="185" t="s">
        <v>2901</v>
      </c>
      <c r="BJ40" s="185" t="s">
        <v>2790</v>
      </c>
      <c r="BK40" s="185" t="s">
        <v>2790</v>
      </c>
      <c r="BL40" s="185" t="s">
        <v>2901</v>
      </c>
      <c r="BM40" s="185" t="s">
        <v>2790</v>
      </c>
      <c r="BN40" s="185" t="s">
        <v>2790</v>
      </c>
      <c r="BO40" s="185" t="s">
        <v>2901</v>
      </c>
      <c r="BP40" s="185" t="s">
        <v>2790</v>
      </c>
      <c r="BQ40" s="185" t="s">
        <v>2790</v>
      </c>
      <c r="BR40" s="185" t="s">
        <v>2901</v>
      </c>
      <c r="BS40" s="185" t="s">
        <v>2790</v>
      </c>
      <c r="BT40" s="185" t="s">
        <v>2790</v>
      </c>
      <c r="BU40" s="185" t="s">
        <v>2901</v>
      </c>
      <c r="BV40" s="185" t="s">
        <v>2790</v>
      </c>
      <c r="BW40" s="185" t="s">
        <v>2790</v>
      </c>
      <c r="BX40" s="185" t="s">
        <v>2901</v>
      </c>
      <c r="BY40" s="185" t="s">
        <v>2790</v>
      </c>
      <c r="BZ40" s="185" t="s">
        <v>2790</v>
      </c>
      <c r="CA40" s="185" t="s">
        <v>2901</v>
      </c>
      <c r="CB40" s="185" t="s">
        <v>2790</v>
      </c>
      <c r="CC40" s="185" t="s">
        <v>2790</v>
      </c>
      <c r="CD40" s="185" t="s">
        <v>2901</v>
      </c>
      <c r="CE40" s="185" t="s">
        <v>2790</v>
      </c>
      <c r="CF40" s="185" t="s">
        <v>2790</v>
      </c>
      <c r="CG40" s="185" t="s">
        <v>2901</v>
      </c>
      <c r="CH40" s="185" t="s">
        <v>2790</v>
      </c>
      <c r="CI40" s="185" t="s">
        <v>2790</v>
      </c>
      <c r="CJ40" s="185" t="s">
        <v>2901</v>
      </c>
      <c r="CK40" s="185" t="s">
        <v>2790</v>
      </c>
      <c r="CL40" s="185" t="s">
        <v>2790</v>
      </c>
      <c r="CM40" s="185" t="s">
        <v>2901</v>
      </c>
      <c r="CN40" s="185" t="s">
        <v>2790</v>
      </c>
      <c r="CO40" s="185" t="s">
        <v>2790</v>
      </c>
      <c r="CP40" s="185" t="s">
        <v>2901</v>
      </c>
      <c r="CQ40" s="185" t="s">
        <v>2790</v>
      </c>
      <c r="CR40" s="185" t="s">
        <v>2790</v>
      </c>
      <c r="CS40" s="185" t="s">
        <v>2901</v>
      </c>
      <c r="CT40" s="185" t="s">
        <v>2790</v>
      </c>
      <c r="CU40" s="185" t="s">
        <v>2790</v>
      </c>
      <c r="CV40" s="185" t="s">
        <v>2901</v>
      </c>
      <c r="CW40" s="185" t="s">
        <v>2790</v>
      </c>
      <c r="CX40" s="185" t="s">
        <v>2790</v>
      </c>
      <c r="CY40" s="185" t="s">
        <v>2901</v>
      </c>
      <c r="CZ40" s="185" t="s">
        <v>2790</v>
      </c>
      <c r="DA40" s="185" t="s">
        <v>2790</v>
      </c>
      <c r="DB40" s="185" t="s">
        <v>2901</v>
      </c>
      <c r="DC40" s="185" t="s">
        <v>2790</v>
      </c>
      <c r="DD40" s="185" t="s">
        <v>2790</v>
      </c>
      <c r="DE40" s="185" t="s">
        <v>2901</v>
      </c>
      <c r="DF40" s="185" t="s">
        <v>2790</v>
      </c>
      <c r="DG40" s="185" t="s">
        <v>2790</v>
      </c>
      <c r="DH40" s="185" t="s">
        <v>2901</v>
      </c>
      <c r="DI40" s="185" t="s">
        <v>2790</v>
      </c>
      <c r="DJ40" s="185" t="s">
        <v>2790</v>
      </c>
      <c r="DK40" s="185" t="s">
        <v>2901</v>
      </c>
      <c r="DL40" s="185" t="s">
        <v>2790</v>
      </c>
      <c r="DM40" s="185" t="s">
        <v>2790</v>
      </c>
      <c r="DN40" s="185" t="s">
        <v>2901</v>
      </c>
      <c r="DO40" s="185" t="s">
        <v>2790</v>
      </c>
      <c r="DP40" s="185" t="s">
        <v>2790</v>
      </c>
      <c r="DQ40" s="185" t="s">
        <v>2901</v>
      </c>
      <c r="DR40" s="185" t="s">
        <v>2790</v>
      </c>
      <c r="DS40" s="185" t="s">
        <v>2790</v>
      </c>
      <c r="DT40" s="185" t="s">
        <v>2901</v>
      </c>
      <c r="DU40" s="185" t="s">
        <v>2790</v>
      </c>
      <c r="DV40" s="185" t="s">
        <v>2790</v>
      </c>
      <c r="DW40" s="185" t="s">
        <v>2901</v>
      </c>
      <c r="DX40" s="185" t="s">
        <v>2790</v>
      </c>
      <c r="DY40" s="185" t="s">
        <v>2790</v>
      </c>
      <c r="DZ40" s="185" t="s">
        <v>2901</v>
      </c>
      <c r="EA40" s="185" t="s">
        <v>2790</v>
      </c>
      <c r="EB40" s="185" t="s">
        <v>2790</v>
      </c>
      <c r="EC40" s="185" t="s">
        <v>2901</v>
      </c>
      <c r="ED40" s="185" t="s">
        <v>2790</v>
      </c>
      <c r="EE40" s="185" t="s">
        <v>2790</v>
      </c>
      <c r="EF40" s="185" t="s">
        <v>2901</v>
      </c>
      <c r="EG40" s="185" t="s">
        <v>2790</v>
      </c>
      <c r="EH40" s="185" t="s">
        <v>2790</v>
      </c>
      <c r="EI40" s="185" t="s">
        <v>2901</v>
      </c>
      <c r="EJ40" s="185" t="s">
        <v>2790</v>
      </c>
      <c r="EK40" s="185" t="s">
        <v>2790</v>
      </c>
      <c r="EL40" s="185" t="s">
        <v>2901</v>
      </c>
      <c r="EM40" s="185" t="s">
        <v>2790</v>
      </c>
      <c r="EN40" s="185" t="s">
        <v>2790</v>
      </c>
      <c r="EO40" s="185" t="s">
        <v>2901</v>
      </c>
      <c r="EP40" s="185" t="s">
        <v>2790</v>
      </c>
      <c r="EQ40" s="185" t="s">
        <v>2790</v>
      </c>
      <c r="ER40" s="185" t="s">
        <v>2901</v>
      </c>
      <c r="ES40" s="185" t="s">
        <v>2790</v>
      </c>
      <c r="ET40" s="185" t="s">
        <v>2790</v>
      </c>
    </row>
    <row r="41" spans="1:150" x14ac:dyDescent="0.3">
      <c r="A41" s="1"/>
      <c r="B41" s="184" t="s">
        <v>2994</v>
      </c>
      <c r="C41" s="184" t="s">
        <v>96</v>
      </c>
      <c r="D41" s="184" t="s">
        <v>110</v>
      </c>
      <c r="E41" s="184" t="s">
        <v>2995</v>
      </c>
      <c r="F41" s="184" t="s">
        <v>2996</v>
      </c>
      <c r="G41" s="185" t="s">
        <v>2901</v>
      </c>
      <c r="H41" s="185" t="s">
        <v>2790</v>
      </c>
      <c r="I41" s="185" t="s">
        <v>2790</v>
      </c>
      <c r="J41" s="185" t="s">
        <v>2901</v>
      </c>
      <c r="K41" s="185" t="s">
        <v>2790</v>
      </c>
      <c r="L41" s="185" t="s">
        <v>2790</v>
      </c>
      <c r="M41" s="185" t="s">
        <v>2901</v>
      </c>
      <c r="N41" s="185" t="s">
        <v>2790</v>
      </c>
      <c r="O41" s="185" t="s">
        <v>2790</v>
      </c>
      <c r="P41" s="185" t="s">
        <v>2901</v>
      </c>
      <c r="Q41" s="185" t="s">
        <v>2790</v>
      </c>
      <c r="R41" s="185" t="s">
        <v>2790</v>
      </c>
      <c r="S41" s="185" t="s">
        <v>2901</v>
      </c>
      <c r="T41" s="185" t="s">
        <v>2790</v>
      </c>
      <c r="U41" s="185" t="s">
        <v>2790</v>
      </c>
      <c r="V41" s="185" t="s">
        <v>2901</v>
      </c>
      <c r="W41" s="185" t="s">
        <v>2790</v>
      </c>
      <c r="X41" s="185" t="s">
        <v>2790</v>
      </c>
      <c r="Y41" s="185" t="s">
        <v>2901</v>
      </c>
      <c r="Z41" s="185" t="s">
        <v>2790</v>
      </c>
      <c r="AA41" s="185" t="s">
        <v>2790</v>
      </c>
      <c r="AB41" s="185" t="s">
        <v>2901</v>
      </c>
      <c r="AC41" s="185" t="s">
        <v>2790</v>
      </c>
      <c r="AD41" s="185" t="s">
        <v>2790</v>
      </c>
      <c r="AE41" s="185" t="s">
        <v>2901</v>
      </c>
      <c r="AF41" s="185" t="s">
        <v>2790</v>
      </c>
      <c r="AG41" s="185" t="s">
        <v>2790</v>
      </c>
      <c r="AH41" s="185" t="s">
        <v>2901</v>
      </c>
      <c r="AI41" s="185" t="s">
        <v>2790</v>
      </c>
      <c r="AJ41" s="185" t="s">
        <v>2790</v>
      </c>
      <c r="AK41" s="185" t="s">
        <v>2901</v>
      </c>
      <c r="AL41" s="185" t="s">
        <v>2790</v>
      </c>
      <c r="AM41" s="185" t="s">
        <v>2790</v>
      </c>
      <c r="AN41" s="185" t="s">
        <v>2901</v>
      </c>
      <c r="AO41" s="185" t="s">
        <v>2790</v>
      </c>
      <c r="AP41" s="185" t="s">
        <v>2790</v>
      </c>
      <c r="AQ41" s="185" t="s">
        <v>2901</v>
      </c>
      <c r="AR41" s="185" t="s">
        <v>2790</v>
      </c>
      <c r="AS41" s="185" t="s">
        <v>2790</v>
      </c>
      <c r="AT41" s="185" t="s">
        <v>2901</v>
      </c>
      <c r="AU41" s="185" t="s">
        <v>2790</v>
      </c>
      <c r="AV41" s="185" t="s">
        <v>2790</v>
      </c>
      <c r="AW41" s="185" t="s">
        <v>2901</v>
      </c>
      <c r="AX41" s="185" t="s">
        <v>2790</v>
      </c>
      <c r="AY41" s="185" t="s">
        <v>2790</v>
      </c>
      <c r="AZ41" s="185" t="s">
        <v>2901</v>
      </c>
      <c r="BA41" s="185" t="s">
        <v>2790</v>
      </c>
      <c r="BB41" s="185" t="s">
        <v>2790</v>
      </c>
      <c r="BC41" s="185" t="s">
        <v>2901</v>
      </c>
      <c r="BD41" s="185" t="s">
        <v>2790</v>
      </c>
      <c r="BE41" s="185" t="s">
        <v>2790</v>
      </c>
      <c r="BF41" s="185" t="s">
        <v>2901</v>
      </c>
      <c r="BG41" s="185" t="s">
        <v>2790</v>
      </c>
      <c r="BH41" s="185" t="s">
        <v>2790</v>
      </c>
      <c r="BI41" s="185" t="s">
        <v>2901</v>
      </c>
      <c r="BJ41" s="185" t="s">
        <v>2790</v>
      </c>
      <c r="BK41" s="185" t="s">
        <v>2790</v>
      </c>
      <c r="BL41" s="185" t="s">
        <v>2901</v>
      </c>
      <c r="BM41" s="185" t="s">
        <v>2790</v>
      </c>
      <c r="BN41" s="185" t="s">
        <v>2790</v>
      </c>
      <c r="BO41" s="185" t="s">
        <v>2901</v>
      </c>
      <c r="BP41" s="185" t="s">
        <v>2790</v>
      </c>
      <c r="BQ41" s="185" t="s">
        <v>2790</v>
      </c>
      <c r="BR41" s="185" t="s">
        <v>2901</v>
      </c>
      <c r="BS41" s="185" t="s">
        <v>2790</v>
      </c>
      <c r="BT41" s="185" t="s">
        <v>2790</v>
      </c>
      <c r="BU41" s="185" t="s">
        <v>2901</v>
      </c>
      <c r="BV41" s="185" t="s">
        <v>2790</v>
      </c>
      <c r="BW41" s="185" t="s">
        <v>2790</v>
      </c>
      <c r="BX41" s="185" t="s">
        <v>2901</v>
      </c>
      <c r="BY41" s="185" t="s">
        <v>2790</v>
      </c>
      <c r="BZ41" s="185" t="s">
        <v>2790</v>
      </c>
      <c r="CA41" s="185" t="s">
        <v>2901</v>
      </c>
      <c r="CB41" s="185" t="s">
        <v>2790</v>
      </c>
      <c r="CC41" s="185" t="s">
        <v>2790</v>
      </c>
      <c r="CD41" s="185" t="s">
        <v>2901</v>
      </c>
      <c r="CE41" s="185" t="s">
        <v>2790</v>
      </c>
      <c r="CF41" s="185" t="s">
        <v>2790</v>
      </c>
      <c r="CG41" s="185" t="s">
        <v>2901</v>
      </c>
      <c r="CH41" s="185" t="s">
        <v>2790</v>
      </c>
      <c r="CI41" s="185" t="s">
        <v>2790</v>
      </c>
      <c r="CJ41" s="185" t="s">
        <v>2901</v>
      </c>
      <c r="CK41" s="185" t="s">
        <v>2790</v>
      </c>
      <c r="CL41" s="185" t="s">
        <v>2790</v>
      </c>
      <c r="CM41" s="185" t="s">
        <v>2901</v>
      </c>
      <c r="CN41" s="185" t="s">
        <v>2790</v>
      </c>
      <c r="CO41" s="185" t="s">
        <v>2790</v>
      </c>
      <c r="CP41" s="185" t="s">
        <v>2901</v>
      </c>
      <c r="CQ41" s="185" t="s">
        <v>2790</v>
      </c>
      <c r="CR41" s="185" t="s">
        <v>2790</v>
      </c>
      <c r="CS41" s="185" t="s">
        <v>2901</v>
      </c>
      <c r="CT41" s="185" t="s">
        <v>2790</v>
      </c>
      <c r="CU41" s="185" t="s">
        <v>2790</v>
      </c>
      <c r="CV41" s="185" t="s">
        <v>2901</v>
      </c>
      <c r="CW41" s="185" t="s">
        <v>2790</v>
      </c>
      <c r="CX41" s="185" t="s">
        <v>2790</v>
      </c>
      <c r="CY41" s="185" t="s">
        <v>2901</v>
      </c>
      <c r="CZ41" s="185" t="s">
        <v>2790</v>
      </c>
      <c r="DA41" s="185" t="s">
        <v>2790</v>
      </c>
      <c r="DB41" s="185" t="s">
        <v>2901</v>
      </c>
      <c r="DC41" s="185" t="s">
        <v>2790</v>
      </c>
      <c r="DD41" s="185" t="s">
        <v>2790</v>
      </c>
      <c r="DE41" s="185" t="s">
        <v>2901</v>
      </c>
      <c r="DF41" s="185" t="s">
        <v>2790</v>
      </c>
      <c r="DG41" s="185" t="s">
        <v>2790</v>
      </c>
      <c r="DH41" s="185" t="s">
        <v>2901</v>
      </c>
      <c r="DI41" s="185" t="s">
        <v>2790</v>
      </c>
      <c r="DJ41" s="185" t="s">
        <v>2790</v>
      </c>
      <c r="DK41" s="185" t="s">
        <v>2901</v>
      </c>
      <c r="DL41" s="185" t="s">
        <v>2790</v>
      </c>
      <c r="DM41" s="185" t="s">
        <v>2790</v>
      </c>
      <c r="DN41" s="185" t="s">
        <v>2901</v>
      </c>
      <c r="DO41" s="185" t="s">
        <v>2790</v>
      </c>
      <c r="DP41" s="185" t="s">
        <v>2790</v>
      </c>
      <c r="DQ41" s="185" t="s">
        <v>2901</v>
      </c>
      <c r="DR41" s="185" t="s">
        <v>2790</v>
      </c>
      <c r="DS41" s="185" t="s">
        <v>2790</v>
      </c>
      <c r="DT41" s="185" t="s">
        <v>2901</v>
      </c>
      <c r="DU41" s="185" t="s">
        <v>2790</v>
      </c>
      <c r="DV41" s="185" t="s">
        <v>2790</v>
      </c>
      <c r="DW41" s="185" t="s">
        <v>2901</v>
      </c>
      <c r="DX41" s="185" t="s">
        <v>2790</v>
      </c>
      <c r="DY41" s="185" t="s">
        <v>2790</v>
      </c>
      <c r="DZ41" s="185" t="s">
        <v>2901</v>
      </c>
      <c r="EA41" s="185" t="s">
        <v>2790</v>
      </c>
      <c r="EB41" s="185" t="s">
        <v>2790</v>
      </c>
      <c r="EC41" s="185" t="s">
        <v>2901</v>
      </c>
      <c r="ED41" s="185" t="s">
        <v>2790</v>
      </c>
      <c r="EE41" s="185" t="s">
        <v>2790</v>
      </c>
      <c r="EF41" s="185" t="s">
        <v>2901</v>
      </c>
      <c r="EG41" s="185" t="s">
        <v>2790</v>
      </c>
      <c r="EH41" s="185" t="s">
        <v>2790</v>
      </c>
      <c r="EI41" s="185" t="s">
        <v>2901</v>
      </c>
      <c r="EJ41" s="185" t="s">
        <v>2790</v>
      </c>
      <c r="EK41" s="185" t="s">
        <v>2790</v>
      </c>
      <c r="EL41" s="185" t="s">
        <v>2901</v>
      </c>
      <c r="EM41" s="185" t="s">
        <v>2790</v>
      </c>
      <c r="EN41" s="185" t="s">
        <v>2790</v>
      </c>
      <c r="EO41" s="185" t="s">
        <v>2901</v>
      </c>
      <c r="EP41" s="185" t="s">
        <v>2790</v>
      </c>
      <c r="EQ41" s="185" t="s">
        <v>2790</v>
      </c>
      <c r="ER41" s="185" t="s">
        <v>2901</v>
      </c>
      <c r="ES41" s="185" t="s">
        <v>2790</v>
      </c>
      <c r="ET41" s="185" t="s">
        <v>2790</v>
      </c>
    </row>
    <row r="42" spans="1:150" x14ac:dyDescent="0.3">
      <c r="A42" s="1"/>
      <c r="B42" s="184" t="s">
        <v>2997</v>
      </c>
      <c r="C42" s="184" t="s">
        <v>96</v>
      </c>
      <c r="D42" s="184" t="s">
        <v>110</v>
      </c>
      <c r="E42" s="184" t="s">
        <v>2998</v>
      </c>
      <c r="F42" s="184" t="s">
        <v>2999</v>
      </c>
      <c r="G42" s="185" t="s">
        <v>2901</v>
      </c>
      <c r="H42" s="185" t="s">
        <v>2790</v>
      </c>
      <c r="I42" s="185" t="s">
        <v>2790</v>
      </c>
      <c r="J42" s="185" t="s">
        <v>2901</v>
      </c>
      <c r="K42" s="185" t="s">
        <v>2790</v>
      </c>
      <c r="L42" s="185" t="s">
        <v>2790</v>
      </c>
      <c r="M42" s="185" t="s">
        <v>2901</v>
      </c>
      <c r="N42" s="185" t="s">
        <v>2790</v>
      </c>
      <c r="O42" s="185" t="s">
        <v>2790</v>
      </c>
      <c r="P42" s="185" t="s">
        <v>2901</v>
      </c>
      <c r="Q42" s="185" t="s">
        <v>2790</v>
      </c>
      <c r="R42" s="185" t="s">
        <v>2790</v>
      </c>
      <c r="S42" s="185" t="s">
        <v>2901</v>
      </c>
      <c r="T42" s="185" t="s">
        <v>2790</v>
      </c>
      <c r="U42" s="185" t="s">
        <v>2790</v>
      </c>
      <c r="V42" s="185" t="s">
        <v>2901</v>
      </c>
      <c r="W42" s="185" t="s">
        <v>2790</v>
      </c>
      <c r="X42" s="185" t="s">
        <v>2790</v>
      </c>
      <c r="Y42" s="185" t="s">
        <v>2901</v>
      </c>
      <c r="Z42" s="185" t="s">
        <v>2790</v>
      </c>
      <c r="AA42" s="185" t="s">
        <v>2790</v>
      </c>
      <c r="AB42" s="185" t="s">
        <v>2901</v>
      </c>
      <c r="AC42" s="185" t="s">
        <v>2790</v>
      </c>
      <c r="AD42" s="185" t="s">
        <v>2790</v>
      </c>
      <c r="AE42" s="185" t="s">
        <v>2901</v>
      </c>
      <c r="AF42" s="185" t="s">
        <v>2790</v>
      </c>
      <c r="AG42" s="185" t="s">
        <v>2790</v>
      </c>
      <c r="AH42" s="185" t="s">
        <v>2901</v>
      </c>
      <c r="AI42" s="185" t="s">
        <v>2790</v>
      </c>
      <c r="AJ42" s="185" t="s">
        <v>2790</v>
      </c>
      <c r="AK42" s="185" t="s">
        <v>2901</v>
      </c>
      <c r="AL42" s="185" t="s">
        <v>2790</v>
      </c>
      <c r="AM42" s="185" t="s">
        <v>2790</v>
      </c>
      <c r="AN42" s="185" t="s">
        <v>2901</v>
      </c>
      <c r="AO42" s="185" t="s">
        <v>2790</v>
      </c>
      <c r="AP42" s="185" t="s">
        <v>2790</v>
      </c>
      <c r="AQ42" s="185" t="s">
        <v>2901</v>
      </c>
      <c r="AR42" s="185" t="s">
        <v>2790</v>
      </c>
      <c r="AS42" s="185" t="s">
        <v>2790</v>
      </c>
      <c r="AT42" s="185" t="s">
        <v>2901</v>
      </c>
      <c r="AU42" s="185" t="s">
        <v>2790</v>
      </c>
      <c r="AV42" s="185" t="s">
        <v>2790</v>
      </c>
      <c r="AW42" s="185" t="s">
        <v>2901</v>
      </c>
      <c r="AX42" s="185" t="s">
        <v>2790</v>
      </c>
      <c r="AY42" s="185" t="s">
        <v>2790</v>
      </c>
      <c r="AZ42" s="185" t="s">
        <v>2901</v>
      </c>
      <c r="BA42" s="185" t="s">
        <v>2790</v>
      </c>
      <c r="BB42" s="185" t="s">
        <v>2790</v>
      </c>
      <c r="BC42" s="185" t="s">
        <v>2901</v>
      </c>
      <c r="BD42" s="185" t="s">
        <v>2790</v>
      </c>
      <c r="BE42" s="185" t="s">
        <v>2790</v>
      </c>
      <c r="BF42" s="185" t="s">
        <v>2901</v>
      </c>
      <c r="BG42" s="185" t="s">
        <v>2790</v>
      </c>
      <c r="BH42" s="185" t="s">
        <v>2790</v>
      </c>
      <c r="BI42" s="185" t="s">
        <v>2901</v>
      </c>
      <c r="BJ42" s="185" t="s">
        <v>2790</v>
      </c>
      <c r="BK42" s="185" t="s">
        <v>2790</v>
      </c>
      <c r="BL42" s="185" t="s">
        <v>2901</v>
      </c>
      <c r="BM42" s="185" t="s">
        <v>2790</v>
      </c>
      <c r="BN42" s="185" t="s">
        <v>2790</v>
      </c>
      <c r="BO42" s="185" t="s">
        <v>2901</v>
      </c>
      <c r="BP42" s="185" t="s">
        <v>2790</v>
      </c>
      <c r="BQ42" s="185" t="s">
        <v>2790</v>
      </c>
      <c r="BR42" s="185" t="s">
        <v>2901</v>
      </c>
      <c r="BS42" s="185" t="s">
        <v>2790</v>
      </c>
      <c r="BT42" s="185" t="s">
        <v>2790</v>
      </c>
      <c r="BU42" s="185" t="s">
        <v>2901</v>
      </c>
      <c r="BV42" s="185" t="s">
        <v>2790</v>
      </c>
      <c r="BW42" s="185" t="s">
        <v>2790</v>
      </c>
      <c r="BX42" s="185" t="s">
        <v>2901</v>
      </c>
      <c r="BY42" s="185" t="s">
        <v>2790</v>
      </c>
      <c r="BZ42" s="185" t="s">
        <v>2790</v>
      </c>
      <c r="CA42" s="185" t="s">
        <v>2901</v>
      </c>
      <c r="CB42" s="185" t="s">
        <v>2790</v>
      </c>
      <c r="CC42" s="185" t="s">
        <v>2790</v>
      </c>
      <c r="CD42" s="185" t="s">
        <v>2901</v>
      </c>
      <c r="CE42" s="185" t="s">
        <v>2790</v>
      </c>
      <c r="CF42" s="185" t="s">
        <v>2790</v>
      </c>
      <c r="CG42" s="185" t="s">
        <v>2901</v>
      </c>
      <c r="CH42" s="185" t="s">
        <v>2790</v>
      </c>
      <c r="CI42" s="185" t="s">
        <v>2790</v>
      </c>
      <c r="CJ42" s="185" t="s">
        <v>2901</v>
      </c>
      <c r="CK42" s="185" t="s">
        <v>2790</v>
      </c>
      <c r="CL42" s="185" t="s">
        <v>2790</v>
      </c>
      <c r="CM42" s="185" t="s">
        <v>2901</v>
      </c>
      <c r="CN42" s="185" t="s">
        <v>2790</v>
      </c>
      <c r="CO42" s="185" t="s">
        <v>2790</v>
      </c>
      <c r="CP42" s="185" t="s">
        <v>2901</v>
      </c>
      <c r="CQ42" s="185" t="s">
        <v>2790</v>
      </c>
      <c r="CR42" s="185" t="s">
        <v>2790</v>
      </c>
      <c r="CS42" s="185" t="s">
        <v>2901</v>
      </c>
      <c r="CT42" s="185" t="s">
        <v>2790</v>
      </c>
      <c r="CU42" s="185" t="s">
        <v>2790</v>
      </c>
      <c r="CV42" s="185" t="s">
        <v>2901</v>
      </c>
      <c r="CW42" s="185" t="s">
        <v>2790</v>
      </c>
      <c r="CX42" s="185" t="s">
        <v>2790</v>
      </c>
      <c r="CY42" s="185" t="s">
        <v>2901</v>
      </c>
      <c r="CZ42" s="185" t="s">
        <v>2790</v>
      </c>
      <c r="DA42" s="185" t="s">
        <v>2790</v>
      </c>
      <c r="DB42" s="185" t="s">
        <v>2901</v>
      </c>
      <c r="DC42" s="185" t="s">
        <v>2790</v>
      </c>
      <c r="DD42" s="185" t="s">
        <v>2790</v>
      </c>
      <c r="DE42" s="185" t="s">
        <v>2901</v>
      </c>
      <c r="DF42" s="185" t="s">
        <v>2790</v>
      </c>
      <c r="DG42" s="185" t="s">
        <v>2790</v>
      </c>
      <c r="DH42" s="185" t="s">
        <v>2901</v>
      </c>
      <c r="DI42" s="185" t="s">
        <v>2790</v>
      </c>
      <c r="DJ42" s="185" t="s">
        <v>2790</v>
      </c>
      <c r="DK42" s="185" t="s">
        <v>2901</v>
      </c>
      <c r="DL42" s="185" t="s">
        <v>2790</v>
      </c>
      <c r="DM42" s="185" t="s">
        <v>2790</v>
      </c>
      <c r="DN42" s="185" t="s">
        <v>2901</v>
      </c>
      <c r="DO42" s="185" t="s">
        <v>2790</v>
      </c>
      <c r="DP42" s="185" t="s">
        <v>2790</v>
      </c>
      <c r="DQ42" s="185" t="s">
        <v>2901</v>
      </c>
      <c r="DR42" s="185" t="s">
        <v>2790</v>
      </c>
      <c r="DS42" s="185" t="s">
        <v>2790</v>
      </c>
      <c r="DT42" s="185" t="s">
        <v>2901</v>
      </c>
      <c r="DU42" s="185" t="s">
        <v>2790</v>
      </c>
      <c r="DV42" s="185" t="s">
        <v>2790</v>
      </c>
      <c r="DW42" s="185" t="s">
        <v>2901</v>
      </c>
      <c r="DX42" s="185" t="s">
        <v>2790</v>
      </c>
      <c r="DY42" s="185" t="s">
        <v>2790</v>
      </c>
      <c r="DZ42" s="185" t="s">
        <v>2901</v>
      </c>
      <c r="EA42" s="185" t="s">
        <v>2790</v>
      </c>
      <c r="EB42" s="185" t="s">
        <v>2790</v>
      </c>
      <c r="EC42" s="185" t="s">
        <v>2901</v>
      </c>
      <c r="ED42" s="185" t="s">
        <v>2790</v>
      </c>
      <c r="EE42" s="185" t="s">
        <v>2790</v>
      </c>
      <c r="EF42" s="185" t="s">
        <v>2901</v>
      </c>
      <c r="EG42" s="185" t="s">
        <v>2790</v>
      </c>
      <c r="EH42" s="185" t="s">
        <v>2790</v>
      </c>
      <c r="EI42" s="185" t="s">
        <v>2901</v>
      </c>
      <c r="EJ42" s="185" t="s">
        <v>2790</v>
      </c>
      <c r="EK42" s="185" t="s">
        <v>2790</v>
      </c>
      <c r="EL42" s="185" t="s">
        <v>2901</v>
      </c>
      <c r="EM42" s="185" t="s">
        <v>2790</v>
      </c>
      <c r="EN42" s="185" t="s">
        <v>2790</v>
      </c>
      <c r="EO42" s="185" t="s">
        <v>2901</v>
      </c>
      <c r="EP42" s="185" t="s">
        <v>2790</v>
      </c>
      <c r="EQ42" s="185" t="s">
        <v>2790</v>
      </c>
      <c r="ER42" s="185" t="s">
        <v>2901</v>
      </c>
      <c r="ES42" s="185" t="s">
        <v>2790</v>
      </c>
      <c r="ET42" s="185" t="s">
        <v>2790</v>
      </c>
    </row>
    <row r="43" spans="1:150" x14ac:dyDescent="0.3">
      <c r="A43" s="1"/>
      <c r="B43" s="183" t="s">
        <v>3000</v>
      </c>
      <c r="C43" s="183" t="s">
        <v>125</v>
      </c>
      <c r="D43" s="183" t="s">
        <v>126</v>
      </c>
      <c r="E43" s="183" t="s">
        <v>3001</v>
      </c>
      <c r="F43" s="183" t="s">
        <v>3002</v>
      </c>
      <c r="G43" s="183" t="s">
        <v>2901</v>
      </c>
      <c r="H43" s="183" t="s">
        <v>3003</v>
      </c>
      <c r="I43" s="183" t="s">
        <v>3004</v>
      </c>
      <c r="J43" s="183" t="s">
        <v>2901</v>
      </c>
      <c r="K43" s="183" t="s">
        <v>2790</v>
      </c>
      <c r="L43" s="183" t="s">
        <v>3005</v>
      </c>
      <c r="M43" s="183" t="s">
        <v>2901</v>
      </c>
      <c r="N43" s="183" t="s">
        <v>3006</v>
      </c>
      <c r="O43" s="183" t="s">
        <v>3007</v>
      </c>
      <c r="P43" s="183" t="s">
        <v>2901</v>
      </c>
      <c r="Q43" s="183" t="s">
        <v>2790</v>
      </c>
      <c r="R43" s="183" t="s">
        <v>3008</v>
      </c>
      <c r="S43" s="183" t="s">
        <v>2901</v>
      </c>
      <c r="T43" s="183" t="s">
        <v>3009</v>
      </c>
      <c r="U43" s="183" t="s">
        <v>3010</v>
      </c>
      <c r="V43" s="183" t="s">
        <v>2901</v>
      </c>
      <c r="W43" s="183" t="s">
        <v>3011</v>
      </c>
      <c r="X43" s="183" t="s">
        <v>3012</v>
      </c>
      <c r="Y43" s="183" t="s">
        <v>2901</v>
      </c>
      <c r="Z43" s="183" t="s">
        <v>3013</v>
      </c>
      <c r="AA43" s="183" t="s">
        <v>3014</v>
      </c>
      <c r="AB43" s="183" t="s">
        <v>2901</v>
      </c>
      <c r="AC43" s="183" t="s">
        <v>2790</v>
      </c>
      <c r="AD43" s="183" t="s">
        <v>3015</v>
      </c>
      <c r="AE43" s="183" t="s">
        <v>2901</v>
      </c>
      <c r="AF43" s="183" t="s">
        <v>2790</v>
      </c>
      <c r="AG43" s="183" t="s">
        <v>3016</v>
      </c>
      <c r="AH43" s="183" t="s">
        <v>2901</v>
      </c>
      <c r="AI43" s="183" t="s">
        <v>3017</v>
      </c>
      <c r="AJ43" s="183" t="s">
        <v>3018</v>
      </c>
      <c r="AK43" s="183" t="s">
        <v>2901</v>
      </c>
      <c r="AL43" s="183" t="s">
        <v>3019</v>
      </c>
      <c r="AM43" s="183" t="s">
        <v>3020</v>
      </c>
      <c r="AN43" s="183" t="s">
        <v>2901</v>
      </c>
      <c r="AO43" s="183" t="s">
        <v>3021</v>
      </c>
      <c r="AP43" s="183" t="s">
        <v>2790</v>
      </c>
      <c r="AQ43" s="183" t="s">
        <v>2901</v>
      </c>
      <c r="AR43" s="183" t="s">
        <v>3022</v>
      </c>
      <c r="AS43" s="183" t="s">
        <v>3023</v>
      </c>
      <c r="AT43" s="183" t="s">
        <v>2901</v>
      </c>
      <c r="AU43" s="183" t="s">
        <v>2790</v>
      </c>
      <c r="AV43" s="183" t="s">
        <v>3024</v>
      </c>
      <c r="AW43" s="183" t="s">
        <v>2901</v>
      </c>
      <c r="AX43" s="183" t="s">
        <v>2790</v>
      </c>
      <c r="AY43" s="183" t="s">
        <v>3025</v>
      </c>
      <c r="AZ43" s="183" t="s">
        <v>2901</v>
      </c>
      <c r="BA43" s="183" t="s">
        <v>3026</v>
      </c>
      <c r="BB43" s="183" t="s">
        <v>3027</v>
      </c>
      <c r="BC43" s="183" t="s">
        <v>2901</v>
      </c>
      <c r="BD43" s="183" t="s">
        <v>2790</v>
      </c>
      <c r="BE43" s="183" t="s">
        <v>3028</v>
      </c>
      <c r="BF43" s="183" t="s">
        <v>2901</v>
      </c>
      <c r="BG43" s="183" t="s">
        <v>3029</v>
      </c>
      <c r="BH43" s="183" t="s">
        <v>3030</v>
      </c>
      <c r="BI43" s="183" t="s">
        <v>2901</v>
      </c>
      <c r="BJ43" s="183" t="s">
        <v>3031</v>
      </c>
      <c r="BK43" s="183" t="s">
        <v>3032</v>
      </c>
      <c r="BL43" s="183" t="s">
        <v>2901</v>
      </c>
      <c r="BM43" s="183" t="s">
        <v>2790</v>
      </c>
      <c r="BN43" s="183" t="s">
        <v>3033</v>
      </c>
      <c r="BO43" s="183" t="s">
        <v>2901</v>
      </c>
      <c r="BP43" s="183" t="s">
        <v>2790</v>
      </c>
      <c r="BQ43" s="183" t="s">
        <v>3024</v>
      </c>
      <c r="BR43" s="183" t="s">
        <v>2901</v>
      </c>
      <c r="BS43" s="183" t="s">
        <v>2790</v>
      </c>
      <c r="BT43" s="183" t="s">
        <v>3034</v>
      </c>
      <c r="BU43" s="183" t="s">
        <v>2901</v>
      </c>
      <c r="BV43" s="183" t="s">
        <v>2790</v>
      </c>
      <c r="BW43" s="183" t="s">
        <v>3035</v>
      </c>
      <c r="BX43" s="183" t="s">
        <v>2901</v>
      </c>
      <c r="BY43" s="183" t="s">
        <v>2790</v>
      </c>
      <c r="BZ43" s="183" t="s">
        <v>3036</v>
      </c>
      <c r="CA43" s="183" t="s">
        <v>2901</v>
      </c>
      <c r="CB43" s="183" t="s">
        <v>2790</v>
      </c>
      <c r="CC43" s="183" t="s">
        <v>3037</v>
      </c>
      <c r="CD43" s="183" t="s">
        <v>2901</v>
      </c>
      <c r="CE43" s="183" t="s">
        <v>3038</v>
      </c>
      <c r="CF43" s="183" t="s">
        <v>3039</v>
      </c>
      <c r="CG43" s="183" t="s">
        <v>2901</v>
      </c>
      <c r="CH43" s="183" t="s">
        <v>2790</v>
      </c>
      <c r="CI43" s="183" t="s">
        <v>3035</v>
      </c>
      <c r="CJ43" s="183" t="s">
        <v>2901</v>
      </c>
      <c r="CK43" s="183" t="s">
        <v>2790</v>
      </c>
      <c r="CL43" s="183" t="s">
        <v>3040</v>
      </c>
      <c r="CM43" s="183" t="s">
        <v>2901</v>
      </c>
      <c r="CN43" s="183" t="s">
        <v>2790</v>
      </c>
      <c r="CO43" s="183" t="s">
        <v>3035</v>
      </c>
      <c r="CP43" s="183" t="s">
        <v>2901</v>
      </c>
      <c r="CQ43" s="183" t="s">
        <v>2790</v>
      </c>
      <c r="CR43" s="183" t="s">
        <v>3035</v>
      </c>
      <c r="CS43" s="183" t="s">
        <v>2901</v>
      </c>
      <c r="CT43" s="183" t="s">
        <v>2790</v>
      </c>
      <c r="CU43" s="183" t="s">
        <v>3035</v>
      </c>
      <c r="CV43" s="183" t="s">
        <v>2901</v>
      </c>
      <c r="CW43" s="183" t="s">
        <v>2790</v>
      </c>
      <c r="CX43" s="183" t="s">
        <v>3035</v>
      </c>
      <c r="CY43" s="183" t="s">
        <v>2901</v>
      </c>
      <c r="CZ43" s="183" t="s">
        <v>2790</v>
      </c>
      <c r="DA43" s="183" t="s">
        <v>3035</v>
      </c>
      <c r="DB43" s="183" t="s">
        <v>2901</v>
      </c>
      <c r="DC43" s="183" t="s">
        <v>2790</v>
      </c>
      <c r="DD43" s="183" t="s">
        <v>3035</v>
      </c>
      <c r="DE43" s="183" t="s">
        <v>2901</v>
      </c>
      <c r="DF43" s="183" t="s">
        <v>2790</v>
      </c>
      <c r="DG43" s="183" t="s">
        <v>3035</v>
      </c>
      <c r="DH43" s="183" t="s">
        <v>2901</v>
      </c>
      <c r="DI43" s="183" t="s">
        <v>2790</v>
      </c>
      <c r="DJ43" s="183" t="s">
        <v>3035</v>
      </c>
      <c r="DK43" s="183" t="s">
        <v>2901</v>
      </c>
      <c r="DL43" s="183" t="s">
        <v>2790</v>
      </c>
      <c r="DM43" s="183" t="s">
        <v>2790</v>
      </c>
      <c r="DN43" s="183" t="s">
        <v>2901</v>
      </c>
      <c r="DO43" s="183" t="s">
        <v>2790</v>
      </c>
      <c r="DP43" s="183" t="s">
        <v>2790</v>
      </c>
      <c r="DQ43" s="183" t="s">
        <v>2901</v>
      </c>
      <c r="DR43" s="183" t="s">
        <v>2790</v>
      </c>
      <c r="DS43" s="183" t="s">
        <v>2790</v>
      </c>
      <c r="DT43" s="183" t="s">
        <v>2901</v>
      </c>
      <c r="DU43" s="183" t="s">
        <v>2790</v>
      </c>
      <c r="DV43" s="183" t="s">
        <v>2790</v>
      </c>
      <c r="DW43" s="183" t="s">
        <v>2901</v>
      </c>
      <c r="DX43" s="183" t="s">
        <v>2790</v>
      </c>
      <c r="DY43" s="183" t="s">
        <v>2790</v>
      </c>
      <c r="DZ43" s="183" t="s">
        <v>2901</v>
      </c>
      <c r="EA43" s="183" t="s">
        <v>2790</v>
      </c>
      <c r="EB43" s="183" t="s">
        <v>2790</v>
      </c>
      <c r="EC43" s="183" t="s">
        <v>2901</v>
      </c>
      <c r="ED43" s="183" t="s">
        <v>2790</v>
      </c>
      <c r="EE43" s="183" t="s">
        <v>2790</v>
      </c>
      <c r="EF43" s="183" t="s">
        <v>2901</v>
      </c>
      <c r="EG43" s="183" t="s">
        <v>2790</v>
      </c>
      <c r="EH43" s="183" t="s">
        <v>2790</v>
      </c>
      <c r="EI43" s="183" t="s">
        <v>2901</v>
      </c>
      <c r="EJ43" s="183" t="s">
        <v>2790</v>
      </c>
      <c r="EK43" s="183" t="s">
        <v>2790</v>
      </c>
      <c r="EL43" s="183" t="s">
        <v>2901</v>
      </c>
      <c r="EM43" s="183" t="s">
        <v>2790</v>
      </c>
      <c r="EN43" s="183" t="s">
        <v>2790</v>
      </c>
      <c r="EO43" s="183" t="s">
        <v>2901</v>
      </c>
      <c r="EP43" s="183" t="s">
        <v>2790</v>
      </c>
      <c r="EQ43" s="183" t="s">
        <v>3035</v>
      </c>
      <c r="ER43" s="183" t="s">
        <v>2901</v>
      </c>
      <c r="ES43" s="183" t="s">
        <v>2790</v>
      </c>
      <c r="ET43" s="183" t="s">
        <v>2790</v>
      </c>
    </row>
    <row r="44" spans="1:150" x14ac:dyDescent="0.3">
      <c r="A44" s="1"/>
      <c r="B44" s="184" t="s">
        <v>3041</v>
      </c>
      <c r="C44" s="184" t="s">
        <v>125</v>
      </c>
      <c r="D44" s="184" t="s">
        <v>126</v>
      </c>
      <c r="E44" s="184" t="s">
        <v>3042</v>
      </c>
      <c r="F44" s="184" t="s">
        <v>3043</v>
      </c>
      <c r="G44" s="185" t="s">
        <v>2901</v>
      </c>
      <c r="H44" s="185" t="s">
        <v>3003</v>
      </c>
      <c r="I44" s="185" t="s">
        <v>3004</v>
      </c>
      <c r="J44" s="185" t="s">
        <v>2901</v>
      </c>
      <c r="K44" s="185" t="s">
        <v>2790</v>
      </c>
      <c r="L44" s="185" t="s">
        <v>3005</v>
      </c>
      <c r="M44" s="185" t="s">
        <v>2901</v>
      </c>
      <c r="N44" s="185" t="s">
        <v>3006</v>
      </c>
      <c r="O44" s="185" t="s">
        <v>3007</v>
      </c>
      <c r="P44" s="185" t="s">
        <v>2901</v>
      </c>
      <c r="Q44" s="185" t="s">
        <v>2790</v>
      </c>
      <c r="R44" s="185" t="s">
        <v>3008</v>
      </c>
      <c r="S44" s="185" t="s">
        <v>2901</v>
      </c>
      <c r="T44" s="185" t="s">
        <v>3009</v>
      </c>
      <c r="U44" s="185" t="s">
        <v>3010</v>
      </c>
      <c r="V44" s="185" t="s">
        <v>2901</v>
      </c>
      <c r="W44" s="185" t="s">
        <v>3011</v>
      </c>
      <c r="X44" s="185" t="s">
        <v>3012</v>
      </c>
      <c r="Y44" s="185" t="s">
        <v>2901</v>
      </c>
      <c r="Z44" s="185" t="s">
        <v>3013</v>
      </c>
      <c r="AA44" s="185" t="s">
        <v>3014</v>
      </c>
      <c r="AB44" s="185" t="s">
        <v>2901</v>
      </c>
      <c r="AC44" s="185" t="s">
        <v>2790</v>
      </c>
      <c r="AD44" s="185" t="s">
        <v>3015</v>
      </c>
      <c r="AE44" s="185" t="s">
        <v>2901</v>
      </c>
      <c r="AF44" s="185" t="s">
        <v>2790</v>
      </c>
      <c r="AG44" s="185" t="s">
        <v>3016</v>
      </c>
      <c r="AH44" s="185" t="s">
        <v>2901</v>
      </c>
      <c r="AI44" s="185" t="s">
        <v>3017</v>
      </c>
      <c r="AJ44" s="185" t="s">
        <v>3018</v>
      </c>
      <c r="AK44" s="185" t="s">
        <v>2901</v>
      </c>
      <c r="AL44" s="185" t="s">
        <v>3019</v>
      </c>
      <c r="AM44" s="185" t="s">
        <v>3020</v>
      </c>
      <c r="AN44" s="185" t="s">
        <v>2901</v>
      </c>
      <c r="AO44" s="185" t="s">
        <v>3021</v>
      </c>
      <c r="AP44" s="185" t="s">
        <v>2790</v>
      </c>
      <c r="AQ44" s="185" t="s">
        <v>2901</v>
      </c>
      <c r="AR44" s="185" t="s">
        <v>3022</v>
      </c>
      <c r="AS44" s="185" t="s">
        <v>3023</v>
      </c>
      <c r="AT44" s="185" t="s">
        <v>2901</v>
      </c>
      <c r="AU44" s="185" t="s">
        <v>2790</v>
      </c>
      <c r="AV44" s="185" t="s">
        <v>3024</v>
      </c>
      <c r="AW44" s="185" t="s">
        <v>2901</v>
      </c>
      <c r="AX44" s="185" t="s">
        <v>2790</v>
      </c>
      <c r="AY44" s="185" t="s">
        <v>3025</v>
      </c>
      <c r="AZ44" s="185" t="s">
        <v>2901</v>
      </c>
      <c r="BA44" s="185" t="s">
        <v>3026</v>
      </c>
      <c r="BB44" s="185" t="s">
        <v>3027</v>
      </c>
      <c r="BC44" s="185" t="s">
        <v>2901</v>
      </c>
      <c r="BD44" s="185" t="s">
        <v>2790</v>
      </c>
      <c r="BE44" s="185" t="s">
        <v>3028</v>
      </c>
      <c r="BF44" s="185" t="s">
        <v>2901</v>
      </c>
      <c r="BG44" s="185" t="s">
        <v>3029</v>
      </c>
      <c r="BH44" s="185" t="s">
        <v>3030</v>
      </c>
      <c r="BI44" s="185" t="s">
        <v>2901</v>
      </c>
      <c r="BJ44" s="185" t="s">
        <v>3031</v>
      </c>
      <c r="BK44" s="185" t="s">
        <v>3032</v>
      </c>
      <c r="BL44" s="185" t="s">
        <v>2901</v>
      </c>
      <c r="BM44" s="185" t="s">
        <v>2790</v>
      </c>
      <c r="BN44" s="185" t="s">
        <v>3033</v>
      </c>
      <c r="BO44" s="185" t="s">
        <v>2901</v>
      </c>
      <c r="BP44" s="185" t="s">
        <v>2790</v>
      </c>
      <c r="BQ44" s="185" t="s">
        <v>3024</v>
      </c>
      <c r="BR44" s="185" t="s">
        <v>2901</v>
      </c>
      <c r="BS44" s="185" t="s">
        <v>2790</v>
      </c>
      <c r="BT44" s="185" t="s">
        <v>3034</v>
      </c>
      <c r="BU44" s="185" t="s">
        <v>2901</v>
      </c>
      <c r="BV44" s="185" t="s">
        <v>2790</v>
      </c>
      <c r="BW44" s="185" t="s">
        <v>3035</v>
      </c>
      <c r="BX44" s="185" t="s">
        <v>2901</v>
      </c>
      <c r="BY44" s="185" t="s">
        <v>2790</v>
      </c>
      <c r="BZ44" s="185" t="s">
        <v>3036</v>
      </c>
      <c r="CA44" s="185" t="s">
        <v>2901</v>
      </c>
      <c r="CB44" s="185" t="s">
        <v>2790</v>
      </c>
      <c r="CC44" s="185" t="s">
        <v>3037</v>
      </c>
      <c r="CD44" s="185" t="s">
        <v>2901</v>
      </c>
      <c r="CE44" s="185" t="s">
        <v>3038</v>
      </c>
      <c r="CF44" s="185" t="s">
        <v>3039</v>
      </c>
      <c r="CG44" s="185" t="s">
        <v>2901</v>
      </c>
      <c r="CH44" s="185" t="s">
        <v>2790</v>
      </c>
      <c r="CI44" s="185" t="s">
        <v>3035</v>
      </c>
      <c r="CJ44" s="185" t="s">
        <v>2901</v>
      </c>
      <c r="CK44" s="185" t="s">
        <v>2790</v>
      </c>
      <c r="CL44" s="185" t="s">
        <v>3040</v>
      </c>
      <c r="CM44" s="185" t="s">
        <v>2901</v>
      </c>
      <c r="CN44" s="185" t="s">
        <v>2790</v>
      </c>
      <c r="CO44" s="185" t="s">
        <v>3035</v>
      </c>
      <c r="CP44" s="185" t="s">
        <v>2901</v>
      </c>
      <c r="CQ44" s="185" t="s">
        <v>2790</v>
      </c>
      <c r="CR44" s="185" t="s">
        <v>3035</v>
      </c>
      <c r="CS44" s="185" t="s">
        <v>2901</v>
      </c>
      <c r="CT44" s="185" t="s">
        <v>2790</v>
      </c>
      <c r="CU44" s="185" t="s">
        <v>3035</v>
      </c>
      <c r="CV44" s="185" t="s">
        <v>2901</v>
      </c>
      <c r="CW44" s="185" t="s">
        <v>2790</v>
      </c>
      <c r="CX44" s="185" t="s">
        <v>3035</v>
      </c>
      <c r="CY44" s="185" t="s">
        <v>2901</v>
      </c>
      <c r="CZ44" s="185" t="s">
        <v>2790</v>
      </c>
      <c r="DA44" s="185" t="s">
        <v>3035</v>
      </c>
      <c r="DB44" s="185" t="s">
        <v>2901</v>
      </c>
      <c r="DC44" s="185" t="s">
        <v>2790</v>
      </c>
      <c r="DD44" s="185" t="s">
        <v>3035</v>
      </c>
      <c r="DE44" s="185" t="s">
        <v>2901</v>
      </c>
      <c r="DF44" s="185" t="s">
        <v>2790</v>
      </c>
      <c r="DG44" s="185" t="s">
        <v>3035</v>
      </c>
      <c r="DH44" s="185" t="s">
        <v>2901</v>
      </c>
      <c r="DI44" s="185" t="s">
        <v>2790</v>
      </c>
      <c r="DJ44" s="185" t="s">
        <v>3035</v>
      </c>
      <c r="DK44" s="185" t="s">
        <v>2901</v>
      </c>
      <c r="DL44" s="185" t="s">
        <v>2790</v>
      </c>
      <c r="DM44" s="185" t="s">
        <v>2790</v>
      </c>
      <c r="DN44" s="185" t="s">
        <v>2901</v>
      </c>
      <c r="DO44" s="185" t="s">
        <v>2790</v>
      </c>
      <c r="DP44" s="185" t="s">
        <v>2790</v>
      </c>
      <c r="DQ44" s="185" t="s">
        <v>2901</v>
      </c>
      <c r="DR44" s="185" t="s">
        <v>2790</v>
      </c>
      <c r="DS44" s="185" t="s">
        <v>2790</v>
      </c>
      <c r="DT44" s="185" t="s">
        <v>2901</v>
      </c>
      <c r="DU44" s="185" t="s">
        <v>2790</v>
      </c>
      <c r="DV44" s="185" t="s">
        <v>2790</v>
      </c>
      <c r="DW44" s="185" t="s">
        <v>2901</v>
      </c>
      <c r="DX44" s="185" t="s">
        <v>2790</v>
      </c>
      <c r="DY44" s="185" t="s">
        <v>2790</v>
      </c>
      <c r="DZ44" s="185" t="s">
        <v>2901</v>
      </c>
      <c r="EA44" s="185" t="s">
        <v>2790</v>
      </c>
      <c r="EB44" s="185" t="s">
        <v>2790</v>
      </c>
      <c r="EC44" s="185" t="s">
        <v>2901</v>
      </c>
      <c r="ED44" s="185" t="s">
        <v>2790</v>
      </c>
      <c r="EE44" s="185" t="s">
        <v>2790</v>
      </c>
      <c r="EF44" s="185" t="s">
        <v>2901</v>
      </c>
      <c r="EG44" s="185" t="s">
        <v>2790</v>
      </c>
      <c r="EH44" s="185" t="s">
        <v>2790</v>
      </c>
      <c r="EI44" s="185" t="s">
        <v>2901</v>
      </c>
      <c r="EJ44" s="185" t="s">
        <v>2790</v>
      </c>
      <c r="EK44" s="185" t="s">
        <v>2790</v>
      </c>
      <c r="EL44" s="185" t="s">
        <v>2901</v>
      </c>
      <c r="EM44" s="185" t="s">
        <v>2790</v>
      </c>
      <c r="EN44" s="185" t="s">
        <v>2790</v>
      </c>
      <c r="EO44" s="185" t="s">
        <v>2901</v>
      </c>
      <c r="EP44" s="185" t="s">
        <v>2790</v>
      </c>
      <c r="EQ44" s="185" t="s">
        <v>3035</v>
      </c>
      <c r="ER44" s="185" t="s">
        <v>2901</v>
      </c>
      <c r="ES44" s="185" t="s">
        <v>2790</v>
      </c>
      <c r="ET44" s="185" t="s">
        <v>2790</v>
      </c>
    </row>
    <row r="45" spans="1:150" x14ac:dyDescent="0.3">
      <c r="A45" s="1"/>
      <c r="B45" s="184" t="s">
        <v>3044</v>
      </c>
      <c r="C45" s="184" t="s">
        <v>125</v>
      </c>
      <c r="D45" s="184" t="s">
        <v>126</v>
      </c>
      <c r="E45" s="184" t="s">
        <v>3045</v>
      </c>
      <c r="F45" s="184" t="s">
        <v>3046</v>
      </c>
      <c r="G45" s="185" t="s">
        <v>2901</v>
      </c>
      <c r="H45" s="185" t="s">
        <v>2790</v>
      </c>
      <c r="I45" s="185" t="s">
        <v>2790</v>
      </c>
      <c r="J45" s="185" t="s">
        <v>2901</v>
      </c>
      <c r="K45" s="185" t="s">
        <v>2790</v>
      </c>
      <c r="L45" s="185" t="s">
        <v>2790</v>
      </c>
      <c r="M45" s="185" t="s">
        <v>2901</v>
      </c>
      <c r="N45" s="185" t="s">
        <v>2790</v>
      </c>
      <c r="O45" s="185" t="s">
        <v>2790</v>
      </c>
      <c r="P45" s="185" t="s">
        <v>2901</v>
      </c>
      <c r="Q45" s="185" t="s">
        <v>2790</v>
      </c>
      <c r="R45" s="185" t="s">
        <v>2790</v>
      </c>
      <c r="S45" s="185" t="s">
        <v>2901</v>
      </c>
      <c r="T45" s="185" t="s">
        <v>2790</v>
      </c>
      <c r="U45" s="185" t="s">
        <v>2790</v>
      </c>
      <c r="V45" s="185" t="s">
        <v>2901</v>
      </c>
      <c r="W45" s="185" t="s">
        <v>2790</v>
      </c>
      <c r="X45" s="185" t="s">
        <v>2790</v>
      </c>
      <c r="Y45" s="185" t="s">
        <v>2901</v>
      </c>
      <c r="Z45" s="185" t="s">
        <v>2790</v>
      </c>
      <c r="AA45" s="185" t="s">
        <v>2790</v>
      </c>
      <c r="AB45" s="185" t="s">
        <v>2901</v>
      </c>
      <c r="AC45" s="185" t="s">
        <v>2790</v>
      </c>
      <c r="AD45" s="185" t="s">
        <v>2790</v>
      </c>
      <c r="AE45" s="185" t="s">
        <v>2901</v>
      </c>
      <c r="AF45" s="185" t="s">
        <v>2790</v>
      </c>
      <c r="AG45" s="185" t="s">
        <v>2790</v>
      </c>
      <c r="AH45" s="185" t="s">
        <v>2901</v>
      </c>
      <c r="AI45" s="185" t="s">
        <v>2790</v>
      </c>
      <c r="AJ45" s="185" t="s">
        <v>2790</v>
      </c>
      <c r="AK45" s="185" t="s">
        <v>2901</v>
      </c>
      <c r="AL45" s="185" t="s">
        <v>2790</v>
      </c>
      <c r="AM45" s="185" t="s">
        <v>2790</v>
      </c>
      <c r="AN45" s="185" t="s">
        <v>2901</v>
      </c>
      <c r="AO45" s="185" t="s">
        <v>2790</v>
      </c>
      <c r="AP45" s="185" t="s">
        <v>2790</v>
      </c>
      <c r="AQ45" s="185" t="s">
        <v>2901</v>
      </c>
      <c r="AR45" s="185" t="s">
        <v>2790</v>
      </c>
      <c r="AS45" s="185" t="s">
        <v>2790</v>
      </c>
      <c r="AT45" s="185" t="s">
        <v>2901</v>
      </c>
      <c r="AU45" s="185" t="s">
        <v>2790</v>
      </c>
      <c r="AV45" s="185" t="s">
        <v>2790</v>
      </c>
      <c r="AW45" s="185" t="s">
        <v>2901</v>
      </c>
      <c r="AX45" s="185" t="s">
        <v>2790</v>
      </c>
      <c r="AY45" s="185" t="s">
        <v>2790</v>
      </c>
      <c r="AZ45" s="185" t="s">
        <v>2901</v>
      </c>
      <c r="BA45" s="185" t="s">
        <v>2790</v>
      </c>
      <c r="BB45" s="185" t="s">
        <v>2790</v>
      </c>
      <c r="BC45" s="185" t="s">
        <v>2901</v>
      </c>
      <c r="BD45" s="185" t="s">
        <v>2790</v>
      </c>
      <c r="BE45" s="185" t="s">
        <v>2790</v>
      </c>
      <c r="BF45" s="185" t="s">
        <v>2901</v>
      </c>
      <c r="BG45" s="185" t="s">
        <v>2790</v>
      </c>
      <c r="BH45" s="185" t="s">
        <v>2790</v>
      </c>
      <c r="BI45" s="185" t="s">
        <v>2901</v>
      </c>
      <c r="BJ45" s="185" t="s">
        <v>2790</v>
      </c>
      <c r="BK45" s="185" t="s">
        <v>2790</v>
      </c>
      <c r="BL45" s="185" t="s">
        <v>2901</v>
      </c>
      <c r="BM45" s="185" t="s">
        <v>2790</v>
      </c>
      <c r="BN45" s="185" t="s">
        <v>2790</v>
      </c>
      <c r="BO45" s="185" t="s">
        <v>2901</v>
      </c>
      <c r="BP45" s="185" t="s">
        <v>2790</v>
      </c>
      <c r="BQ45" s="185" t="s">
        <v>2790</v>
      </c>
      <c r="BR45" s="185" t="s">
        <v>2901</v>
      </c>
      <c r="BS45" s="185" t="s">
        <v>2790</v>
      </c>
      <c r="BT45" s="185" t="s">
        <v>2790</v>
      </c>
      <c r="BU45" s="185" t="s">
        <v>2901</v>
      </c>
      <c r="BV45" s="185" t="s">
        <v>2790</v>
      </c>
      <c r="BW45" s="185" t="s">
        <v>2790</v>
      </c>
      <c r="BX45" s="185" t="s">
        <v>2901</v>
      </c>
      <c r="BY45" s="185" t="s">
        <v>2790</v>
      </c>
      <c r="BZ45" s="185" t="s">
        <v>2790</v>
      </c>
      <c r="CA45" s="185" t="s">
        <v>2901</v>
      </c>
      <c r="CB45" s="185" t="s">
        <v>2790</v>
      </c>
      <c r="CC45" s="185" t="s">
        <v>2790</v>
      </c>
      <c r="CD45" s="185" t="s">
        <v>2901</v>
      </c>
      <c r="CE45" s="185" t="s">
        <v>2790</v>
      </c>
      <c r="CF45" s="185" t="s">
        <v>2790</v>
      </c>
      <c r="CG45" s="185" t="s">
        <v>2901</v>
      </c>
      <c r="CH45" s="185" t="s">
        <v>2790</v>
      </c>
      <c r="CI45" s="185" t="s">
        <v>2790</v>
      </c>
      <c r="CJ45" s="185" t="s">
        <v>2901</v>
      </c>
      <c r="CK45" s="185" t="s">
        <v>2790</v>
      </c>
      <c r="CL45" s="185" t="s">
        <v>2790</v>
      </c>
      <c r="CM45" s="185" t="s">
        <v>2901</v>
      </c>
      <c r="CN45" s="185" t="s">
        <v>2790</v>
      </c>
      <c r="CO45" s="185" t="s">
        <v>2790</v>
      </c>
      <c r="CP45" s="185" t="s">
        <v>2901</v>
      </c>
      <c r="CQ45" s="185" t="s">
        <v>2790</v>
      </c>
      <c r="CR45" s="185" t="s">
        <v>2790</v>
      </c>
      <c r="CS45" s="185" t="s">
        <v>2901</v>
      </c>
      <c r="CT45" s="185" t="s">
        <v>2790</v>
      </c>
      <c r="CU45" s="185" t="s">
        <v>2790</v>
      </c>
      <c r="CV45" s="185" t="s">
        <v>2901</v>
      </c>
      <c r="CW45" s="185" t="s">
        <v>2790</v>
      </c>
      <c r="CX45" s="185" t="s">
        <v>2790</v>
      </c>
      <c r="CY45" s="185" t="s">
        <v>2901</v>
      </c>
      <c r="CZ45" s="185" t="s">
        <v>2790</v>
      </c>
      <c r="DA45" s="185" t="s">
        <v>2790</v>
      </c>
      <c r="DB45" s="185" t="s">
        <v>2901</v>
      </c>
      <c r="DC45" s="185" t="s">
        <v>2790</v>
      </c>
      <c r="DD45" s="185" t="s">
        <v>2790</v>
      </c>
      <c r="DE45" s="185" t="s">
        <v>2901</v>
      </c>
      <c r="DF45" s="185" t="s">
        <v>2790</v>
      </c>
      <c r="DG45" s="185" t="s">
        <v>2790</v>
      </c>
      <c r="DH45" s="185" t="s">
        <v>2901</v>
      </c>
      <c r="DI45" s="185" t="s">
        <v>2790</v>
      </c>
      <c r="DJ45" s="185" t="s">
        <v>2790</v>
      </c>
      <c r="DK45" s="185" t="s">
        <v>2901</v>
      </c>
      <c r="DL45" s="185" t="s">
        <v>2790</v>
      </c>
      <c r="DM45" s="185" t="s">
        <v>2790</v>
      </c>
      <c r="DN45" s="185" t="s">
        <v>2901</v>
      </c>
      <c r="DO45" s="185" t="s">
        <v>2790</v>
      </c>
      <c r="DP45" s="185" t="s">
        <v>2790</v>
      </c>
      <c r="DQ45" s="185" t="s">
        <v>2901</v>
      </c>
      <c r="DR45" s="185" t="s">
        <v>2790</v>
      </c>
      <c r="DS45" s="185" t="s">
        <v>2790</v>
      </c>
      <c r="DT45" s="185" t="s">
        <v>2901</v>
      </c>
      <c r="DU45" s="185" t="s">
        <v>2790</v>
      </c>
      <c r="DV45" s="185" t="s">
        <v>2790</v>
      </c>
      <c r="DW45" s="185" t="s">
        <v>2901</v>
      </c>
      <c r="DX45" s="185" t="s">
        <v>2790</v>
      </c>
      <c r="DY45" s="185" t="s">
        <v>2790</v>
      </c>
      <c r="DZ45" s="185" t="s">
        <v>2901</v>
      </c>
      <c r="EA45" s="185" t="s">
        <v>2790</v>
      </c>
      <c r="EB45" s="185" t="s">
        <v>2790</v>
      </c>
      <c r="EC45" s="185" t="s">
        <v>2901</v>
      </c>
      <c r="ED45" s="185" t="s">
        <v>2790</v>
      </c>
      <c r="EE45" s="185" t="s">
        <v>2790</v>
      </c>
      <c r="EF45" s="185" t="s">
        <v>2901</v>
      </c>
      <c r="EG45" s="185" t="s">
        <v>2790</v>
      </c>
      <c r="EH45" s="185" t="s">
        <v>2790</v>
      </c>
      <c r="EI45" s="185" t="s">
        <v>2901</v>
      </c>
      <c r="EJ45" s="185" t="s">
        <v>2790</v>
      </c>
      <c r="EK45" s="185" t="s">
        <v>2790</v>
      </c>
      <c r="EL45" s="185" t="s">
        <v>2901</v>
      </c>
      <c r="EM45" s="185" t="s">
        <v>2790</v>
      </c>
      <c r="EN45" s="185" t="s">
        <v>2790</v>
      </c>
      <c r="EO45" s="185" t="s">
        <v>2901</v>
      </c>
      <c r="EP45" s="185" t="s">
        <v>2790</v>
      </c>
      <c r="EQ45" s="185" t="s">
        <v>2790</v>
      </c>
      <c r="ER45" s="185" t="s">
        <v>2901</v>
      </c>
      <c r="ES45" s="185" t="s">
        <v>2790</v>
      </c>
      <c r="ET45" s="185" t="s">
        <v>2790</v>
      </c>
    </row>
    <row r="46" spans="1:150" x14ac:dyDescent="0.3">
      <c r="A46" s="1"/>
      <c r="B46" s="183" t="s">
        <v>3047</v>
      </c>
      <c r="C46" s="183" t="s">
        <v>130</v>
      </c>
      <c r="D46" s="183" t="s">
        <v>1210</v>
      </c>
      <c r="E46" s="183" t="s">
        <v>3048</v>
      </c>
      <c r="F46" s="183" t="s">
        <v>3049</v>
      </c>
      <c r="G46" s="183" t="s">
        <v>2901</v>
      </c>
      <c r="H46" s="183" t="s">
        <v>2790</v>
      </c>
      <c r="I46" s="183" t="s">
        <v>2790</v>
      </c>
      <c r="J46" s="183" t="s">
        <v>2901</v>
      </c>
      <c r="K46" s="183" t="s">
        <v>2790</v>
      </c>
      <c r="L46" s="183" t="s">
        <v>2790</v>
      </c>
      <c r="M46" s="183" t="s">
        <v>2901</v>
      </c>
      <c r="N46" s="183" t="s">
        <v>2790</v>
      </c>
      <c r="O46" s="183" t="s">
        <v>2790</v>
      </c>
      <c r="P46" s="183" t="s">
        <v>2901</v>
      </c>
      <c r="Q46" s="183" t="s">
        <v>2790</v>
      </c>
      <c r="R46" s="183" t="s">
        <v>2790</v>
      </c>
      <c r="S46" s="183" t="s">
        <v>2901</v>
      </c>
      <c r="T46" s="183" t="s">
        <v>2790</v>
      </c>
      <c r="U46" s="183" t="s">
        <v>2790</v>
      </c>
      <c r="V46" s="183" t="s">
        <v>2901</v>
      </c>
      <c r="W46" s="183" t="s">
        <v>2790</v>
      </c>
      <c r="X46" s="183" t="s">
        <v>2790</v>
      </c>
      <c r="Y46" s="183" t="s">
        <v>2901</v>
      </c>
      <c r="Z46" s="183" t="s">
        <v>2790</v>
      </c>
      <c r="AA46" s="183" t="s">
        <v>2790</v>
      </c>
      <c r="AB46" s="183" t="s">
        <v>2901</v>
      </c>
      <c r="AC46" s="183" t="s">
        <v>2790</v>
      </c>
      <c r="AD46" s="183" t="s">
        <v>2790</v>
      </c>
      <c r="AE46" s="183" t="s">
        <v>2901</v>
      </c>
      <c r="AF46" s="183" t="s">
        <v>2790</v>
      </c>
      <c r="AG46" s="183" t="s">
        <v>2790</v>
      </c>
      <c r="AH46" s="183" t="s">
        <v>2901</v>
      </c>
      <c r="AI46" s="183" t="s">
        <v>2790</v>
      </c>
      <c r="AJ46" s="183" t="s">
        <v>2790</v>
      </c>
      <c r="AK46" s="183" t="s">
        <v>2901</v>
      </c>
      <c r="AL46" s="183" t="s">
        <v>2790</v>
      </c>
      <c r="AM46" s="183" t="s">
        <v>2790</v>
      </c>
      <c r="AN46" s="183" t="s">
        <v>2901</v>
      </c>
      <c r="AO46" s="183" t="s">
        <v>2790</v>
      </c>
      <c r="AP46" s="183" t="s">
        <v>2790</v>
      </c>
      <c r="AQ46" s="183" t="s">
        <v>2901</v>
      </c>
      <c r="AR46" s="183" t="s">
        <v>2790</v>
      </c>
      <c r="AS46" s="183" t="s">
        <v>2790</v>
      </c>
      <c r="AT46" s="183" t="s">
        <v>2901</v>
      </c>
      <c r="AU46" s="183" t="s">
        <v>2790</v>
      </c>
      <c r="AV46" s="183" t="s">
        <v>2790</v>
      </c>
      <c r="AW46" s="183" t="s">
        <v>2901</v>
      </c>
      <c r="AX46" s="183" t="s">
        <v>2790</v>
      </c>
      <c r="AY46" s="183" t="s">
        <v>2790</v>
      </c>
      <c r="AZ46" s="183" t="s">
        <v>2901</v>
      </c>
      <c r="BA46" s="183" t="s">
        <v>2790</v>
      </c>
      <c r="BB46" s="183" t="s">
        <v>2790</v>
      </c>
      <c r="BC46" s="183" t="s">
        <v>2901</v>
      </c>
      <c r="BD46" s="183" t="s">
        <v>2790</v>
      </c>
      <c r="BE46" s="183" t="s">
        <v>2790</v>
      </c>
      <c r="BF46" s="183" t="s">
        <v>2901</v>
      </c>
      <c r="BG46" s="183" t="s">
        <v>2790</v>
      </c>
      <c r="BH46" s="183" t="s">
        <v>2790</v>
      </c>
      <c r="BI46" s="183" t="s">
        <v>2901</v>
      </c>
      <c r="BJ46" s="183" t="s">
        <v>2790</v>
      </c>
      <c r="BK46" s="183" t="s">
        <v>2790</v>
      </c>
      <c r="BL46" s="183" t="s">
        <v>2901</v>
      </c>
      <c r="BM46" s="183" t="s">
        <v>2790</v>
      </c>
      <c r="BN46" s="183" t="s">
        <v>2790</v>
      </c>
      <c r="BO46" s="183" t="s">
        <v>2901</v>
      </c>
      <c r="BP46" s="183" t="s">
        <v>2790</v>
      </c>
      <c r="BQ46" s="183" t="s">
        <v>2790</v>
      </c>
      <c r="BR46" s="183" t="s">
        <v>2901</v>
      </c>
      <c r="BS46" s="183" t="s">
        <v>2790</v>
      </c>
      <c r="BT46" s="183" t="s">
        <v>2790</v>
      </c>
      <c r="BU46" s="183" t="s">
        <v>2901</v>
      </c>
      <c r="BV46" s="183" t="s">
        <v>2790</v>
      </c>
      <c r="BW46" s="183" t="s">
        <v>2790</v>
      </c>
      <c r="BX46" s="183" t="s">
        <v>2901</v>
      </c>
      <c r="BY46" s="183" t="s">
        <v>2790</v>
      </c>
      <c r="BZ46" s="183" t="s">
        <v>2790</v>
      </c>
      <c r="CA46" s="183" t="s">
        <v>2901</v>
      </c>
      <c r="CB46" s="183" t="s">
        <v>2790</v>
      </c>
      <c r="CC46" s="183" t="s">
        <v>2790</v>
      </c>
      <c r="CD46" s="183" t="s">
        <v>2901</v>
      </c>
      <c r="CE46" s="183" t="s">
        <v>2790</v>
      </c>
      <c r="CF46" s="183" t="s">
        <v>2790</v>
      </c>
      <c r="CG46" s="183" t="s">
        <v>2901</v>
      </c>
      <c r="CH46" s="183" t="s">
        <v>2790</v>
      </c>
      <c r="CI46" s="183" t="s">
        <v>2790</v>
      </c>
      <c r="CJ46" s="183" t="s">
        <v>2901</v>
      </c>
      <c r="CK46" s="183" t="s">
        <v>2790</v>
      </c>
      <c r="CL46" s="183" t="s">
        <v>2790</v>
      </c>
      <c r="CM46" s="183" t="s">
        <v>2901</v>
      </c>
      <c r="CN46" s="183" t="s">
        <v>2790</v>
      </c>
      <c r="CO46" s="183" t="s">
        <v>2790</v>
      </c>
      <c r="CP46" s="183" t="s">
        <v>2901</v>
      </c>
      <c r="CQ46" s="183" t="s">
        <v>2790</v>
      </c>
      <c r="CR46" s="183" t="s">
        <v>2790</v>
      </c>
      <c r="CS46" s="183" t="s">
        <v>2901</v>
      </c>
      <c r="CT46" s="183" t="s">
        <v>2790</v>
      </c>
      <c r="CU46" s="183" t="s">
        <v>2790</v>
      </c>
      <c r="CV46" s="183" t="s">
        <v>2901</v>
      </c>
      <c r="CW46" s="183" t="s">
        <v>2790</v>
      </c>
      <c r="CX46" s="183" t="s">
        <v>2790</v>
      </c>
      <c r="CY46" s="183" t="s">
        <v>2901</v>
      </c>
      <c r="CZ46" s="183" t="s">
        <v>2790</v>
      </c>
      <c r="DA46" s="183" t="s">
        <v>2790</v>
      </c>
      <c r="DB46" s="183" t="s">
        <v>2901</v>
      </c>
      <c r="DC46" s="183" t="s">
        <v>2790</v>
      </c>
      <c r="DD46" s="183" t="s">
        <v>2790</v>
      </c>
      <c r="DE46" s="183" t="s">
        <v>2901</v>
      </c>
      <c r="DF46" s="183" t="s">
        <v>2790</v>
      </c>
      <c r="DG46" s="183" t="s">
        <v>2790</v>
      </c>
      <c r="DH46" s="183" t="s">
        <v>2901</v>
      </c>
      <c r="DI46" s="183" t="s">
        <v>2790</v>
      </c>
      <c r="DJ46" s="183" t="s">
        <v>2790</v>
      </c>
      <c r="DK46" s="183" t="s">
        <v>2901</v>
      </c>
      <c r="DL46" s="183" t="s">
        <v>2790</v>
      </c>
      <c r="DM46" s="183" t="s">
        <v>2790</v>
      </c>
      <c r="DN46" s="183" t="s">
        <v>2901</v>
      </c>
      <c r="DO46" s="183" t="s">
        <v>2790</v>
      </c>
      <c r="DP46" s="183" t="s">
        <v>2790</v>
      </c>
      <c r="DQ46" s="183" t="s">
        <v>2901</v>
      </c>
      <c r="DR46" s="183" t="s">
        <v>2790</v>
      </c>
      <c r="DS46" s="183" t="s">
        <v>2790</v>
      </c>
      <c r="DT46" s="183" t="s">
        <v>2901</v>
      </c>
      <c r="DU46" s="183" t="s">
        <v>2790</v>
      </c>
      <c r="DV46" s="183" t="s">
        <v>2790</v>
      </c>
      <c r="DW46" s="183" t="s">
        <v>2901</v>
      </c>
      <c r="DX46" s="183" t="s">
        <v>2790</v>
      </c>
      <c r="DY46" s="183" t="s">
        <v>2790</v>
      </c>
      <c r="DZ46" s="183" t="s">
        <v>2901</v>
      </c>
      <c r="EA46" s="183" t="s">
        <v>2790</v>
      </c>
      <c r="EB46" s="183" t="s">
        <v>2790</v>
      </c>
      <c r="EC46" s="183" t="s">
        <v>2901</v>
      </c>
      <c r="ED46" s="183" t="s">
        <v>2790</v>
      </c>
      <c r="EE46" s="183" t="s">
        <v>2790</v>
      </c>
      <c r="EF46" s="183" t="s">
        <v>2901</v>
      </c>
      <c r="EG46" s="183" t="s">
        <v>2790</v>
      </c>
      <c r="EH46" s="183" t="s">
        <v>2790</v>
      </c>
      <c r="EI46" s="183" t="s">
        <v>2901</v>
      </c>
      <c r="EJ46" s="183" t="s">
        <v>2790</v>
      </c>
      <c r="EK46" s="183" t="s">
        <v>2790</v>
      </c>
      <c r="EL46" s="183" t="s">
        <v>2901</v>
      </c>
      <c r="EM46" s="183" t="s">
        <v>2790</v>
      </c>
      <c r="EN46" s="183" t="s">
        <v>2790</v>
      </c>
      <c r="EO46" s="183" t="s">
        <v>2901</v>
      </c>
      <c r="EP46" s="183" t="s">
        <v>2790</v>
      </c>
      <c r="EQ46" s="183" t="s">
        <v>2790</v>
      </c>
      <c r="ER46" s="183" t="s">
        <v>2901</v>
      </c>
      <c r="ES46" s="183" t="s">
        <v>2790</v>
      </c>
      <c r="ET46" s="183" t="s">
        <v>2790</v>
      </c>
    </row>
    <row r="47" spans="1:150" x14ac:dyDescent="0.3">
      <c r="A47" s="1"/>
      <c r="B47" s="184" t="s">
        <v>3050</v>
      </c>
      <c r="C47" s="184" t="s">
        <v>130</v>
      </c>
      <c r="D47" s="184" t="s">
        <v>1210</v>
      </c>
      <c r="E47" s="184" t="s">
        <v>3051</v>
      </c>
      <c r="F47" s="184" t="s">
        <v>3052</v>
      </c>
      <c r="G47" s="185" t="s">
        <v>2901</v>
      </c>
      <c r="H47" s="185" t="s">
        <v>2790</v>
      </c>
      <c r="I47" s="185" t="s">
        <v>2790</v>
      </c>
      <c r="J47" s="185" t="s">
        <v>2901</v>
      </c>
      <c r="K47" s="185" t="s">
        <v>2790</v>
      </c>
      <c r="L47" s="185" t="s">
        <v>2790</v>
      </c>
      <c r="M47" s="185" t="s">
        <v>2901</v>
      </c>
      <c r="N47" s="185" t="s">
        <v>2790</v>
      </c>
      <c r="O47" s="185" t="s">
        <v>2790</v>
      </c>
      <c r="P47" s="185" t="s">
        <v>2901</v>
      </c>
      <c r="Q47" s="185" t="s">
        <v>2790</v>
      </c>
      <c r="R47" s="185" t="s">
        <v>2790</v>
      </c>
      <c r="S47" s="185" t="s">
        <v>2901</v>
      </c>
      <c r="T47" s="185" t="s">
        <v>2790</v>
      </c>
      <c r="U47" s="185" t="s">
        <v>2790</v>
      </c>
      <c r="V47" s="185" t="s">
        <v>2901</v>
      </c>
      <c r="W47" s="185" t="s">
        <v>2790</v>
      </c>
      <c r="X47" s="185" t="s">
        <v>2790</v>
      </c>
      <c r="Y47" s="185" t="s">
        <v>2901</v>
      </c>
      <c r="Z47" s="185" t="s">
        <v>2790</v>
      </c>
      <c r="AA47" s="185" t="s">
        <v>2790</v>
      </c>
      <c r="AB47" s="185" t="s">
        <v>2901</v>
      </c>
      <c r="AC47" s="185" t="s">
        <v>2790</v>
      </c>
      <c r="AD47" s="185" t="s">
        <v>2790</v>
      </c>
      <c r="AE47" s="185" t="s">
        <v>2901</v>
      </c>
      <c r="AF47" s="185" t="s">
        <v>2790</v>
      </c>
      <c r="AG47" s="185" t="s">
        <v>2790</v>
      </c>
      <c r="AH47" s="185" t="s">
        <v>2901</v>
      </c>
      <c r="AI47" s="185" t="s">
        <v>2790</v>
      </c>
      <c r="AJ47" s="185" t="s">
        <v>2790</v>
      </c>
      <c r="AK47" s="185" t="s">
        <v>2901</v>
      </c>
      <c r="AL47" s="185" t="s">
        <v>2790</v>
      </c>
      <c r="AM47" s="185" t="s">
        <v>2790</v>
      </c>
      <c r="AN47" s="185" t="s">
        <v>2901</v>
      </c>
      <c r="AO47" s="185" t="s">
        <v>2790</v>
      </c>
      <c r="AP47" s="185" t="s">
        <v>2790</v>
      </c>
      <c r="AQ47" s="185" t="s">
        <v>2901</v>
      </c>
      <c r="AR47" s="185" t="s">
        <v>2790</v>
      </c>
      <c r="AS47" s="185" t="s">
        <v>2790</v>
      </c>
      <c r="AT47" s="185" t="s">
        <v>2901</v>
      </c>
      <c r="AU47" s="185" t="s">
        <v>2790</v>
      </c>
      <c r="AV47" s="185" t="s">
        <v>2790</v>
      </c>
      <c r="AW47" s="185" t="s">
        <v>2901</v>
      </c>
      <c r="AX47" s="185" t="s">
        <v>2790</v>
      </c>
      <c r="AY47" s="185" t="s">
        <v>2790</v>
      </c>
      <c r="AZ47" s="185" t="s">
        <v>2901</v>
      </c>
      <c r="BA47" s="185" t="s">
        <v>2790</v>
      </c>
      <c r="BB47" s="185" t="s">
        <v>2790</v>
      </c>
      <c r="BC47" s="185" t="s">
        <v>2901</v>
      </c>
      <c r="BD47" s="185" t="s">
        <v>2790</v>
      </c>
      <c r="BE47" s="185" t="s">
        <v>2790</v>
      </c>
      <c r="BF47" s="185" t="s">
        <v>2901</v>
      </c>
      <c r="BG47" s="185" t="s">
        <v>2790</v>
      </c>
      <c r="BH47" s="185" t="s">
        <v>2790</v>
      </c>
      <c r="BI47" s="185" t="s">
        <v>2901</v>
      </c>
      <c r="BJ47" s="185" t="s">
        <v>2790</v>
      </c>
      <c r="BK47" s="185" t="s">
        <v>2790</v>
      </c>
      <c r="BL47" s="185" t="s">
        <v>2901</v>
      </c>
      <c r="BM47" s="185" t="s">
        <v>2790</v>
      </c>
      <c r="BN47" s="185" t="s">
        <v>2790</v>
      </c>
      <c r="BO47" s="185" t="s">
        <v>2901</v>
      </c>
      <c r="BP47" s="185" t="s">
        <v>2790</v>
      </c>
      <c r="BQ47" s="185" t="s">
        <v>2790</v>
      </c>
      <c r="BR47" s="185" t="s">
        <v>2901</v>
      </c>
      <c r="BS47" s="185" t="s">
        <v>2790</v>
      </c>
      <c r="BT47" s="185" t="s">
        <v>2790</v>
      </c>
      <c r="BU47" s="185" t="s">
        <v>2901</v>
      </c>
      <c r="BV47" s="185" t="s">
        <v>2790</v>
      </c>
      <c r="BW47" s="185" t="s">
        <v>2790</v>
      </c>
      <c r="BX47" s="185" t="s">
        <v>2901</v>
      </c>
      <c r="BY47" s="185" t="s">
        <v>2790</v>
      </c>
      <c r="BZ47" s="185" t="s">
        <v>2790</v>
      </c>
      <c r="CA47" s="185" t="s">
        <v>2901</v>
      </c>
      <c r="CB47" s="185" t="s">
        <v>2790</v>
      </c>
      <c r="CC47" s="185" t="s">
        <v>2790</v>
      </c>
      <c r="CD47" s="185" t="s">
        <v>2901</v>
      </c>
      <c r="CE47" s="185" t="s">
        <v>2790</v>
      </c>
      <c r="CF47" s="185" t="s">
        <v>2790</v>
      </c>
      <c r="CG47" s="185" t="s">
        <v>2901</v>
      </c>
      <c r="CH47" s="185" t="s">
        <v>2790</v>
      </c>
      <c r="CI47" s="185" t="s">
        <v>2790</v>
      </c>
      <c r="CJ47" s="185" t="s">
        <v>2901</v>
      </c>
      <c r="CK47" s="185" t="s">
        <v>2790</v>
      </c>
      <c r="CL47" s="185" t="s">
        <v>2790</v>
      </c>
      <c r="CM47" s="185" t="s">
        <v>2901</v>
      </c>
      <c r="CN47" s="185" t="s">
        <v>2790</v>
      </c>
      <c r="CO47" s="185" t="s">
        <v>2790</v>
      </c>
      <c r="CP47" s="185" t="s">
        <v>2901</v>
      </c>
      <c r="CQ47" s="185" t="s">
        <v>2790</v>
      </c>
      <c r="CR47" s="185" t="s">
        <v>2790</v>
      </c>
      <c r="CS47" s="185" t="s">
        <v>2901</v>
      </c>
      <c r="CT47" s="185" t="s">
        <v>2790</v>
      </c>
      <c r="CU47" s="185" t="s">
        <v>2790</v>
      </c>
      <c r="CV47" s="185" t="s">
        <v>2901</v>
      </c>
      <c r="CW47" s="185" t="s">
        <v>2790</v>
      </c>
      <c r="CX47" s="185" t="s">
        <v>2790</v>
      </c>
      <c r="CY47" s="185" t="s">
        <v>2901</v>
      </c>
      <c r="CZ47" s="185" t="s">
        <v>2790</v>
      </c>
      <c r="DA47" s="185" t="s">
        <v>2790</v>
      </c>
      <c r="DB47" s="185" t="s">
        <v>2901</v>
      </c>
      <c r="DC47" s="185" t="s">
        <v>2790</v>
      </c>
      <c r="DD47" s="185" t="s">
        <v>2790</v>
      </c>
      <c r="DE47" s="185" t="s">
        <v>2901</v>
      </c>
      <c r="DF47" s="185" t="s">
        <v>2790</v>
      </c>
      <c r="DG47" s="185" t="s">
        <v>2790</v>
      </c>
      <c r="DH47" s="185" t="s">
        <v>2901</v>
      </c>
      <c r="DI47" s="185" t="s">
        <v>2790</v>
      </c>
      <c r="DJ47" s="185" t="s">
        <v>2790</v>
      </c>
      <c r="DK47" s="185" t="s">
        <v>2901</v>
      </c>
      <c r="DL47" s="185" t="s">
        <v>2790</v>
      </c>
      <c r="DM47" s="185" t="s">
        <v>2790</v>
      </c>
      <c r="DN47" s="185" t="s">
        <v>2901</v>
      </c>
      <c r="DO47" s="185" t="s">
        <v>2790</v>
      </c>
      <c r="DP47" s="185" t="s">
        <v>2790</v>
      </c>
      <c r="DQ47" s="185" t="s">
        <v>2901</v>
      </c>
      <c r="DR47" s="185" t="s">
        <v>2790</v>
      </c>
      <c r="DS47" s="185" t="s">
        <v>2790</v>
      </c>
      <c r="DT47" s="185" t="s">
        <v>2901</v>
      </c>
      <c r="DU47" s="185" t="s">
        <v>2790</v>
      </c>
      <c r="DV47" s="185" t="s">
        <v>2790</v>
      </c>
      <c r="DW47" s="185" t="s">
        <v>2901</v>
      </c>
      <c r="DX47" s="185" t="s">
        <v>2790</v>
      </c>
      <c r="DY47" s="185" t="s">
        <v>2790</v>
      </c>
      <c r="DZ47" s="185" t="s">
        <v>2901</v>
      </c>
      <c r="EA47" s="185" t="s">
        <v>2790</v>
      </c>
      <c r="EB47" s="185" t="s">
        <v>2790</v>
      </c>
      <c r="EC47" s="185" t="s">
        <v>2901</v>
      </c>
      <c r="ED47" s="185" t="s">
        <v>2790</v>
      </c>
      <c r="EE47" s="185" t="s">
        <v>2790</v>
      </c>
      <c r="EF47" s="185" t="s">
        <v>2901</v>
      </c>
      <c r="EG47" s="185" t="s">
        <v>2790</v>
      </c>
      <c r="EH47" s="185" t="s">
        <v>2790</v>
      </c>
      <c r="EI47" s="185" t="s">
        <v>2901</v>
      </c>
      <c r="EJ47" s="185" t="s">
        <v>2790</v>
      </c>
      <c r="EK47" s="185" t="s">
        <v>2790</v>
      </c>
      <c r="EL47" s="185" t="s">
        <v>2901</v>
      </c>
      <c r="EM47" s="185" t="s">
        <v>2790</v>
      </c>
      <c r="EN47" s="185" t="s">
        <v>2790</v>
      </c>
      <c r="EO47" s="185" t="s">
        <v>2901</v>
      </c>
      <c r="EP47" s="185" t="s">
        <v>2790</v>
      </c>
      <c r="EQ47" s="185" t="s">
        <v>2790</v>
      </c>
      <c r="ER47" s="185" t="s">
        <v>2901</v>
      </c>
      <c r="ES47" s="185" t="s">
        <v>2790</v>
      </c>
      <c r="ET47" s="185" t="s">
        <v>2790</v>
      </c>
    </row>
    <row r="48" spans="1:150" x14ac:dyDescent="0.3">
      <c r="A48" s="1"/>
      <c r="B48" s="184" t="s">
        <v>3053</v>
      </c>
      <c r="C48" s="184" t="s">
        <v>130</v>
      </c>
      <c r="D48" s="184" t="s">
        <v>1210</v>
      </c>
      <c r="E48" s="184" t="s">
        <v>3054</v>
      </c>
      <c r="F48" s="184" t="s">
        <v>3055</v>
      </c>
      <c r="G48" s="185" t="s">
        <v>2901</v>
      </c>
      <c r="H48" s="185" t="s">
        <v>994</v>
      </c>
      <c r="I48" s="185" t="s">
        <v>994</v>
      </c>
      <c r="J48" s="185" t="s">
        <v>2901</v>
      </c>
      <c r="K48" s="185" t="s">
        <v>994</v>
      </c>
      <c r="L48" s="185" t="s">
        <v>994</v>
      </c>
      <c r="M48" s="185" t="s">
        <v>2901</v>
      </c>
      <c r="N48" s="185" t="s">
        <v>994</v>
      </c>
      <c r="O48" s="185" t="s">
        <v>994</v>
      </c>
      <c r="P48" s="185" t="s">
        <v>2901</v>
      </c>
      <c r="Q48" s="185" t="s">
        <v>994</v>
      </c>
      <c r="R48" s="185" t="s">
        <v>994</v>
      </c>
      <c r="S48" s="185" t="s">
        <v>2901</v>
      </c>
      <c r="T48" s="185" t="s">
        <v>994</v>
      </c>
      <c r="U48" s="185" t="s">
        <v>994</v>
      </c>
      <c r="V48" s="185" t="s">
        <v>2901</v>
      </c>
      <c r="W48" s="185" t="s">
        <v>994</v>
      </c>
      <c r="X48" s="185" t="s">
        <v>994</v>
      </c>
      <c r="Y48" s="185" t="s">
        <v>2901</v>
      </c>
      <c r="Z48" s="185" t="s">
        <v>994</v>
      </c>
      <c r="AA48" s="185" t="s">
        <v>994</v>
      </c>
      <c r="AB48" s="185" t="s">
        <v>2901</v>
      </c>
      <c r="AC48" s="185" t="s">
        <v>994</v>
      </c>
      <c r="AD48" s="185" t="s">
        <v>994</v>
      </c>
      <c r="AE48" s="185" t="s">
        <v>2901</v>
      </c>
      <c r="AF48" s="185" t="s">
        <v>994</v>
      </c>
      <c r="AG48" s="185" t="s">
        <v>994</v>
      </c>
      <c r="AH48" s="185" t="s">
        <v>2901</v>
      </c>
      <c r="AI48" s="185" t="s">
        <v>994</v>
      </c>
      <c r="AJ48" s="185" t="s">
        <v>994</v>
      </c>
      <c r="AK48" s="185" t="s">
        <v>2901</v>
      </c>
      <c r="AL48" s="185" t="s">
        <v>994</v>
      </c>
      <c r="AM48" s="185" t="s">
        <v>994</v>
      </c>
      <c r="AN48" s="185" t="s">
        <v>2901</v>
      </c>
      <c r="AO48" s="185" t="s">
        <v>994</v>
      </c>
      <c r="AP48" s="185" t="s">
        <v>994</v>
      </c>
      <c r="AQ48" s="185" t="s">
        <v>2901</v>
      </c>
      <c r="AR48" s="185" t="s">
        <v>994</v>
      </c>
      <c r="AS48" s="185" t="s">
        <v>994</v>
      </c>
      <c r="AT48" s="185" t="s">
        <v>2901</v>
      </c>
      <c r="AU48" s="185" t="s">
        <v>994</v>
      </c>
      <c r="AV48" s="185" t="s">
        <v>994</v>
      </c>
      <c r="AW48" s="185" t="s">
        <v>2901</v>
      </c>
      <c r="AX48" s="185" t="s">
        <v>994</v>
      </c>
      <c r="AY48" s="185" t="s">
        <v>994</v>
      </c>
      <c r="AZ48" s="185" t="s">
        <v>2901</v>
      </c>
      <c r="BA48" s="185" t="s">
        <v>994</v>
      </c>
      <c r="BB48" s="185" t="s">
        <v>994</v>
      </c>
      <c r="BC48" s="185" t="s">
        <v>2901</v>
      </c>
      <c r="BD48" s="185" t="s">
        <v>994</v>
      </c>
      <c r="BE48" s="185" t="s">
        <v>994</v>
      </c>
      <c r="BF48" s="185" t="s">
        <v>2901</v>
      </c>
      <c r="BG48" s="185" t="s">
        <v>994</v>
      </c>
      <c r="BH48" s="185" t="s">
        <v>994</v>
      </c>
      <c r="BI48" s="185" t="s">
        <v>2901</v>
      </c>
      <c r="BJ48" s="185" t="s">
        <v>994</v>
      </c>
      <c r="BK48" s="185" t="s">
        <v>994</v>
      </c>
      <c r="BL48" s="185" t="s">
        <v>2901</v>
      </c>
      <c r="BM48" s="185" t="s">
        <v>994</v>
      </c>
      <c r="BN48" s="185" t="s">
        <v>994</v>
      </c>
      <c r="BO48" s="185" t="s">
        <v>2901</v>
      </c>
      <c r="BP48" s="185" t="s">
        <v>994</v>
      </c>
      <c r="BQ48" s="185" t="s">
        <v>994</v>
      </c>
      <c r="BR48" s="185" t="s">
        <v>2901</v>
      </c>
      <c r="BS48" s="185" t="s">
        <v>994</v>
      </c>
      <c r="BT48" s="185" t="s">
        <v>994</v>
      </c>
      <c r="BU48" s="185" t="s">
        <v>2901</v>
      </c>
      <c r="BV48" s="185" t="s">
        <v>994</v>
      </c>
      <c r="BW48" s="185" t="s">
        <v>994</v>
      </c>
      <c r="BX48" s="185" t="s">
        <v>2901</v>
      </c>
      <c r="BY48" s="185" t="s">
        <v>994</v>
      </c>
      <c r="BZ48" s="185" t="s">
        <v>994</v>
      </c>
      <c r="CA48" s="185" t="s">
        <v>2901</v>
      </c>
      <c r="CB48" s="185" t="s">
        <v>994</v>
      </c>
      <c r="CC48" s="185" t="s">
        <v>994</v>
      </c>
      <c r="CD48" s="185" t="s">
        <v>2901</v>
      </c>
      <c r="CE48" s="185" t="s">
        <v>994</v>
      </c>
      <c r="CF48" s="185" t="s">
        <v>994</v>
      </c>
      <c r="CG48" s="185" t="s">
        <v>2901</v>
      </c>
      <c r="CH48" s="185" t="s">
        <v>994</v>
      </c>
      <c r="CI48" s="185" t="s">
        <v>994</v>
      </c>
      <c r="CJ48" s="185" t="s">
        <v>2901</v>
      </c>
      <c r="CK48" s="185" t="s">
        <v>994</v>
      </c>
      <c r="CL48" s="185" t="s">
        <v>994</v>
      </c>
      <c r="CM48" s="185" t="s">
        <v>2901</v>
      </c>
      <c r="CN48" s="185" t="s">
        <v>994</v>
      </c>
      <c r="CO48" s="185" t="s">
        <v>994</v>
      </c>
      <c r="CP48" s="185" t="s">
        <v>2901</v>
      </c>
      <c r="CQ48" s="185" t="s">
        <v>994</v>
      </c>
      <c r="CR48" s="185" t="s">
        <v>994</v>
      </c>
      <c r="CS48" s="185" t="s">
        <v>2901</v>
      </c>
      <c r="CT48" s="185" t="s">
        <v>994</v>
      </c>
      <c r="CU48" s="185" t="s">
        <v>994</v>
      </c>
      <c r="CV48" s="185" t="s">
        <v>2901</v>
      </c>
      <c r="CW48" s="185" t="s">
        <v>994</v>
      </c>
      <c r="CX48" s="185" t="s">
        <v>994</v>
      </c>
      <c r="CY48" s="185" t="s">
        <v>2901</v>
      </c>
      <c r="CZ48" s="185" t="s">
        <v>994</v>
      </c>
      <c r="DA48" s="185" t="s">
        <v>994</v>
      </c>
      <c r="DB48" s="185" t="s">
        <v>2901</v>
      </c>
      <c r="DC48" s="185" t="s">
        <v>994</v>
      </c>
      <c r="DD48" s="185" t="s">
        <v>994</v>
      </c>
      <c r="DE48" s="185" t="s">
        <v>2901</v>
      </c>
      <c r="DF48" s="185" t="s">
        <v>994</v>
      </c>
      <c r="DG48" s="185" t="s">
        <v>994</v>
      </c>
      <c r="DH48" s="185" t="s">
        <v>2901</v>
      </c>
      <c r="DI48" s="185" t="s">
        <v>994</v>
      </c>
      <c r="DJ48" s="185" t="s">
        <v>994</v>
      </c>
      <c r="DK48" s="185" t="s">
        <v>2901</v>
      </c>
      <c r="DL48" s="185" t="s">
        <v>994</v>
      </c>
      <c r="DM48" s="185" t="s">
        <v>994</v>
      </c>
      <c r="DN48" s="185" t="s">
        <v>2901</v>
      </c>
      <c r="DO48" s="185" t="s">
        <v>994</v>
      </c>
      <c r="DP48" s="185" t="s">
        <v>994</v>
      </c>
      <c r="DQ48" s="185" t="s">
        <v>2901</v>
      </c>
      <c r="DR48" s="185" t="s">
        <v>994</v>
      </c>
      <c r="DS48" s="185" t="s">
        <v>994</v>
      </c>
      <c r="DT48" s="185" t="s">
        <v>2901</v>
      </c>
      <c r="DU48" s="185" t="s">
        <v>994</v>
      </c>
      <c r="DV48" s="185" t="s">
        <v>994</v>
      </c>
      <c r="DW48" s="185" t="s">
        <v>2901</v>
      </c>
      <c r="DX48" s="185" t="s">
        <v>994</v>
      </c>
      <c r="DY48" s="185" t="s">
        <v>994</v>
      </c>
      <c r="DZ48" s="185" t="s">
        <v>2901</v>
      </c>
      <c r="EA48" s="185" t="s">
        <v>994</v>
      </c>
      <c r="EB48" s="185" t="s">
        <v>994</v>
      </c>
      <c r="EC48" s="185" t="s">
        <v>2901</v>
      </c>
      <c r="ED48" s="185" t="s">
        <v>994</v>
      </c>
      <c r="EE48" s="185" t="s">
        <v>994</v>
      </c>
      <c r="EF48" s="185" t="s">
        <v>2901</v>
      </c>
      <c r="EG48" s="185" t="s">
        <v>994</v>
      </c>
      <c r="EH48" s="185" t="s">
        <v>994</v>
      </c>
      <c r="EI48" s="185" t="s">
        <v>2901</v>
      </c>
      <c r="EJ48" s="185" t="s">
        <v>994</v>
      </c>
      <c r="EK48" s="185" t="s">
        <v>994</v>
      </c>
      <c r="EL48" s="185" t="s">
        <v>2901</v>
      </c>
      <c r="EM48" s="185" t="s">
        <v>994</v>
      </c>
      <c r="EN48" s="185" t="s">
        <v>994</v>
      </c>
      <c r="EO48" s="185" t="s">
        <v>2901</v>
      </c>
      <c r="EP48" s="185" t="s">
        <v>994</v>
      </c>
      <c r="EQ48" s="185" t="s">
        <v>994</v>
      </c>
      <c r="ER48" s="185" t="s">
        <v>2901</v>
      </c>
      <c r="ES48" s="185" t="s">
        <v>994</v>
      </c>
      <c r="ET48" s="185" t="s">
        <v>994</v>
      </c>
    </row>
    <row r="49" spans="1:150" x14ac:dyDescent="0.3">
      <c r="A49" s="1"/>
      <c r="B49" s="183" t="s">
        <v>3056</v>
      </c>
      <c r="C49" s="183" t="s">
        <v>31</v>
      </c>
      <c r="D49" s="183" t="s">
        <v>1045</v>
      </c>
      <c r="E49" s="183" t="s">
        <v>3057</v>
      </c>
      <c r="F49" s="183" t="s">
        <v>3058</v>
      </c>
      <c r="G49" s="183" t="s">
        <v>2901</v>
      </c>
      <c r="H49" s="183" t="s">
        <v>3059</v>
      </c>
      <c r="I49" s="183" t="s">
        <v>3060</v>
      </c>
      <c r="J49" s="183" t="s">
        <v>2901</v>
      </c>
      <c r="K49" s="183" t="s">
        <v>3061</v>
      </c>
      <c r="L49" s="183" t="s">
        <v>3060</v>
      </c>
      <c r="M49" s="183" t="s">
        <v>2901</v>
      </c>
      <c r="N49" s="183" t="s">
        <v>3062</v>
      </c>
      <c r="O49" s="183" t="s">
        <v>3063</v>
      </c>
      <c r="P49" s="183" t="s">
        <v>2901</v>
      </c>
      <c r="Q49" s="183" t="s">
        <v>3064</v>
      </c>
      <c r="R49" s="183" t="s">
        <v>3060</v>
      </c>
      <c r="S49" s="183" t="s">
        <v>2901</v>
      </c>
      <c r="T49" s="183" t="s">
        <v>3065</v>
      </c>
      <c r="U49" s="183" t="s">
        <v>3066</v>
      </c>
      <c r="V49" s="183" t="s">
        <v>2901</v>
      </c>
      <c r="W49" s="183" t="s">
        <v>2790</v>
      </c>
      <c r="X49" s="183" t="s">
        <v>3060</v>
      </c>
      <c r="Y49" s="183" t="s">
        <v>2901</v>
      </c>
      <c r="Z49" s="183" t="s">
        <v>3067</v>
      </c>
      <c r="AA49" s="183" t="s">
        <v>3060</v>
      </c>
      <c r="AB49" s="183" t="s">
        <v>2901</v>
      </c>
      <c r="AC49" s="183" t="s">
        <v>3068</v>
      </c>
      <c r="AD49" s="183" t="s">
        <v>3060</v>
      </c>
      <c r="AE49" s="183" t="s">
        <v>2901</v>
      </c>
      <c r="AF49" s="183" t="s">
        <v>2790</v>
      </c>
      <c r="AG49" s="183" t="s">
        <v>3060</v>
      </c>
      <c r="AH49" s="183" t="s">
        <v>2901</v>
      </c>
      <c r="AI49" s="183" t="s">
        <v>3069</v>
      </c>
      <c r="AJ49" s="183" t="s">
        <v>3060</v>
      </c>
      <c r="AK49" s="183" t="s">
        <v>2901</v>
      </c>
      <c r="AL49" s="183" t="s">
        <v>2790</v>
      </c>
      <c r="AM49" s="183" t="s">
        <v>3060</v>
      </c>
      <c r="AN49" s="183" t="s">
        <v>2901</v>
      </c>
      <c r="AO49" s="183" t="s">
        <v>2790</v>
      </c>
      <c r="AP49" s="183" t="s">
        <v>3070</v>
      </c>
      <c r="AQ49" s="183" t="s">
        <v>2901</v>
      </c>
      <c r="AR49" s="183" t="s">
        <v>3071</v>
      </c>
      <c r="AS49" s="183" t="s">
        <v>3060</v>
      </c>
      <c r="AT49" s="183" t="s">
        <v>2901</v>
      </c>
      <c r="AU49" s="183" t="s">
        <v>3072</v>
      </c>
      <c r="AV49" s="183" t="s">
        <v>3063</v>
      </c>
      <c r="AW49" s="183" t="s">
        <v>2901</v>
      </c>
      <c r="AX49" s="183" t="s">
        <v>3073</v>
      </c>
      <c r="AY49" s="183" t="s">
        <v>3074</v>
      </c>
      <c r="AZ49" s="183" t="s">
        <v>2901</v>
      </c>
      <c r="BA49" s="183" t="s">
        <v>3075</v>
      </c>
      <c r="BB49" s="183" t="s">
        <v>3076</v>
      </c>
      <c r="BC49" s="183" t="s">
        <v>2901</v>
      </c>
      <c r="BD49" s="183" t="s">
        <v>3077</v>
      </c>
      <c r="BE49" s="183" t="s">
        <v>3078</v>
      </c>
      <c r="BF49" s="183" t="s">
        <v>2901</v>
      </c>
      <c r="BG49" s="183" t="s">
        <v>3079</v>
      </c>
      <c r="BH49" s="183" t="s">
        <v>3080</v>
      </c>
      <c r="BI49" s="183" t="s">
        <v>2901</v>
      </c>
      <c r="BJ49" s="183" t="s">
        <v>3081</v>
      </c>
      <c r="BK49" s="183" t="s">
        <v>3082</v>
      </c>
      <c r="BL49" s="183" t="s">
        <v>2901</v>
      </c>
      <c r="BM49" s="183" t="s">
        <v>3083</v>
      </c>
      <c r="BN49" s="183" t="s">
        <v>3084</v>
      </c>
      <c r="BO49" s="183" t="s">
        <v>2901</v>
      </c>
      <c r="BP49" s="183" t="s">
        <v>3085</v>
      </c>
      <c r="BQ49" s="183" t="s">
        <v>3063</v>
      </c>
      <c r="BR49" s="183" t="s">
        <v>2901</v>
      </c>
      <c r="BS49" s="183" t="s">
        <v>3086</v>
      </c>
      <c r="BT49" s="183" t="s">
        <v>3087</v>
      </c>
      <c r="BU49" s="183" t="s">
        <v>2901</v>
      </c>
      <c r="BV49" s="183" t="s">
        <v>3088</v>
      </c>
      <c r="BW49" s="183" t="s">
        <v>3089</v>
      </c>
      <c r="BX49" s="183" t="s">
        <v>2901</v>
      </c>
      <c r="BY49" s="183" t="s">
        <v>3090</v>
      </c>
      <c r="BZ49" s="183" t="s">
        <v>3091</v>
      </c>
      <c r="CA49" s="183" t="s">
        <v>2901</v>
      </c>
      <c r="CB49" s="183" t="s">
        <v>3092</v>
      </c>
      <c r="CC49" s="183" t="s">
        <v>3093</v>
      </c>
      <c r="CD49" s="183" t="s">
        <v>2901</v>
      </c>
      <c r="CE49" s="183" t="s">
        <v>3094</v>
      </c>
      <c r="CF49" s="183" t="s">
        <v>3095</v>
      </c>
      <c r="CG49" s="183" t="s">
        <v>2901</v>
      </c>
      <c r="CH49" s="183" t="s">
        <v>3096</v>
      </c>
      <c r="CI49" s="183" t="s">
        <v>3097</v>
      </c>
      <c r="CJ49" s="183" t="s">
        <v>2901</v>
      </c>
      <c r="CK49" s="183" t="s">
        <v>3098</v>
      </c>
      <c r="CL49" s="183" t="s">
        <v>3099</v>
      </c>
      <c r="CM49" s="183" t="s">
        <v>2901</v>
      </c>
      <c r="CN49" s="183" t="s">
        <v>2790</v>
      </c>
      <c r="CO49" s="183" t="s">
        <v>3100</v>
      </c>
      <c r="CP49" s="183" t="s">
        <v>2901</v>
      </c>
      <c r="CQ49" s="183" t="s">
        <v>3101</v>
      </c>
      <c r="CR49" s="183" t="s">
        <v>3102</v>
      </c>
      <c r="CS49" s="183" t="s">
        <v>2901</v>
      </c>
      <c r="CT49" s="183" t="s">
        <v>3103</v>
      </c>
      <c r="CU49" s="183" t="s">
        <v>3104</v>
      </c>
      <c r="CV49" s="183" t="s">
        <v>2901</v>
      </c>
      <c r="CW49" s="183" t="s">
        <v>3105</v>
      </c>
      <c r="CX49" s="183" t="s">
        <v>3106</v>
      </c>
      <c r="CY49" s="183" t="s">
        <v>2901</v>
      </c>
      <c r="CZ49" s="183" t="s">
        <v>3107</v>
      </c>
      <c r="DA49" s="183" t="s">
        <v>3108</v>
      </c>
      <c r="DB49" s="183" t="s">
        <v>2901</v>
      </c>
      <c r="DC49" s="183" t="s">
        <v>3109</v>
      </c>
      <c r="DD49" s="183" t="s">
        <v>3110</v>
      </c>
      <c r="DE49" s="183" t="s">
        <v>2901</v>
      </c>
      <c r="DF49" s="183" t="s">
        <v>3111</v>
      </c>
      <c r="DG49" s="183" t="s">
        <v>3112</v>
      </c>
      <c r="DH49" s="183" t="s">
        <v>2901</v>
      </c>
      <c r="DI49" s="183" t="s">
        <v>2790</v>
      </c>
      <c r="DJ49" s="183" t="s">
        <v>3113</v>
      </c>
      <c r="DK49" s="183" t="s">
        <v>2901</v>
      </c>
      <c r="DL49" s="183" t="s">
        <v>3114</v>
      </c>
      <c r="DM49" s="183" t="s">
        <v>3115</v>
      </c>
      <c r="DN49" s="183" t="s">
        <v>2901</v>
      </c>
      <c r="DO49" s="183" t="s">
        <v>3116</v>
      </c>
      <c r="DP49" s="183" t="s">
        <v>3117</v>
      </c>
      <c r="DQ49" s="183" t="s">
        <v>2901</v>
      </c>
      <c r="DR49" s="183" t="s">
        <v>3118</v>
      </c>
      <c r="DS49" s="183" t="s">
        <v>3119</v>
      </c>
      <c r="DT49" s="183" t="s">
        <v>2901</v>
      </c>
      <c r="DU49" s="183" t="s">
        <v>3120</v>
      </c>
      <c r="DV49" s="183" t="s">
        <v>3121</v>
      </c>
      <c r="DW49" s="183" t="s">
        <v>2901</v>
      </c>
      <c r="DX49" s="183" t="s">
        <v>3122</v>
      </c>
      <c r="DY49" s="183" t="s">
        <v>3123</v>
      </c>
      <c r="DZ49" s="183" t="s">
        <v>2901</v>
      </c>
      <c r="EA49" s="183" t="s">
        <v>3124</v>
      </c>
      <c r="EB49" s="183" t="s">
        <v>3125</v>
      </c>
      <c r="EC49" s="183" t="s">
        <v>2901</v>
      </c>
      <c r="ED49" s="183" t="s">
        <v>3126</v>
      </c>
      <c r="EE49" s="183" t="s">
        <v>3127</v>
      </c>
      <c r="EF49" s="183" t="s">
        <v>2901</v>
      </c>
      <c r="EG49" s="183" t="s">
        <v>2790</v>
      </c>
      <c r="EH49" s="183" t="s">
        <v>3128</v>
      </c>
      <c r="EI49" s="183" t="s">
        <v>2901</v>
      </c>
      <c r="EJ49" s="183" t="s">
        <v>3129</v>
      </c>
      <c r="EK49" s="183" t="s">
        <v>3130</v>
      </c>
      <c r="EL49" s="183" t="s">
        <v>2901</v>
      </c>
      <c r="EM49" s="183" t="s">
        <v>3131</v>
      </c>
      <c r="EN49" s="183" t="s">
        <v>3132</v>
      </c>
      <c r="EO49" s="183" t="s">
        <v>2901</v>
      </c>
      <c r="EP49" s="183" t="s">
        <v>2790</v>
      </c>
      <c r="EQ49" s="183" t="s">
        <v>3133</v>
      </c>
      <c r="ER49" s="183" t="s">
        <v>2901</v>
      </c>
      <c r="ES49" s="183" t="s">
        <v>3134</v>
      </c>
      <c r="ET49" s="183" t="s">
        <v>3070</v>
      </c>
    </row>
    <row r="50" spans="1:150" x14ac:dyDescent="0.3">
      <c r="A50" s="1"/>
      <c r="B50" s="184" t="s">
        <v>3135</v>
      </c>
      <c r="C50" s="184" t="s">
        <v>31</v>
      </c>
      <c r="D50" s="184" t="s">
        <v>1045</v>
      </c>
      <c r="E50" s="184" t="s">
        <v>3136</v>
      </c>
      <c r="F50" s="184" t="s">
        <v>3137</v>
      </c>
      <c r="G50" s="185" t="s">
        <v>2901</v>
      </c>
      <c r="H50" s="185" t="s">
        <v>2790</v>
      </c>
      <c r="I50" s="185" t="s">
        <v>2790</v>
      </c>
      <c r="J50" s="185" t="s">
        <v>2901</v>
      </c>
      <c r="K50" s="185" t="s">
        <v>3138</v>
      </c>
      <c r="L50" s="185" t="s">
        <v>2790</v>
      </c>
      <c r="M50" s="185" t="s">
        <v>2901</v>
      </c>
      <c r="N50" s="185" t="s">
        <v>3139</v>
      </c>
      <c r="O50" s="185" t="s">
        <v>3140</v>
      </c>
      <c r="P50" s="185" t="s">
        <v>2901</v>
      </c>
      <c r="Q50" s="185" t="s">
        <v>3064</v>
      </c>
      <c r="R50" s="185" t="s">
        <v>2790</v>
      </c>
      <c r="S50" s="185" t="s">
        <v>2901</v>
      </c>
      <c r="T50" s="185" t="s">
        <v>2790</v>
      </c>
      <c r="U50" s="185" t="s">
        <v>2790</v>
      </c>
      <c r="V50" s="185" t="s">
        <v>2901</v>
      </c>
      <c r="W50" s="185" t="s">
        <v>2790</v>
      </c>
      <c r="X50" s="185" t="s">
        <v>2790</v>
      </c>
      <c r="Y50" s="185" t="s">
        <v>2901</v>
      </c>
      <c r="Z50" s="185" t="s">
        <v>2790</v>
      </c>
      <c r="AA50" s="185" t="s">
        <v>2790</v>
      </c>
      <c r="AB50" s="185" t="s">
        <v>2901</v>
      </c>
      <c r="AC50" s="185" t="s">
        <v>2790</v>
      </c>
      <c r="AD50" s="185" t="s">
        <v>2790</v>
      </c>
      <c r="AE50" s="185" t="s">
        <v>2901</v>
      </c>
      <c r="AF50" s="185" t="s">
        <v>2790</v>
      </c>
      <c r="AG50" s="185" t="s">
        <v>2790</v>
      </c>
      <c r="AH50" s="185" t="s">
        <v>2901</v>
      </c>
      <c r="AI50" s="185" t="s">
        <v>2790</v>
      </c>
      <c r="AJ50" s="185" t="s">
        <v>2790</v>
      </c>
      <c r="AK50" s="185" t="s">
        <v>2901</v>
      </c>
      <c r="AL50" s="185" t="s">
        <v>2790</v>
      </c>
      <c r="AM50" s="185" t="s">
        <v>2790</v>
      </c>
      <c r="AN50" s="185" t="s">
        <v>2901</v>
      </c>
      <c r="AO50" s="185" t="s">
        <v>2790</v>
      </c>
      <c r="AP50" s="185" t="s">
        <v>2790</v>
      </c>
      <c r="AQ50" s="185" t="s">
        <v>2901</v>
      </c>
      <c r="AR50" s="185" t="s">
        <v>2790</v>
      </c>
      <c r="AS50" s="185" t="s">
        <v>2790</v>
      </c>
      <c r="AT50" s="185" t="s">
        <v>2901</v>
      </c>
      <c r="AU50" s="185" t="s">
        <v>2790</v>
      </c>
      <c r="AV50" s="185" t="s">
        <v>2790</v>
      </c>
      <c r="AW50" s="185" t="s">
        <v>2901</v>
      </c>
      <c r="AX50" s="185" t="s">
        <v>2790</v>
      </c>
      <c r="AY50" s="185" t="s">
        <v>2790</v>
      </c>
      <c r="AZ50" s="185" t="s">
        <v>2901</v>
      </c>
      <c r="BA50" s="185" t="s">
        <v>2790</v>
      </c>
      <c r="BB50" s="185" t="s">
        <v>2790</v>
      </c>
      <c r="BC50" s="185" t="s">
        <v>2901</v>
      </c>
      <c r="BD50" s="185" t="s">
        <v>2790</v>
      </c>
      <c r="BE50" s="185" t="s">
        <v>2790</v>
      </c>
      <c r="BF50" s="185" t="s">
        <v>2901</v>
      </c>
      <c r="BG50" s="185" t="s">
        <v>3079</v>
      </c>
      <c r="BH50" s="185" t="s">
        <v>2790</v>
      </c>
      <c r="BI50" s="185" t="s">
        <v>2901</v>
      </c>
      <c r="BJ50" s="185" t="s">
        <v>2790</v>
      </c>
      <c r="BK50" s="185" t="s">
        <v>3141</v>
      </c>
      <c r="BL50" s="185" t="s">
        <v>2901</v>
      </c>
      <c r="BM50" s="185" t="s">
        <v>2790</v>
      </c>
      <c r="BN50" s="185" t="s">
        <v>3142</v>
      </c>
      <c r="BO50" s="185" t="s">
        <v>2901</v>
      </c>
      <c r="BP50" s="185" t="s">
        <v>2790</v>
      </c>
      <c r="BQ50" s="185" t="s">
        <v>3063</v>
      </c>
      <c r="BR50" s="185" t="s">
        <v>2901</v>
      </c>
      <c r="BS50" s="185" t="s">
        <v>2790</v>
      </c>
      <c r="BT50" s="185" t="s">
        <v>3143</v>
      </c>
      <c r="BU50" s="185" t="s">
        <v>2901</v>
      </c>
      <c r="BV50" s="185" t="s">
        <v>3088</v>
      </c>
      <c r="BW50" s="185" t="s">
        <v>2790</v>
      </c>
      <c r="BX50" s="185" t="s">
        <v>2901</v>
      </c>
      <c r="BY50" s="185" t="s">
        <v>3144</v>
      </c>
      <c r="BZ50" s="185" t="s">
        <v>3145</v>
      </c>
      <c r="CA50" s="185" t="s">
        <v>2901</v>
      </c>
      <c r="CB50" s="185" t="s">
        <v>3092</v>
      </c>
      <c r="CC50" s="185" t="s">
        <v>3146</v>
      </c>
      <c r="CD50" s="185" t="s">
        <v>2901</v>
      </c>
      <c r="CE50" s="185" t="s">
        <v>3094</v>
      </c>
      <c r="CF50" s="185" t="s">
        <v>3147</v>
      </c>
      <c r="CG50" s="185" t="s">
        <v>2901</v>
      </c>
      <c r="CH50" s="185" t="s">
        <v>3148</v>
      </c>
      <c r="CI50" s="185" t="s">
        <v>3149</v>
      </c>
      <c r="CJ50" s="185" t="s">
        <v>2901</v>
      </c>
      <c r="CK50" s="185" t="s">
        <v>3098</v>
      </c>
      <c r="CL50" s="185" t="s">
        <v>3150</v>
      </c>
      <c r="CM50" s="185" t="s">
        <v>2901</v>
      </c>
      <c r="CN50" s="185" t="s">
        <v>2790</v>
      </c>
      <c r="CO50" s="185" t="s">
        <v>3151</v>
      </c>
      <c r="CP50" s="185" t="s">
        <v>2901</v>
      </c>
      <c r="CQ50" s="185" t="s">
        <v>3101</v>
      </c>
      <c r="CR50" s="185" t="s">
        <v>2790</v>
      </c>
      <c r="CS50" s="185" t="s">
        <v>2901</v>
      </c>
      <c r="CT50" s="185" t="s">
        <v>3152</v>
      </c>
      <c r="CU50" s="185" t="s">
        <v>3094</v>
      </c>
      <c r="CV50" s="185" t="s">
        <v>2901</v>
      </c>
      <c r="CW50" s="185" t="s">
        <v>3153</v>
      </c>
      <c r="CX50" s="185" t="s">
        <v>3154</v>
      </c>
      <c r="CY50" s="185" t="s">
        <v>2901</v>
      </c>
      <c r="CZ50" s="185" t="s">
        <v>3155</v>
      </c>
      <c r="DA50" s="185" t="s">
        <v>2790</v>
      </c>
      <c r="DB50" s="185" t="s">
        <v>2901</v>
      </c>
      <c r="DC50" s="185" t="s">
        <v>3109</v>
      </c>
      <c r="DD50" s="185" t="s">
        <v>3110</v>
      </c>
      <c r="DE50" s="185" t="s">
        <v>2901</v>
      </c>
      <c r="DF50" s="185" t="s">
        <v>3111</v>
      </c>
      <c r="DG50" s="185" t="s">
        <v>3112</v>
      </c>
      <c r="DH50" s="185" t="s">
        <v>2901</v>
      </c>
      <c r="DI50" s="185" t="s">
        <v>2790</v>
      </c>
      <c r="DJ50" s="185" t="s">
        <v>2790</v>
      </c>
      <c r="DK50" s="185" t="s">
        <v>2901</v>
      </c>
      <c r="DL50" s="185" t="s">
        <v>2790</v>
      </c>
      <c r="DM50" s="185" t="s">
        <v>3156</v>
      </c>
      <c r="DN50" s="185" t="s">
        <v>2901</v>
      </c>
      <c r="DO50" s="185" t="s">
        <v>3157</v>
      </c>
      <c r="DP50" s="185" t="s">
        <v>3158</v>
      </c>
      <c r="DQ50" s="185" t="s">
        <v>2901</v>
      </c>
      <c r="DR50" s="185" t="s">
        <v>3159</v>
      </c>
      <c r="DS50" s="185" t="s">
        <v>2790</v>
      </c>
      <c r="DT50" s="185" t="s">
        <v>2901</v>
      </c>
      <c r="DU50" s="185" t="s">
        <v>3160</v>
      </c>
      <c r="DV50" s="185" t="s">
        <v>2790</v>
      </c>
      <c r="DW50" s="185" t="s">
        <v>2901</v>
      </c>
      <c r="DX50" s="185" t="s">
        <v>2790</v>
      </c>
      <c r="DY50" s="185" t="s">
        <v>3161</v>
      </c>
      <c r="DZ50" s="185" t="s">
        <v>2901</v>
      </c>
      <c r="EA50" s="185" t="s">
        <v>2790</v>
      </c>
      <c r="EB50" s="185" t="s">
        <v>3162</v>
      </c>
      <c r="EC50" s="185" t="s">
        <v>2901</v>
      </c>
      <c r="ED50" s="185" t="s">
        <v>2790</v>
      </c>
      <c r="EE50" s="185" t="s">
        <v>3163</v>
      </c>
      <c r="EF50" s="185" t="s">
        <v>2901</v>
      </c>
      <c r="EG50" s="185" t="s">
        <v>2790</v>
      </c>
      <c r="EH50" s="185" t="s">
        <v>3164</v>
      </c>
      <c r="EI50" s="185" t="s">
        <v>2901</v>
      </c>
      <c r="EJ50" s="185" t="s">
        <v>3165</v>
      </c>
      <c r="EK50" s="185" t="s">
        <v>3166</v>
      </c>
      <c r="EL50" s="185" t="s">
        <v>2901</v>
      </c>
      <c r="EM50" s="185" t="s">
        <v>3167</v>
      </c>
      <c r="EN50" s="185" t="s">
        <v>3168</v>
      </c>
      <c r="EO50" s="185" t="s">
        <v>2901</v>
      </c>
      <c r="EP50" s="185" t="s">
        <v>2790</v>
      </c>
      <c r="EQ50" s="185" t="s">
        <v>2790</v>
      </c>
      <c r="ER50" s="185" t="s">
        <v>2901</v>
      </c>
      <c r="ES50" s="185" t="s">
        <v>3169</v>
      </c>
      <c r="ET50" s="185" t="s">
        <v>3170</v>
      </c>
    </row>
    <row r="51" spans="1:150" x14ac:dyDescent="0.3">
      <c r="A51" s="1"/>
      <c r="B51" s="184" t="s">
        <v>3171</v>
      </c>
      <c r="C51" s="184" t="s">
        <v>31</v>
      </c>
      <c r="D51" s="184" t="s">
        <v>1045</v>
      </c>
      <c r="E51" s="184" t="s">
        <v>3172</v>
      </c>
      <c r="F51" s="184" t="s">
        <v>3173</v>
      </c>
      <c r="G51" s="185" t="s">
        <v>2901</v>
      </c>
      <c r="H51" s="185" t="s">
        <v>2790</v>
      </c>
      <c r="I51" s="185" t="s">
        <v>3089</v>
      </c>
      <c r="J51" s="185" t="s">
        <v>2901</v>
      </c>
      <c r="K51" s="185" t="s">
        <v>2790</v>
      </c>
      <c r="L51" s="185" t="s">
        <v>3174</v>
      </c>
      <c r="M51" s="185" t="s">
        <v>2901</v>
      </c>
      <c r="N51" s="185" t="s">
        <v>3175</v>
      </c>
      <c r="O51" s="185" t="s">
        <v>2790</v>
      </c>
      <c r="P51" s="185" t="s">
        <v>2901</v>
      </c>
      <c r="Q51" s="185" t="s">
        <v>2790</v>
      </c>
      <c r="R51" s="185" t="s">
        <v>3176</v>
      </c>
      <c r="S51" s="185" t="s">
        <v>2901</v>
      </c>
      <c r="T51" s="185" t="s">
        <v>3065</v>
      </c>
      <c r="U51" s="185" t="s">
        <v>3177</v>
      </c>
      <c r="V51" s="185" t="s">
        <v>2901</v>
      </c>
      <c r="W51" s="185" t="s">
        <v>2790</v>
      </c>
      <c r="X51" s="185" t="s">
        <v>3178</v>
      </c>
      <c r="Y51" s="185" t="s">
        <v>2901</v>
      </c>
      <c r="Z51" s="185" t="s">
        <v>3067</v>
      </c>
      <c r="AA51" s="185" t="s">
        <v>3179</v>
      </c>
      <c r="AB51" s="185" t="s">
        <v>2901</v>
      </c>
      <c r="AC51" s="185" t="s">
        <v>3068</v>
      </c>
      <c r="AD51" s="185" t="s">
        <v>3180</v>
      </c>
      <c r="AE51" s="185" t="s">
        <v>2901</v>
      </c>
      <c r="AF51" s="185" t="s">
        <v>2790</v>
      </c>
      <c r="AG51" s="185" t="s">
        <v>3181</v>
      </c>
      <c r="AH51" s="185" t="s">
        <v>2901</v>
      </c>
      <c r="AI51" s="185" t="s">
        <v>3182</v>
      </c>
      <c r="AJ51" s="185" t="s">
        <v>3183</v>
      </c>
      <c r="AK51" s="185" t="s">
        <v>2901</v>
      </c>
      <c r="AL51" s="185" t="s">
        <v>2790</v>
      </c>
      <c r="AM51" s="185" t="s">
        <v>2790</v>
      </c>
      <c r="AN51" s="185" t="s">
        <v>2901</v>
      </c>
      <c r="AO51" s="185" t="s">
        <v>2790</v>
      </c>
      <c r="AP51" s="185" t="s">
        <v>3184</v>
      </c>
      <c r="AQ51" s="185" t="s">
        <v>2901</v>
      </c>
      <c r="AR51" s="185" t="s">
        <v>3071</v>
      </c>
      <c r="AS51" s="185" t="s">
        <v>2790</v>
      </c>
      <c r="AT51" s="185" t="s">
        <v>2901</v>
      </c>
      <c r="AU51" s="185" t="s">
        <v>3185</v>
      </c>
      <c r="AV51" s="185" t="s">
        <v>2790</v>
      </c>
      <c r="AW51" s="185" t="s">
        <v>2901</v>
      </c>
      <c r="AX51" s="185" t="s">
        <v>2790</v>
      </c>
      <c r="AY51" s="185" t="s">
        <v>3186</v>
      </c>
      <c r="AZ51" s="185" t="s">
        <v>2901</v>
      </c>
      <c r="BA51" s="185" t="s">
        <v>3187</v>
      </c>
      <c r="BB51" s="185" t="s">
        <v>3188</v>
      </c>
      <c r="BC51" s="185" t="s">
        <v>2901</v>
      </c>
      <c r="BD51" s="185" t="s">
        <v>3189</v>
      </c>
      <c r="BE51" s="185" t="s">
        <v>3190</v>
      </c>
      <c r="BF51" s="185" t="s">
        <v>2901</v>
      </c>
      <c r="BG51" s="185" t="s">
        <v>2790</v>
      </c>
      <c r="BH51" s="185" t="s">
        <v>3191</v>
      </c>
      <c r="BI51" s="185" t="s">
        <v>2901</v>
      </c>
      <c r="BJ51" s="185" t="s">
        <v>3192</v>
      </c>
      <c r="BK51" s="185" t="s">
        <v>2790</v>
      </c>
      <c r="BL51" s="185" t="s">
        <v>2901</v>
      </c>
      <c r="BM51" s="185" t="s">
        <v>3193</v>
      </c>
      <c r="BN51" s="185" t="s">
        <v>3194</v>
      </c>
      <c r="BO51" s="185" t="s">
        <v>2901</v>
      </c>
      <c r="BP51" s="185" t="s">
        <v>3195</v>
      </c>
      <c r="BQ51" s="185" t="s">
        <v>2790</v>
      </c>
      <c r="BR51" s="185" t="s">
        <v>2901</v>
      </c>
      <c r="BS51" s="185" t="s">
        <v>3196</v>
      </c>
      <c r="BT51" s="185" t="s">
        <v>3197</v>
      </c>
      <c r="BU51" s="185" t="s">
        <v>2901</v>
      </c>
      <c r="BV51" s="185" t="s">
        <v>2790</v>
      </c>
      <c r="BW51" s="185" t="s">
        <v>3089</v>
      </c>
      <c r="BX51" s="185" t="s">
        <v>2901</v>
      </c>
      <c r="BY51" s="185" t="s">
        <v>3198</v>
      </c>
      <c r="BZ51" s="185" t="s">
        <v>3199</v>
      </c>
      <c r="CA51" s="185" t="s">
        <v>2901</v>
      </c>
      <c r="CB51" s="185" t="s">
        <v>2790</v>
      </c>
      <c r="CC51" s="185" t="s">
        <v>3200</v>
      </c>
      <c r="CD51" s="185" t="s">
        <v>2901</v>
      </c>
      <c r="CE51" s="185" t="s">
        <v>2790</v>
      </c>
      <c r="CF51" s="185" t="s">
        <v>3089</v>
      </c>
      <c r="CG51" s="185" t="s">
        <v>2901</v>
      </c>
      <c r="CH51" s="185" t="s">
        <v>3201</v>
      </c>
      <c r="CI51" s="185" t="s">
        <v>3202</v>
      </c>
      <c r="CJ51" s="185" t="s">
        <v>2901</v>
      </c>
      <c r="CK51" s="185" t="s">
        <v>2790</v>
      </c>
      <c r="CL51" s="185" t="s">
        <v>3203</v>
      </c>
      <c r="CM51" s="185" t="s">
        <v>2901</v>
      </c>
      <c r="CN51" s="185" t="s">
        <v>2790</v>
      </c>
      <c r="CO51" s="185" t="s">
        <v>3204</v>
      </c>
      <c r="CP51" s="185" t="s">
        <v>2901</v>
      </c>
      <c r="CQ51" s="185" t="s">
        <v>2790</v>
      </c>
      <c r="CR51" s="185" t="s">
        <v>3205</v>
      </c>
      <c r="CS51" s="185" t="s">
        <v>2901</v>
      </c>
      <c r="CT51" s="185" t="s">
        <v>2790</v>
      </c>
      <c r="CU51" s="185" t="s">
        <v>3206</v>
      </c>
      <c r="CV51" s="185" t="s">
        <v>2901</v>
      </c>
      <c r="CW51" s="185" t="s">
        <v>2790</v>
      </c>
      <c r="CX51" s="185" t="s">
        <v>3207</v>
      </c>
      <c r="CY51" s="185" t="s">
        <v>2901</v>
      </c>
      <c r="CZ51" s="185" t="s">
        <v>2790</v>
      </c>
      <c r="DA51" s="185" t="s">
        <v>3206</v>
      </c>
      <c r="DB51" s="185" t="s">
        <v>2901</v>
      </c>
      <c r="DC51" s="185" t="s">
        <v>2790</v>
      </c>
      <c r="DD51" s="185" t="s">
        <v>2790</v>
      </c>
      <c r="DE51" s="185" t="s">
        <v>2901</v>
      </c>
      <c r="DF51" s="185" t="s">
        <v>2790</v>
      </c>
      <c r="DG51" s="185" t="s">
        <v>2790</v>
      </c>
      <c r="DH51" s="185" t="s">
        <v>2901</v>
      </c>
      <c r="DI51" s="185" t="s">
        <v>2790</v>
      </c>
      <c r="DJ51" s="185" t="s">
        <v>2790</v>
      </c>
      <c r="DK51" s="185" t="s">
        <v>2901</v>
      </c>
      <c r="DL51" s="185" t="s">
        <v>2790</v>
      </c>
      <c r="DM51" s="185" t="s">
        <v>2790</v>
      </c>
      <c r="DN51" s="185" t="s">
        <v>2901</v>
      </c>
      <c r="DO51" s="185" t="s">
        <v>2790</v>
      </c>
      <c r="DP51" s="185" t="s">
        <v>2790</v>
      </c>
      <c r="DQ51" s="185" t="s">
        <v>2901</v>
      </c>
      <c r="DR51" s="185" t="s">
        <v>2790</v>
      </c>
      <c r="DS51" s="185" t="s">
        <v>3208</v>
      </c>
      <c r="DT51" s="185" t="s">
        <v>2901</v>
      </c>
      <c r="DU51" s="185" t="s">
        <v>3209</v>
      </c>
      <c r="DV51" s="185" t="s">
        <v>2790</v>
      </c>
      <c r="DW51" s="185" t="s">
        <v>2901</v>
      </c>
      <c r="DX51" s="185" t="s">
        <v>3210</v>
      </c>
      <c r="DY51" s="185" t="s">
        <v>2790</v>
      </c>
      <c r="DZ51" s="185" t="s">
        <v>2901</v>
      </c>
      <c r="EA51" s="185" t="s">
        <v>2790</v>
      </c>
      <c r="EB51" s="185" t="s">
        <v>3211</v>
      </c>
      <c r="EC51" s="185" t="s">
        <v>2901</v>
      </c>
      <c r="ED51" s="185" t="s">
        <v>2790</v>
      </c>
      <c r="EE51" s="185" t="s">
        <v>3212</v>
      </c>
      <c r="EF51" s="185" t="s">
        <v>2901</v>
      </c>
      <c r="EG51" s="185" t="s">
        <v>2790</v>
      </c>
      <c r="EH51" s="185" t="s">
        <v>2790</v>
      </c>
      <c r="EI51" s="185" t="s">
        <v>2901</v>
      </c>
      <c r="EJ51" s="185" t="s">
        <v>2790</v>
      </c>
      <c r="EK51" s="185" t="s">
        <v>2790</v>
      </c>
      <c r="EL51" s="185" t="s">
        <v>2901</v>
      </c>
      <c r="EM51" s="185" t="s">
        <v>2790</v>
      </c>
      <c r="EN51" s="185" t="s">
        <v>2790</v>
      </c>
      <c r="EO51" s="185" t="s">
        <v>2901</v>
      </c>
      <c r="EP51" s="185" t="s">
        <v>2790</v>
      </c>
      <c r="EQ51" s="185" t="s">
        <v>2790</v>
      </c>
      <c r="ER51" s="185" t="s">
        <v>2901</v>
      </c>
      <c r="ES51" s="185" t="s">
        <v>2790</v>
      </c>
      <c r="ET51" s="185" t="s">
        <v>2790</v>
      </c>
    </row>
    <row r="52" spans="1:150" x14ac:dyDescent="0.3">
      <c r="A52" s="1"/>
      <c r="B52" s="184" t="s">
        <v>3213</v>
      </c>
      <c r="C52" s="184" t="s">
        <v>31</v>
      </c>
      <c r="D52" s="184" t="s">
        <v>1045</v>
      </c>
      <c r="E52" s="184" t="s">
        <v>3214</v>
      </c>
      <c r="F52" s="184" t="s">
        <v>3215</v>
      </c>
      <c r="G52" s="185" t="s">
        <v>2901</v>
      </c>
      <c r="H52" s="185" t="s">
        <v>3059</v>
      </c>
      <c r="I52" s="185" t="s">
        <v>3216</v>
      </c>
      <c r="J52" s="185" t="s">
        <v>2901</v>
      </c>
      <c r="K52" s="185" t="s">
        <v>3217</v>
      </c>
      <c r="L52" s="185" t="s">
        <v>3218</v>
      </c>
      <c r="M52" s="185" t="s">
        <v>2901</v>
      </c>
      <c r="N52" s="185" t="s">
        <v>2790</v>
      </c>
      <c r="O52" s="185" t="s">
        <v>3219</v>
      </c>
      <c r="P52" s="185" t="s">
        <v>2901</v>
      </c>
      <c r="Q52" s="185" t="s">
        <v>2790</v>
      </c>
      <c r="R52" s="185" t="s">
        <v>3220</v>
      </c>
      <c r="S52" s="185" t="s">
        <v>2901</v>
      </c>
      <c r="T52" s="185" t="s">
        <v>2790</v>
      </c>
      <c r="U52" s="185" t="s">
        <v>3221</v>
      </c>
      <c r="V52" s="185" t="s">
        <v>2901</v>
      </c>
      <c r="W52" s="185" t="s">
        <v>2790</v>
      </c>
      <c r="X52" s="185" t="s">
        <v>3222</v>
      </c>
      <c r="Y52" s="185" t="s">
        <v>2901</v>
      </c>
      <c r="Z52" s="185" t="s">
        <v>2790</v>
      </c>
      <c r="AA52" s="185" t="s">
        <v>3223</v>
      </c>
      <c r="AB52" s="185" t="s">
        <v>2901</v>
      </c>
      <c r="AC52" s="185" t="s">
        <v>2790</v>
      </c>
      <c r="AD52" s="185" t="s">
        <v>3113</v>
      </c>
      <c r="AE52" s="185" t="s">
        <v>2901</v>
      </c>
      <c r="AF52" s="185" t="s">
        <v>2790</v>
      </c>
      <c r="AG52" s="185" t="s">
        <v>3224</v>
      </c>
      <c r="AH52" s="185" t="s">
        <v>2901</v>
      </c>
      <c r="AI52" s="185" t="s">
        <v>3182</v>
      </c>
      <c r="AJ52" s="185" t="s">
        <v>3183</v>
      </c>
      <c r="AK52" s="185" t="s">
        <v>2901</v>
      </c>
      <c r="AL52" s="185" t="s">
        <v>2790</v>
      </c>
      <c r="AM52" s="185" t="s">
        <v>3225</v>
      </c>
      <c r="AN52" s="185" t="s">
        <v>2901</v>
      </c>
      <c r="AO52" s="185" t="s">
        <v>2790</v>
      </c>
      <c r="AP52" s="185" t="s">
        <v>3226</v>
      </c>
      <c r="AQ52" s="185" t="s">
        <v>2901</v>
      </c>
      <c r="AR52" s="185" t="s">
        <v>2790</v>
      </c>
      <c r="AS52" s="185" t="s">
        <v>3227</v>
      </c>
      <c r="AT52" s="185" t="s">
        <v>2901</v>
      </c>
      <c r="AU52" s="185" t="s">
        <v>2790</v>
      </c>
      <c r="AV52" s="185" t="s">
        <v>3228</v>
      </c>
      <c r="AW52" s="185" t="s">
        <v>2901</v>
      </c>
      <c r="AX52" s="185" t="s">
        <v>2790</v>
      </c>
      <c r="AY52" s="185" t="s">
        <v>2790</v>
      </c>
      <c r="AZ52" s="185" t="s">
        <v>2901</v>
      </c>
      <c r="BA52" s="185" t="s">
        <v>2790</v>
      </c>
      <c r="BB52" s="185" t="s">
        <v>2790</v>
      </c>
      <c r="BC52" s="185" t="s">
        <v>2901</v>
      </c>
      <c r="BD52" s="185" t="s">
        <v>2790</v>
      </c>
      <c r="BE52" s="185" t="s">
        <v>2790</v>
      </c>
      <c r="BF52" s="185" t="s">
        <v>2901</v>
      </c>
      <c r="BG52" s="185" t="s">
        <v>2790</v>
      </c>
      <c r="BH52" s="185" t="s">
        <v>2790</v>
      </c>
      <c r="BI52" s="185" t="s">
        <v>2901</v>
      </c>
      <c r="BJ52" s="185" t="s">
        <v>2790</v>
      </c>
      <c r="BK52" s="185" t="s">
        <v>2790</v>
      </c>
      <c r="BL52" s="185" t="s">
        <v>2901</v>
      </c>
      <c r="BM52" s="185" t="s">
        <v>2790</v>
      </c>
      <c r="BN52" s="185" t="s">
        <v>2790</v>
      </c>
      <c r="BO52" s="185" t="s">
        <v>2901</v>
      </c>
      <c r="BP52" s="185" t="s">
        <v>2790</v>
      </c>
      <c r="BQ52" s="185" t="s">
        <v>2790</v>
      </c>
      <c r="BR52" s="185" t="s">
        <v>2901</v>
      </c>
      <c r="BS52" s="185" t="s">
        <v>2790</v>
      </c>
      <c r="BT52" s="185" t="s">
        <v>2790</v>
      </c>
      <c r="BU52" s="185" t="s">
        <v>2901</v>
      </c>
      <c r="BV52" s="185" t="s">
        <v>2790</v>
      </c>
      <c r="BW52" s="185" t="s">
        <v>2790</v>
      </c>
      <c r="BX52" s="185" t="s">
        <v>2901</v>
      </c>
      <c r="BY52" s="185" t="s">
        <v>2790</v>
      </c>
      <c r="BZ52" s="185" t="s">
        <v>2790</v>
      </c>
      <c r="CA52" s="185" t="s">
        <v>2901</v>
      </c>
      <c r="CB52" s="185" t="s">
        <v>2790</v>
      </c>
      <c r="CC52" s="185" t="s">
        <v>2790</v>
      </c>
      <c r="CD52" s="185" t="s">
        <v>2901</v>
      </c>
      <c r="CE52" s="185" t="s">
        <v>2790</v>
      </c>
      <c r="CF52" s="185" t="s">
        <v>2790</v>
      </c>
      <c r="CG52" s="185" t="s">
        <v>2901</v>
      </c>
      <c r="CH52" s="185" t="s">
        <v>2790</v>
      </c>
      <c r="CI52" s="185" t="s">
        <v>2790</v>
      </c>
      <c r="CJ52" s="185" t="s">
        <v>2901</v>
      </c>
      <c r="CK52" s="185" t="s">
        <v>2790</v>
      </c>
      <c r="CL52" s="185" t="s">
        <v>2790</v>
      </c>
      <c r="CM52" s="185" t="s">
        <v>2901</v>
      </c>
      <c r="CN52" s="185" t="s">
        <v>2790</v>
      </c>
      <c r="CO52" s="185" t="s">
        <v>2790</v>
      </c>
      <c r="CP52" s="185" t="s">
        <v>2901</v>
      </c>
      <c r="CQ52" s="185" t="s">
        <v>2790</v>
      </c>
      <c r="CR52" s="185" t="s">
        <v>2790</v>
      </c>
      <c r="CS52" s="185" t="s">
        <v>2901</v>
      </c>
      <c r="CT52" s="185" t="s">
        <v>2790</v>
      </c>
      <c r="CU52" s="185" t="s">
        <v>2790</v>
      </c>
      <c r="CV52" s="185" t="s">
        <v>2901</v>
      </c>
      <c r="CW52" s="185" t="s">
        <v>2790</v>
      </c>
      <c r="CX52" s="185" t="s">
        <v>3229</v>
      </c>
      <c r="CY52" s="185" t="s">
        <v>2901</v>
      </c>
      <c r="CZ52" s="185" t="s">
        <v>2790</v>
      </c>
      <c r="DA52" s="185" t="s">
        <v>3230</v>
      </c>
      <c r="DB52" s="185" t="s">
        <v>2901</v>
      </c>
      <c r="DC52" s="185" t="s">
        <v>2790</v>
      </c>
      <c r="DD52" s="185" t="s">
        <v>2790</v>
      </c>
      <c r="DE52" s="185" t="s">
        <v>2901</v>
      </c>
      <c r="DF52" s="185" t="s">
        <v>2790</v>
      </c>
      <c r="DG52" s="185" t="s">
        <v>2790</v>
      </c>
      <c r="DH52" s="185" t="s">
        <v>2901</v>
      </c>
      <c r="DI52" s="185" t="s">
        <v>2790</v>
      </c>
      <c r="DJ52" s="185" t="s">
        <v>3113</v>
      </c>
      <c r="DK52" s="185" t="s">
        <v>2901</v>
      </c>
      <c r="DL52" s="185" t="s">
        <v>3231</v>
      </c>
      <c r="DM52" s="185" t="s">
        <v>3232</v>
      </c>
      <c r="DN52" s="185" t="s">
        <v>2901</v>
      </c>
      <c r="DO52" s="185" t="s">
        <v>2790</v>
      </c>
      <c r="DP52" s="185" t="s">
        <v>3233</v>
      </c>
      <c r="DQ52" s="185" t="s">
        <v>2901</v>
      </c>
      <c r="DR52" s="185" t="s">
        <v>2790</v>
      </c>
      <c r="DS52" s="185" t="s">
        <v>3234</v>
      </c>
      <c r="DT52" s="185" t="s">
        <v>2901</v>
      </c>
      <c r="DU52" s="185" t="s">
        <v>3235</v>
      </c>
      <c r="DV52" s="185" t="s">
        <v>3236</v>
      </c>
      <c r="DW52" s="185" t="s">
        <v>2901</v>
      </c>
      <c r="DX52" s="185" t="s">
        <v>3237</v>
      </c>
      <c r="DY52" s="185" t="s">
        <v>3238</v>
      </c>
      <c r="DZ52" s="185" t="s">
        <v>2901</v>
      </c>
      <c r="EA52" s="185" t="s">
        <v>3239</v>
      </c>
      <c r="EB52" s="185" t="s">
        <v>3240</v>
      </c>
      <c r="EC52" s="185" t="s">
        <v>2901</v>
      </c>
      <c r="ED52" s="185" t="s">
        <v>3241</v>
      </c>
      <c r="EE52" s="185" t="s">
        <v>2790</v>
      </c>
      <c r="EF52" s="185" t="s">
        <v>2901</v>
      </c>
      <c r="EG52" s="185" t="s">
        <v>2790</v>
      </c>
      <c r="EH52" s="185" t="s">
        <v>3242</v>
      </c>
      <c r="EI52" s="185" t="s">
        <v>2901</v>
      </c>
      <c r="EJ52" s="185" t="s">
        <v>2790</v>
      </c>
      <c r="EK52" s="185" t="s">
        <v>3243</v>
      </c>
      <c r="EL52" s="185" t="s">
        <v>2901</v>
      </c>
      <c r="EM52" s="185" t="s">
        <v>2790</v>
      </c>
      <c r="EN52" s="185" t="s">
        <v>3244</v>
      </c>
      <c r="EO52" s="185" t="s">
        <v>2901</v>
      </c>
      <c r="EP52" s="185" t="s">
        <v>2790</v>
      </c>
      <c r="EQ52" s="185" t="s">
        <v>3245</v>
      </c>
      <c r="ER52" s="185" t="s">
        <v>2901</v>
      </c>
      <c r="ES52" s="185" t="s">
        <v>2790</v>
      </c>
      <c r="ET52" s="185" t="s">
        <v>3246</v>
      </c>
    </row>
    <row r="53" spans="1:150" x14ac:dyDescent="0.3">
      <c r="A53" s="1"/>
      <c r="B53" s="184" t="s">
        <v>3247</v>
      </c>
      <c r="C53" s="184" t="s">
        <v>31</v>
      </c>
      <c r="D53" s="184" t="s">
        <v>1045</v>
      </c>
      <c r="E53" s="184" t="s">
        <v>3248</v>
      </c>
      <c r="F53" s="184" t="s">
        <v>3249</v>
      </c>
      <c r="G53" s="185" t="s">
        <v>2901</v>
      </c>
      <c r="H53" s="185" t="s">
        <v>2790</v>
      </c>
      <c r="I53" s="185" t="s">
        <v>2790</v>
      </c>
      <c r="J53" s="185" t="s">
        <v>2901</v>
      </c>
      <c r="K53" s="185" t="s">
        <v>2790</v>
      </c>
      <c r="L53" s="185" t="s">
        <v>2790</v>
      </c>
      <c r="M53" s="185" t="s">
        <v>2901</v>
      </c>
      <c r="N53" s="185" t="s">
        <v>2790</v>
      </c>
      <c r="O53" s="185" t="s">
        <v>2790</v>
      </c>
      <c r="P53" s="185" t="s">
        <v>2901</v>
      </c>
      <c r="Q53" s="185" t="s">
        <v>2790</v>
      </c>
      <c r="R53" s="185" t="s">
        <v>2790</v>
      </c>
      <c r="S53" s="185" t="s">
        <v>2901</v>
      </c>
      <c r="T53" s="185" t="s">
        <v>2790</v>
      </c>
      <c r="U53" s="185" t="s">
        <v>2790</v>
      </c>
      <c r="V53" s="185" t="s">
        <v>2901</v>
      </c>
      <c r="W53" s="185" t="s">
        <v>2790</v>
      </c>
      <c r="X53" s="185" t="s">
        <v>2790</v>
      </c>
      <c r="Y53" s="185" t="s">
        <v>2901</v>
      </c>
      <c r="Z53" s="185" t="s">
        <v>2790</v>
      </c>
      <c r="AA53" s="185" t="s">
        <v>2790</v>
      </c>
      <c r="AB53" s="185" t="s">
        <v>2901</v>
      </c>
      <c r="AC53" s="185" t="s">
        <v>2790</v>
      </c>
      <c r="AD53" s="185" t="s">
        <v>2790</v>
      </c>
      <c r="AE53" s="185" t="s">
        <v>2901</v>
      </c>
      <c r="AF53" s="185" t="s">
        <v>2790</v>
      </c>
      <c r="AG53" s="185" t="s">
        <v>2790</v>
      </c>
      <c r="AH53" s="185" t="s">
        <v>2901</v>
      </c>
      <c r="AI53" s="185" t="s">
        <v>2790</v>
      </c>
      <c r="AJ53" s="185" t="s">
        <v>2790</v>
      </c>
      <c r="AK53" s="185" t="s">
        <v>2901</v>
      </c>
      <c r="AL53" s="185" t="s">
        <v>2790</v>
      </c>
      <c r="AM53" s="185" t="s">
        <v>3250</v>
      </c>
      <c r="AN53" s="185" t="s">
        <v>2901</v>
      </c>
      <c r="AO53" s="185" t="s">
        <v>2790</v>
      </c>
      <c r="AP53" s="185" t="s">
        <v>2790</v>
      </c>
      <c r="AQ53" s="185" t="s">
        <v>2901</v>
      </c>
      <c r="AR53" s="185" t="s">
        <v>2790</v>
      </c>
      <c r="AS53" s="185" t="s">
        <v>3251</v>
      </c>
      <c r="AT53" s="185" t="s">
        <v>2901</v>
      </c>
      <c r="AU53" s="185" t="s">
        <v>3252</v>
      </c>
      <c r="AV53" s="185" t="s">
        <v>3253</v>
      </c>
      <c r="AW53" s="185" t="s">
        <v>2901</v>
      </c>
      <c r="AX53" s="185" t="s">
        <v>3254</v>
      </c>
      <c r="AY53" s="185" t="s">
        <v>2790</v>
      </c>
      <c r="AZ53" s="185" t="s">
        <v>2901</v>
      </c>
      <c r="BA53" s="185" t="s">
        <v>2790</v>
      </c>
      <c r="BB53" s="185" t="s">
        <v>3255</v>
      </c>
      <c r="BC53" s="185" t="s">
        <v>2901</v>
      </c>
      <c r="BD53" s="185" t="s">
        <v>3189</v>
      </c>
      <c r="BE53" s="185" t="s">
        <v>3190</v>
      </c>
      <c r="BF53" s="185" t="s">
        <v>2901</v>
      </c>
      <c r="BG53" s="185" t="s">
        <v>2790</v>
      </c>
      <c r="BH53" s="185" t="s">
        <v>3256</v>
      </c>
      <c r="BI53" s="185" t="s">
        <v>2901</v>
      </c>
      <c r="BJ53" s="185" t="s">
        <v>3257</v>
      </c>
      <c r="BK53" s="185" t="s">
        <v>3258</v>
      </c>
      <c r="BL53" s="185" t="s">
        <v>2901</v>
      </c>
      <c r="BM53" s="185" t="s">
        <v>3193</v>
      </c>
      <c r="BN53" s="185" t="s">
        <v>3194</v>
      </c>
      <c r="BO53" s="185" t="s">
        <v>2901</v>
      </c>
      <c r="BP53" s="185" t="s">
        <v>3195</v>
      </c>
      <c r="BQ53" s="185" t="s">
        <v>2790</v>
      </c>
      <c r="BR53" s="185" t="s">
        <v>2901</v>
      </c>
      <c r="BS53" s="185" t="s">
        <v>3259</v>
      </c>
      <c r="BT53" s="185" t="s">
        <v>2790</v>
      </c>
      <c r="BU53" s="185" t="s">
        <v>2901</v>
      </c>
      <c r="BV53" s="185" t="s">
        <v>2790</v>
      </c>
      <c r="BW53" s="185" t="s">
        <v>2790</v>
      </c>
      <c r="BX53" s="185" t="s">
        <v>2901</v>
      </c>
      <c r="BY53" s="185" t="s">
        <v>2790</v>
      </c>
      <c r="BZ53" s="185" t="s">
        <v>2790</v>
      </c>
      <c r="CA53" s="185" t="s">
        <v>2901</v>
      </c>
      <c r="CB53" s="185" t="s">
        <v>2790</v>
      </c>
      <c r="CC53" s="185" t="s">
        <v>3260</v>
      </c>
      <c r="CD53" s="185" t="s">
        <v>2901</v>
      </c>
      <c r="CE53" s="185" t="s">
        <v>2790</v>
      </c>
      <c r="CF53" s="185" t="s">
        <v>2790</v>
      </c>
      <c r="CG53" s="185" t="s">
        <v>2901</v>
      </c>
      <c r="CH53" s="185" t="s">
        <v>3148</v>
      </c>
      <c r="CI53" s="185" t="s">
        <v>3149</v>
      </c>
      <c r="CJ53" s="185" t="s">
        <v>2901</v>
      </c>
      <c r="CK53" s="185" t="s">
        <v>2790</v>
      </c>
      <c r="CL53" s="185" t="s">
        <v>3261</v>
      </c>
      <c r="CM53" s="185" t="s">
        <v>2901</v>
      </c>
      <c r="CN53" s="185" t="s">
        <v>2790</v>
      </c>
      <c r="CO53" s="185" t="s">
        <v>2790</v>
      </c>
      <c r="CP53" s="185" t="s">
        <v>2901</v>
      </c>
      <c r="CQ53" s="185" t="s">
        <v>2790</v>
      </c>
      <c r="CR53" s="185" t="s">
        <v>3262</v>
      </c>
      <c r="CS53" s="185" t="s">
        <v>2901</v>
      </c>
      <c r="CT53" s="185" t="s">
        <v>3152</v>
      </c>
      <c r="CU53" s="185" t="s">
        <v>3094</v>
      </c>
      <c r="CV53" s="185" t="s">
        <v>2901</v>
      </c>
      <c r="CW53" s="185" t="s">
        <v>3263</v>
      </c>
      <c r="CX53" s="185" t="s">
        <v>2790</v>
      </c>
      <c r="CY53" s="185" t="s">
        <v>2901</v>
      </c>
      <c r="CZ53" s="185" t="s">
        <v>3152</v>
      </c>
      <c r="DA53" s="185" t="s">
        <v>3094</v>
      </c>
      <c r="DB53" s="185" t="s">
        <v>2901</v>
      </c>
      <c r="DC53" s="185" t="s">
        <v>2790</v>
      </c>
      <c r="DD53" s="185" t="s">
        <v>2790</v>
      </c>
      <c r="DE53" s="185" t="s">
        <v>2901</v>
      </c>
      <c r="DF53" s="185" t="s">
        <v>2790</v>
      </c>
      <c r="DG53" s="185" t="s">
        <v>2790</v>
      </c>
      <c r="DH53" s="185" t="s">
        <v>2901</v>
      </c>
      <c r="DI53" s="185" t="s">
        <v>2790</v>
      </c>
      <c r="DJ53" s="185" t="s">
        <v>2790</v>
      </c>
      <c r="DK53" s="185" t="s">
        <v>2901</v>
      </c>
      <c r="DL53" s="185" t="s">
        <v>3264</v>
      </c>
      <c r="DM53" s="185" t="s">
        <v>3265</v>
      </c>
      <c r="DN53" s="185" t="s">
        <v>2901</v>
      </c>
      <c r="DO53" s="185" t="s">
        <v>3266</v>
      </c>
      <c r="DP53" s="185" t="s">
        <v>2790</v>
      </c>
      <c r="DQ53" s="185" t="s">
        <v>2901</v>
      </c>
      <c r="DR53" s="185" t="s">
        <v>3159</v>
      </c>
      <c r="DS53" s="185" t="s">
        <v>2790</v>
      </c>
      <c r="DT53" s="185" t="s">
        <v>2901</v>
      </c>
      <c r="DU53" s="185" t="s">
        <v>2790</v>
      </c>
      <c r="DV53" s="185" t="s">
        <v>3267</v>
      </c>
      <c r="DW53" s="185" t="s">
        <v>2901</v>
      </c>
      <c r="DX53" s="185" t="s">
        <v>3268</v>
      </c>
      <c r="DY53" s="185" t="s">
        <v>2790</v>
      </c>
      <c r="DZ53" s="185" t="s">
        <v>2901</v>
      </c>
      <c r="EA53" s="185" t="s">
        <v>3269</v>
      </c>
      <c r="EB53" s="185" t="s">
        <v>2790</v>
      </c>
      <c r="EC53" s="185" t="s">
        <v>2901</v>
      </c>
      <c r="ED53" s="185" t="s">
        <v>3241</v>
      </c>
      <c r="EE53" s="185" t="s">
        <v>2790</v>
      </c>
      <c r="EF53" s="185" t="s">
        <v>2901</v>
      </c>
      <c r="EG53" s="185" t="s">
        <v>2790</v>
      </c>
      <c r="EH53" s="185" t="s">
        <v>3270</v>
      </c>
      <c r="EI53" s="185" t="s">
        <v>2901</v>
      </c>
      <c r="EJ53" s="185" t="s">
        <v>3271</v>
      </c>
      <c r="EK53" s="185" t="s">
        <v>2790</v>
      </c>
      <c r="EL53" s="185" t="s">
        <v>2901</v>
      </c>
      <c r="EM53" s="185" t="s">
        <v>3272</v>
      </c>
      <c r="EN53" s="185" t="s">
        <v>2790</v>
      </c>
      <c r="EO53" s="185" t="s">
        <v>2901</v>
      </c>
      <c r="EP53" s="185" t="s">
        <v>2790</v>
      </c>
      <c r="EQ53" s="185" t="s">
        <v>3273</v>
      </c>
      <c r="ER53" s="185" t="s">
        <v>2901</v>
      </c>
      <c r="ES53" s="185" t="s">
        <v>3274</v>
      </c>
      <c r="ET53" s="185" t="s">
        <v>2790</v>
      </c>
    </row>
    <row r="54" spans="1:150" x14ac:dyDescent="0.3">
      <c r="A54" s="1"/>
      <c r="B54" s="183" t="s">
        <v>3275</v>
      </c>
      <c r="C54" s="183" t="s">
        <v>31</v>
      </c>
      <c r="D54" s="183" t="s">
        <v>1046</v>
      </c>
      <c r="E54" s="183" t="s">
        <v>3276</v>
      </c>
      <c r="F54" s="183" t="s">
        <v>3277</v>
      </c>
      <c r="G54" s="183" t="s">
        <v>2901</v>
      </c>
      <c r="H54" s="183" t="s">
        <v>3278</v>
      </c>
      <c r="I54" s="183" t="s">
        <v>3279</v>
      </c>
      <c r="J54" s="183" t="s">
        <v>2901</v>
      </c>
      <c r="K54" s="183" t="s">
        <v>3280</v>
      </c>
      <c r="L54" s="183" t="s">
        <v>3279</v>
      </c>
      <c r="M54" s="183" t="s">
        <v>2901</v>
      </c>
      <c r="N54" s="183" t="s">
        <v>3281</v>
      </c>
      <c r="O54" s="183" t="s">
        <v>3279</v>
      </c>
      <c r="P54" s="183" t="s">
        <v>2901</v>
      </c>
      <c r="Q54" s="183" t="s">
        <v>3282</v>
      </c>
      <c r="R54" s="183" t="s">
        <v>3279</v>
      </c>
      <c r="S54" s="183" t="s">
        <v>2901</v>
      </c>
      <c r="T54" s="183" t="s">
        <v>2790</v>
      </c>
      <c r="U54" s="183" t="s">
        <v>3279</v>
      </c>
      <c r="V54" s="183" t="s">
        <v>2901</v>
      </c>
      <c r="W54" s="183" t="s">
        <v>3283</v>
      </c>
      <c r="X54" s="183" t="s">
        <v>3279</v>
      </c>
      <c r="Y54" s="183" t="s">
        <v>2901</v>
      </c>
      <c r="Z54" s="183" t="s">
        <v>2790</v>
      </c>
      <c r="AA54" s="183" t="s">
        <v>3279</v>
      </c>
      <c r="AB54" s="183" t="s">
        <v>2901</v>
      </c>
      <c r="AC54" s="183" t="s">
        <v>3278</v>
      </c>
      <c r="AD54" s="183" t="s">
        <v>3279</v>
      </c>
      <c r="AE54" s="183" t="s">
        <v>2901</v>
      </c>
      <c r="AF54" s="183" t="s">
        <v>3278</v>
      </c>
      <c r="AG54" s="183" t="s">
        <v>3279</v>
      </c>
      <c r="AH54" s="183" t="s">
        <v>2901</v>
      </c>
      <c r="AI54" s="183" t="s">
        <v>2790</v>
      </c>
      <c r="AJ54" s="183" t="s">
        <v>3279</v>
      </c>
      <c r="AK54" s="183" t="s">
        <v>2901</v>
      </c>
      <c r="AL54" s="183" t="s">
        <v>2790</v>
      </c>
      <c r="AM54" s="183" t="s">
        <v>3279</v>
      </c>
      <c r="AN54" s="183" t="s">
        <v>2901</v>
      </c>
      <c r="AO54" s="183" t="s">
        <v>3284</v>
      </c>
      <c r="AP54" s="183" t="s">
        <v>3279</v>
      </c>
      <c r="AQ54" s="183" t="s">
        <v>2901</v>
      </c>
      <c r="AR54" s="183" t="s">
        <v>3285</v>
      </c>
      <c r="AS54" s="183" t="s">
        <v>3279</v>
      </c>
      <c r="AT54" s="183" t="s">
        <v>2901</v>
      </c>
      <c r="AU54" s="183" t="s">
        <v>3286</v>
      </c>
      <c r="AV54" s="183" t="s">
        <v>3279</v>
      </c>
      <c r="AW54" s="183" t="s">
        <v>2901</v>
      </c>
      <c r="AX54" s="183" t="s">
        <v>3287</v>
      </c>
      <c r="AY54" s="183" t="s">
        <v>3279</v>
      </c>
      <c r="AZ54" s="183" t="s">
        <v>2901</v>
      </c>
      <c r="BA54" s="183" t="s">
        <v>3288</v>
      </c>
      <c r="BB54" s="183" t="s">
        <v>3279</v>
      </c>
      <c r="BC54" s="183" t="s">
        <v>2901</v>
      </c>
      <c r="BD54" s="183" t="s">
        <v>2790</v>
      </c>
      <c r="BE54" s="183" t="s">
        <v>3279</v>
      </c>
      <c r="BF54" s="183" t="s">
        <v>2901</v>
      </c>
      <c r="BG54" s="183" t="s">
        <v>3289</v>
      </c>
      <c r="BH54" s="183" t="s">
        <v>3279</v>
      </c>
      <c r="BI54" s="183" t="s">
        <v>2901</v>
      </c>
      <c r="BJ54" s="183" t="s">
        <v>2790</v>
      </c>
      <c r="BK54" s="183" t="s">
        <v>3279</v>
      </c>
      <c r="BL54" s="183" t="s">
        <v>2901</v>
      </c>
      <c r="BM54" s="183" t="s">
        <v>3290</v>
      </c>
      <c r="BN54" s="183" t="s">
        <v>3279</v>
      </c>
      <c r="BO54" s="183" t="s">
        <v>2901</v>
      </c>
      <c r="BP54" s="183" t="s">
        <v>2790</v>
      </c>
      <c r="BQ54" s="183" t="s">
        <v>3279</v>
      </c>
      <c r="BR54" s="183" t="s">
        <v>2901</v>
      </c>
      <c r="BS54" s="183" t="s">
        <v>3291</v>
      </c>
      <c r="BT54" s="183" t="s">
        <v>3279</v>
      </c>
      <c r="BU54" s="183" t="s">
        <v>2901</v>
      </c>
      <c r="BV54" s="183" t="s">
        <v>3292</v>
      </c>
      <c r="BW54" s="183" t="s">
        <v>3279</v>
      </c>
      <c r="BX54" s="183" t="s">
        <v>2901</v>
      </c>
      <c r="BY54" s="183" t="s">
        <v>3278</v>
      </c>
      <c r="BZ54" s="183" t="s">
        <v>3279</v>
      </c>
      <c r="CA54" s="183" t="s">
        <v>2901</v>
      </c>
      <c r="CB54" s="183" t="s">
        <v>2790</v>
      </c>
      <c r="CC54" s="183" t="s">
        <v>3279</v>
      </c>
      <c r="CD54" s="183" t="s">
        <v>2901</v>
      </c>
      <c r="CE54" s="183" t="s">
        <v>3293</v>
      </c>
      <c r="CF54" s="183" t="s">
        <v>3279</v>
      </c>
      <c r="CG54" s="183" t="s">
        <v>2901</v>
      </c>
      <c r="CH54" s="183" t="s">
        <v>2790</v>
      </c>
      <c r="CI54" s="183" t="s">
        <v>3279</v>
      </c>
      <c r="CJ54" s="183" t="s">
        <v>2901</v>
      </c>
      <c r="CK54" s="183" t="s">
        <v>3294</v>
      </c>
      <c r="CL54" s="183" t="s">
        <v>3279</v>
      </c>
      <c r="CM54" s="183" t="s">
        <v>2901</v>
      </c>
      <c r="CN54" s="183" t="s">
        <v>2790</v>
      </c>
      <c r="CO54" s="183" t="s">
        <v>3279</v>
      </c>
      <c r="CP54" s="183" t="s">
        <v>2901</v>
      </c>
      <c r="CQ54" s="183" t="s">
        <v>3295</v>
      </c>
      <c r="CR54" s="183" t="s">
        <v>3279</v>
      </c>
      <c r="CS54" s="183" t="s">
        <v>2901</v>
      </c>
      <c r="CT54" s="183" t="s">
        <v>3278</v>
      </c>
      <c r="CU54" s="183" t="s">
        <v>3279</v>
      </c>
      <c r="CV54" s="183" t="s">
        <v>2901</v>
      </c>
      <c r="CW54" s="183" t="s">
        <v>3296</v>
      </c>
      <c r="CX54" s="183" t="s">
        <v>3279</v>
      </c>
      <c r="CY54" s="183" t="s">
        <v>2901</v>
      </c>
      <c r="CZ54" s="183" t="s">
        <v>3278</v>
      </c>
      <c r="DA54" s="183" t="s">
        <v>3279</v>
      </c>
      <c r="DB54" s="183" t="s">
        <v>2901</v>
      </c>
      <c r="DC54" s="183" t="s">
        <v>3297</v>
      </c>
      <c r="DD54" s="183" t="s">
        <v>3279</v>
      </c>
      <c r="DE54" s="183" t="s">
        <v>2901</v>
      </c>
      <c r="DF54" s="183" t="s">
        <v>3278</v>
      </c>
      <c r="DG54" s="183" t="s">
        <v>3279</v>
      </c>
      <c r="DH54" s="183" t="s">
        <v>2901</v>
      </c>
      <c r="DI54" s="183" t="s">
        <v>3298</v>
      </c>
      <c r="DJ54" s="183" t="s">
        <v>3279</v>
      </c>
      <c r="DK54" s="183" t="s">
        <v>2901</v>
      </c>
      <c r="DL54" s="183" t="s">
        <v>2790</v>
      </c>
      <c r="DM54" s="183" t="s">
        <v>3279</v>
      </c>
      <c r="DN54" s="183" t="s">
        <v>2901</v>
      </c>
      <c r="DO54" s="183" t="s">
        <v>3299</v>
      </c>
      <c r="DP54" s="183" t="s">
        <v>3300</v>
      </c>
      <c r="DQ54" s="183" t="s">
        <v>2901</v>
      </c>
      <c r="DR54" s="183" t="s">
        <v>3301</v>
      </c>
      <c r="DS54" s="183" t="s">
        <v>3302</v>
      </c>
      <c r="DT54" s="183" t="s">
        <v>2901</v>
      </c>
      <c r="DU54" s="183" t="s">
        <v>3303</v>
      </c>
      <c r="DV54" s="183" t="s">
        <v>3304</v>
      </c>
      <c r="DW54" s="183" t="s">
        <v>2901</v>
      </c>
      <c r="DX54" s="183" t="s">
        <v>3305</v>
      </c>
      <c r="DY54" s="183" t="s">
        <v>3306</v>
      </c>
      <c r="DZ54" s="183" t="s">
        <v>2901</v>
      </c>
      <c r="EA54" s="183" t="s">
        <v>3307</v>
      </c>
      <c r="EB54" s="183" t="s">
        <v>3308</v>
      </c>
      <c r="EC54" s="183" t="s">
        <v>2901</v>
      </c>
      <c r="ED54" s="183" t="s">
        <v>3309</v>
      </c>
      <c r="EE54" s="183" t="s">
        <v>3310</v>
      </c>
      <c r="EF54" s="183" t="s">
        <v>2901</v>
      </c>
      <c r="EG54" s="183" t="s">
        <v>3094</v>
      </c>
      <c r="EH54" s="183" t="s">
        <v>2790</v>
      </c>
      <c r="EI54" s="183" t="s">
        <v>2901</v>
      </c>
      <c r="EJ54" s="183" t="s">
        <v>3278</v>
      </c>
      <c r="EK54" s="183" t="s">
        <v>3311</v>
      </c>
      <c r="EL54" s="183" t="s">
        <v>2901</v>
      </c>
      <c r="EM54" s="183" t="s">
        <v>3094</v>
      </c>
      <c r="EN54" s="183" t="s">
        <v>3312</v>
      </c>
      <c r="EO54" s="183" t="s">
        <v>2901</v>
      </c>
      <c r="EP54" s="183" t="s">
        <v>2790</v>
      </c>
      <c r="EQ54" s="183" t="s">
        <v>3279</v>
      </c>
      <c r="ER54" s="183" t="s">
        <v>2901</v>
      </c>
      <c r="ES54" s="183" t="s">
        <v>3313</v>
      </c>
      <c r="ET54" s="183" t="s">
        <v>3279</v>
      </c>
    </row>
    <row r="55" spans="1:150" x14ac:dyDescent="0.3">
      <c r="A55" s="1"/>
      <c r="B55" s="184" t="s">
        <v>3314</v>
      </c>
      <c r="C55" s="184" t="s">
        <v>31</v>
      </c>
      <c r="D55" s="184" t="s">
        <v>1046</v>
      </c>
      <c r="E55" s="184" t="s">
        <v>3315</v>
      </c>
      <c r="F55" s="184" t="s">
        <v>3316</v>
      </c>
      <c r="G55" s="185" t="s">
        <v>2901</v>
      </c>
      <c r="H55" s="185" t="s">
        <v>2790</v>
      </c>
      <c r="I55" s="185" t="s">
        <v>2790</v>
      </c>
      <c r="J55" s="185" t="s">
        <v>2901</v>
      </c>
      <c r="K55" s="185" t="s">
        <v>2790</v>
      </c>
      <c r="L55" s="185" t="s">
        <v>2790</v>
      </c>
      <c r="M55" s="185" t="s">
        <v>2901</v>
      </c>
      <c r="N55" s="185" t="s">
        <v>2790</v>
      </c>
      <c r="O55" s="185" t="s">
        <v>2790</v>
      </c>
      <c r="P55" s="185" t="s">
        <v>2901</v>
      </c>
      <c r="Q55" s="185" t="s">
        <v>2790</v>
      </c>
      <c r="R55" s="185" t="s">
        <v>2790</v>
      </c>
      <c r="S55" s="185" t="s">
        <v>2901</v>
      </c>
      <c r="T55" s="185" t="s">
        <v>2790</v>
      </c>
      <c r="U55" s="185" t="s">
        <v>2790</v>
      </c>
      <c r="V55" s="185" t="s">
        <v>2901</v>
      </c>
      <c r="W55" s="185" t="s">
        <v>2790</v>
      </c>
      <c r="X55" s="185" t="s">
        <v>2790</v>
      </c>
      <c r="Y55" s="185" t="s">
        <v>2901</v>
      </c>
      <c r="Z55" s="185" t="s">
        <v>2790</v>
      </c>
      <c r="AA55" s="185" t="s">
        <v>2790</v>
      </c>
      <c r="AB55" s="185" t="s">
        <v>2901</v>
      </c>
      <c r="AC55" s="185" t="s">
        <v>2790</v>
      </c>
      <c r="AD55" s="185" t="s">
        <v>2790</v>
      </c>
      <c r="AE55" s="185" t="s">
        <v>2901</v>
      </c>
      <c r="AF55" s="185" t="s">
        <v>2790</v>
      </c>
      <c r="AG55" s="185" t="s">
        <v>2790</v>
      </c>
      <c r="AH55" s="185" t="s">
        <v>2901</v>
      </c>
      <c r="AI55" s="185" t="s">
        <v>2790</v>
      </c>
      <c r="AJ55" s="185" t="s">
        <v>2790</v>
      </c>
      <c r="AK55" s="185" t="s">
        <v>2901</v>
      </c>
      <c r="AL55" s="185" t="s">
        <v>2790</v>
      </c>
      <c r="AM55" s="185" t="s">
        <v>2790</v>
      </c>
      <c r="AN55" s="185" t="s">
        <v>2901</v>
      </c>
      <c r="AO55" s="185" t="s">
        <v>2790</v>
      </c>
      <c r="AP55" s="185" t="s">
        <v>2790</v>
      </c>
      <c r="AQ55" s="185" t="s">
        <v>2901</v>
      </c>
      <c r="AR55" s="185" t="s">
        <v>2790</v>
      </c>
      <c r="AS55" s="185" t="s">
        <v>2790</v>
      </c>
      <c r="AT55" s="185" t="s">
        <v>2901</v>
      </c>
      <c r="AU55" s="185" t="s">
        <v>2790</v>
      </c>
      <c r="AV55" s="185" t="s">
        <v>2790</v>
      </c>
      <c r="AW55" s="185" t="s">
        <v>2901</v>
      </c>
      <c r="AX55" s="185" t="s">
        <v>2790</v>
      </c>
      <c r="AY55" s="185" t="s">
        <v>2790</v>
      </c>
      <c r="AZ55" s="185" t="s">
        <v>2901</v>
      </c>
      <c r="BA55" s="185" t="s">
        <v>2790</v>
      </c>
      <c r="BB55" s="185" t="s">
        <v>2790</v>
      </c>
      <c r="BC55" s="185" t="s">
        <v>2901</v>
      </c>
      <c r="BD55" s="185" t="s">
        <v>2790</v>
      </c>
      <c r="BE55" s="185" t="s">
        <v>2790</v>
      </c>
      <c r="BF55" s="185" t="s">
        <v>2901</v>
      </c>
      <c r="BG55" s="185" t="s">
        <v>2790</v>
      </c>
      <c r="BH55" s="185" t="s">
        <v>2790</v>
      </c>
      <c r="BI55" s="185" t="s">
        <v>2901</v>
      </c>
      <c r="BJ55" s="185" t="s">
        <v>2790</v>
      </c>
      <c r="BK55" s="185" t="s">
        <v>2790</v>
      </c>
      <c r="BL55" s="185" t="s">
        <v>2901</v>
      </c>
      <c r="BM55" s="185" t="s">
        <v>2790</v>
      </c>
      <c r="BN55" s="185" t="s">
        <v>2790</v>
      </c>
      <c r="BO55" s="185" t="s">
        <v>2901</v>
      </c>
      <c r="BP55" s="185" t="s">
        <v>2790</v>
      </c>
      <c r="BQ55" s="185" t="s">
        <v>2790</v>
      </c>
      <c r="BR55" s="185" t="s">
        <v>2901</v>
      </c>
      <c r="BS55" s="185" t="s">
        <v>2790</v>
      </c>
      <c r="BT55" s="185" t="s">
        <v>2790</v>
      </c>
      <c r="BU55" s="185" t="s">
        <v>2901</v>
      </c>
      <c r="BV55" s="185" t="s">
        <v>2790</v>
      </c>
      <c r="BW55" s="185" t="s">
        <v>2790</v>
      </c>
      <c r="BX55" s="185" t="s">
        <v>2901</v>
      </c>
      <c r="BY55" s="185" t="s">
        <v>2790</v>
      </c>
      <c r="BZ55" s="185" t="s">
        <v>2790</v>
      </c>
      <c r="CA55" s="185" t="s">
        <v>2901</v>
      </c>
      <c r="CB55" s="185" t="s">
        <v>2790</v>
      </c>
      <c r="CC55" s="185" t="s">
        <v>2790</v>
      </c>
      <c r="CD55" s="185" t="s">
        <v>2901</v>
      </c>
      <c r="CE55" s="185" t="s">
        <v>2790</v>
      </c>
      <c r="CF55" s="185" t="s">
        <v>2790</v>
      </c>
      <c r="CG55" s="185" t="s">
        <v>2901</v>
      </c>
      <c r="CH55" s="185" t="s">
        <v>2790</v>
      </c>
      <c r="CI55" s="185" t="s">
        <v>2790</v>
      </c>
      <c r="CJ55" s="185" t="s">
        <v>2901</v>
      </c>
      <c r="CK55" s="185" t="s">
        <v>2790</v>
      </c>
      <c r="CL55" s="185" t="s">
        <v>2790</v>
      </c>
      <c r="CM55" s="185" t="s">
        <v>2901</v>
      </c>
      <c r="CN55" s="185" t="s">
        <v>2790</v>
      </c>
      <c r="CO55" s="185" t="s">
        <v>2790</v>
      </c>
      <c r="CP55" s="185" t="s">
        <v>2901</v>
      </c>
      <c r="CQ55" s="185" t="s">
        <v>2790</v>
      </c>
      <c r="CR55" s="185" t="s">
        <v>2790</v>
      </c>
      <c r="CS55" s="185" t="s">
        <v>2901</v>
      </c>
      <c r="CT55" s="185" t="s">
        <v>2790</v>
      </c>
      <c r="CU55" s="185" t="s">
        <v>2790</v>
      </c>
      <c r="CV55" s="185" t="s">
        <v>2901</v>
      </c>
      <c r="CW55" s="185" t="s">
        <v>2790</v>
      </c>
      <c r="CX55" s="185" t="s">
        <v>2790</v>
      </c>
      <c r="CY55" s="185" t="s">
        <v>2901</v>
      </c>
      <c r="CZ55" s="185" t="s">
        <v>2790</v>
      </c>
      <c r="DA55" s="185" t="s">
        <v>2790</v>
      </c>
      <c r="DB55" s="185" t="s">
        <v>2901</v>
      </c>
      <c r="DC55" s="185" t="s">
        <v>2790</v>
      </c>
      <c r="DD55" s="185" t="s">
        <v>2790</v>
      </c>
      <c r="DE55" s="185" t="s">
        <v>2901</v>
      </c>
      <c r="DF55" s="185" t="s">
        <v>2790</v>
      </c>
      <c r="DG55" s="185" t="s">
        <v>2790</v>
      </c>
      <c r="DH55" s="185" t="s">
        <v>2901</v>
      </c>
      <c r="DI55" s="185" t="s">
        <v>2790</v>
      </c>
      <c r="DJ55" s="185" t="s">
        <v>2790</v>
      </c>
      <c r="DK55" s="185" t="s">
        <v>2901</v>
      </c>
      <c r="DL55" s="185" t="s">
        <v>2790</v>
      </c>
      <c r="DM55" s="185" t="s">
        <v>2790</v>
      </c>
      <c r="DN55" s="185" t="s">
        <v>2901</v>
      </c>
      <c r="DO55" s="185" t="s">
        <v>2790</v>
      </c>
      <c r="DP55" s="185" t="s">
        <v>2790</v>
      </c>
      <c r="DQ55" s="185" t="s">
        <v>2901</v>
      </c>
      <c r="DR55" s="185" t="s">
        <v>2790</v>
      </c>
      <c r="DS55" s="185" t="s">
        <v>2790</v>
      </c>
      <c r="DT55" s="185" t="s">
        <v>2901</v>
      </c>
      <c r="DU55" s="185" t="s">
        <v>2790</v>
      </c>
      <c r="DV55" s="185" t="s">
        <v>2790</v>
      </c>
      <c r="DW55" s="185" t="s">
        <v>2901</v>
      </c>
      <c r="DX55" s="185" t="s">
        <v>2790</v>
      </c>
      <c r="DY55" s="185" t="s">
        <v>2790</v>
      </c>
      <c r="DZ55" s="185" t="s">
        <v>2901</v>
      </c>
      <c r="EA55" s="185" t="s">
        <v>2790</v>
      </c>
      <c r="EB55" s="185" t="s">
        <v>2790</v>
      </c>
      <c r="EC55" s="185" t="s">
        <v>2901</v>
      </c>
      <c r="ED55" s="185" t="s">
        <v>2790</v>
      </c>
      <c r="EE55" s="185" t="s">
        <v>2790</v>
      </c>
      <c r="EF55" s="185" t="s">
        <v>2901</v>
      </c>
      <c r="EG55" s="185" t="s">
        <v>2790</v>
      </c>
      <c r="EH55" s="185" t="s">
        <v>2790</v>
      </c>
      <c r="EI55" s="185" t="s">
        <v>2901</v>
      </c>
      <c r="EJ55" s="185" t="s">
        <v>2790</v>
      </c>
      <c r="EK55" s="185" t="s">
        <v>2790</v>
      </c>
      <c r="EL55" s="185" t="s">
        <v>2901</v>
      </c>
      <c r="EM55" s="185" t="s">
        <v>2790</v>
      </c>
      <c r="EN55" s="185" t="s">
        <v>2790</v>
      </c>
      <c r="EO55" s="185" t="s">
        <v>2901</v>
      </c>
      <c r="EP55" s="185" t="s">
        <v>2790</v>
      </c>
      <c r="EQ55" s="185" t="s">
        <v>2790</v>
      </c>
      <c r="ER55" s="185" t="s">
        <v>2901</v>
      </c>
      <c r="ES55" s="185" t="s">
        <v>2790</v>
      </c>
      <c r="ET55" s="185" t="s">
        <v>2790</v>
      </c>
    </row>
    <row r="56" spans="1:150" x14ac:dyDescent="0.3">
      <c r="A56" s="1"/>
      <c r="B56" s="184" t="s">
        <v>3317</v>
      </c>
      <c r="C56" s="184" t="s">
        <v>31</v>
      </c>
      <c r="D56" s="184" t="s">
        <v>1046</v>
      </c>
      <c r="E56" s="184" t="s">
        <v>3318</v>
      </c>
      <c r="F56" s="184" t="s">
        <v>3319</v>
      </c>
      <c r="G56" s="185" t="s">
        <v>2901</v>
      </c>
      <c r="H56" s="185" t="s">
        <v>3278</v>
      </c>
      <c r="I56" s="185" t="s">
        <v>3279</v>
      </c>
      <c r="J56" s="185" t="s">
        <v>2901</v>
      </c>
      <c r="K56" s="185" t="s">
        <v>3280</v>
      </c>
      <c r="L56" s="185" t="s">
        <v>3279</v>
      </c>
      <c r="M56" s="185" t="s">
        <v>2901</v>
      </c>
      <c r="N56" s="185" t="s">
        <v>3281</v>
      </c>
      <c r="O56" s="185" t="s">
        <v>3279</v>
      </c>
      <c r="P56" s="185" t="s">
        <v>2901</v>
      </c>
      <c r="Q56" s="185" t="s">
        <v>3282</v>
      </c>
      <c r="R56" s="185" t="s">
        <v>3279</v>
      </c>
      <c r="S56" s="185" t="s">
        <v>2901</v>
      </c>
      <c r="T56" s="185" t="s">
        <v>2790</v>
      </c>
      <c r="U56" s="185" t="s">
        <v>3279</v>
      </c>
      <c r="V56" s="185" t="s">
        <v>2901</v>
      </c>
      <c r="W56" s="185" t="s">
        <v>3283</v>
      </c>
      <c r="X56" s="185" t="s">
        <v>3279</v>
      </c>
      <c r="Y56" s="185" t="s">
        <v>2901</v>
      </c>
      <c r="Z56" s="185" t="s">
        <v>2790</v>
      </c>
      <c r="AA56" s="185" t="s">
        <v>3279</v>
      </c>
      <c r="AB56" s="185" t="s">
        <v>2901</v>
      </c>
      <c r="AC56" s="185" t="s">
        <v>3278</v>
      </c>
      <c r="AD56" s="185" t="s">
        <v>3279</v>
      </c>
      <c r="AE56" s="185" t="s">
        <v>2901</v>
      </c>
      <c r="AF56" s="185" t="s">
        <v>3278</v>
      </c>
      <c r="AG56" s="185" t="s">
        <v>3279</v>
      </c>
      <c r="AH56" s="185" t="s">
        <v>2901</v>
      </c>
      <c r="AI56" s="185" t="s">
        <v>2790</v>
      </c>
      <c r="AJ56" s="185" t="s">
        <v>3279</v>
      </c>
      <c r="AK56" s="185" t="s">
        <v>2901</v>
      </c>
      <c r="AL56" s="185" t="s">
        <v>2790</v>
      </c>
      <c r="AM56" s="185" t="s">
        <v>3279</v>
      </c>
      <c r="AN56" s="185" t="s">
        <v>2901</v>
      </c>
      <c r="AO56" s="185" t="s">
        <v>3284</v>
      </c>
      <c r="AP56" s="185" t="s">
        <v>3279</v>
      </c>
      <c r="AQ56" s="185" t="s">
        <v>2901</v>
      </c>
      <c r="AR56" s="185" t="s">
        <v>3285</v>
      </c>
      <c r="AS56" s="185" t="s">
        <v>3279</v>
      </c>
      <c r="AT56" s="185" t="s">
        <v>2901</v>
      </c>
      <c r="AU56" s="185" t="s">
        <v>3286</v>
      </c>
      <c r="AV56" s="185" t="s">
        <v>3279</v>
      </c>
      <c r="AW56" s="185" t="s">
        <v>2901</v>
      </c>
      <c r="AX56" s="185" t="s">
        <v>3287</v>
      </c>
      <c r="AY56" s="185" t="s">
        <v>3279</v>
      </c>
      <c r="AZ56" s="185" t="s">
        <v>2901</v>
      </c>
      <c r="BA56" s="185" t="s">
        <v>3288</v>
      </c>
      <c r="BB56" s="185" t="s">
        <v>3279</v>
      </c>
      <c r="BC56" s="185" t="s">
        <v>2901</v>
      </c>
      <c r="BD56" s="185" t="s">
        <v>2790</v>
      </c>
      <c r="BE56" s="185" t="s">
        <v>3279</v>
      </c>
      <c r="BF56" s="185" t="s">
        <v>2901</v>
      </c>
      <c r="BG56" s="185" t="s">
        <v>3289</v>
      </c>
      <c r="BH56" s="185" t="s">
        <v>3279</v>
      </c>
      <c r="BI56" s="185" t="s">
        <v>2901</v>
      </c>
      <c r="BJ56" s="185" t="s">
        <v>2790</v>
      </c>
      <c r="BK56" s="185" t="s">
        <v>3279</v>
      </c>
      <c r="BL56" s="185" t="s">
        <v>2901</v>
      </c>
      <c r="BM56" s="185" t="s">
        <v>3290</v>
      </c>
      <c r="BN56" s="185" t="s">
        <v>3279</v>
      </c>
      <c r="BO56" s="185" t="s">
        <v>2901</v>
      </c>
      <c r="BP56" s="185" t="s">
        <v>2790</v>
      </c>
      <c r="BQ56" s="185" t="s">
        <v>3279</v>
      </c>
      <c r="BR56" s="185" t="s">
        <v>2901</v>
      </c>
      <c r="BS56" s="185" t="s">
        <v>3291</v>
      </c>
      <c r="BT56" s="185" t="s">
        <v>3279</v>
      </c>
      <c r="BU56" s="185" t="s">
        <v>2901</v>
      </c>
      <c r="BV56" s="185" t="s">
        <v>3292</v>
      </c>
      <c r="BW56" s="185" t="s">
        <v>3279</v>
      </c>
      <c r="BX56" s="185" t="s">
        <v>2901</v>
      </c>
      <c r="BY56" s="185" t="s">
        <v>3278</v>
      </c>
      <c r="BZ56" s="185" t="s">
        <v>3279</v>
      </c>
      <c r="CA56" s="185" t="s">
        <v>2901</v>
      </c>
      <c r="CB56" s="185" t="s">
        <v>2790</v>
      </c>
      <c r="CC56" s="185" t="s">
        <v>3279</v>
      </c>
      <c r="CD56" s="185" t="s">
        <v>2901</v>
      </c>
      <c r="CE56" s="185" t="s">
        <v>3293</v>
      </c>
      <c r="CF56" s="185" t="s">
        <v>3279</v>
      </c>
      <c r="CG56" s="185" t="s">
        <v>2901</v>
      </c>
      <c r="CH56" s="185" t="s">
        <v>2790</v>
      </c>
      <c r="CI56" s="185" t="s">
        <v>3279</v>
      </c>
      <c r="CJ56" s="185" t="s">
        <v>2901</v>
      </c>
      <c r="CK56" s="185" t="s">
        <v>3294</v>
      </c>
      <c r="CL56" s="185" t="s">
        <v>3279</v>
      </c>
      <c r="CM56" s="185" t="s">
        <v>2901</v>
      </c>
      <c r="CN56" s="185" t="s">
        <v>2790</v>
      </c>
      <c r="CO56" s="185" t="s">
        <v>3279</v>
      </c>
      <c r="CP56" s="185" t="s">
        <v>2901</v>
      </c>
      <c r="CQ56" s="185" t="s">
        <v>3295</v>
      </c>
      <c r="CR56" s="185" t="s">
        <v>3279</v>
      </c>
      <c r="CS56" s="185" t="s">
        <v>2901</v>
      </c>
      <c r="CT56" s="185" t="s">
        <v>3278</v>
      </c>
      <c r="CU56" s="185" t="s">
        <v>3279</v>
      </c>
      <c r="CV56" s="185" t="s">
        <v>2901</v>
      </c>
      <c r="CW56" s="185" t="s">
        <v>3296</v>
      </c>
      <c r="CX56" s="185" t="s">
        <v>3279</v>
      </c>
      <c r="CY56" s="185" t="s">
        <v>2901</v>
      </c>
      <c r="CZ56" s="185" t="s">
        <v>3278</v>
      </c>
      <c r="DA56" s="185" t="s">
        <v>3279</v>
      </c>
      <c r="DB56" s="185" t="s">
        <v>2901</v>
      </c>
      <c r="DC56" s="185" t="s">
        <v>3297</v>
      </c>
      <c r="DD56" s="185" t="s">
        <v>3279</v>
      </c>
      <c r="DE56" s="185" t="s">
        <v>2901</v>
      </c>
      <c r="DF56" s="185" t="s">
        <v>3278</v>
      </c>
      <c r="DG56" s="185" t="s">
        <v>3279</v>
      </c>
      <c r="DH56" s="185" t="s">
        <v>2901</v>
      </c>
      <c r="DI56" s="185" t="s">
        <v>3298</v>
      </c>
      <c r="DJ56" s="185" t="s">
        <v>3279</v>
      </c>
      <c r="DK56" s="185" t="s">
        <v>2901</v>
      </c>
      <c r="DL56" s="185" t="s">
        <v>2790</v>
      </c>
      <c r="DM56" s="185" t="s">
        <v>3279</v>
      </c>
      <c r="DN56" s="185" t="s">
        <v>2901</v>
      </c>
      <c r="DO56" s="185" t="s">
        <v>3299</v>
      </c>
      <c r="DP56" s="185" t="s">
        <v>3300</v>
      </c>
      <c r="DQ56" s="185" t="s">
        <v>2901</v>
      </c>
      <c r="DR56" s="185" t="s">
        <v>3301</v>
      </c>
      <c r="DS56" s="185" t="s">
        <v>3302</v>
      </c>
      <c r="DT56" s="185" t="s">
        <v>2901</v>
      </c>
      <c r="DU56" s="185" t="s">
        <v>3303</v>
      </c>
      <c r="DV56" s="185" t="s">
        <v>3304</v>
      </c>
      <c r="DW56" s="185" t="s">
        <v>2901</v>
      </c>
      <c r="DX56" s="185" t="s">
        <v>3305</v>
      </c>
      <c r="DY56" s="185" t="s">
        <v>3306</v>
      </c>
      <c r="DZ56" s="185" t="s">
        <v>2901</v>
      </c>
      <c r="EA56" s="185" t="s">
        <v>3307</v>
      </c>
      <c r="EB56" s="185" t="s">
        <v>3308</v>
      </c>
      <c r="EC56" s="185" t="s">
        <v>2901</v>
      </c>
      <c r="ED56" s="185" t="s">
        <v>3309</v>
      </c>
      <c r="EE56" s="185" t="s">
        <v>3310</v>
      </c>
      <c r="EF56" s="185" t="s">
        <v>2901</v>
      </c>
      <c r="EG56" s="185" t="s">
        <v>3094</v>
      </c>
      <c r="EH56" s="185" t="s">
        <v>2790</v>
      </c>
      <c r="EI56" s="185" t="s">
        <v>2901</v>
      </c>
      <c r="EJ56" s="185" t="s">
        <v>3278</v>
      </c>
      <c r="EK56" s="185" t="s">
        <v>3311</v>
      </c>
      <c r="EL56" s="185" t="s">
        <v>2901</v>
      </c>
      <c r="EM56" s="185" t="s">
        <v>3094</v>
      </c>
      <c r="EN56" s="185" t="s">
        <v>3312</v>
      </c>
      <c r="EO56" s="185" t="s">
        <v>2901</v>
      </c>
      <c r="EP56" s="185" t="s">
        <v>2790</v>
      </c>
      <c r="EQ56" s="185" t="s">
        <v>3279</v>
      </c>
      <c r="ER56" s="185" t="s">
        <v>2901</v>
      </c>
      <c r="ES56" s="185" t="s">
        <v>3313</v>
      </c>
      <c r="ET56" s="185" t="s">
        <v>3279</v>
      </c>
    </row>
    <row r="57" spans="1:150" x14ac:dyDescent="0.3">
      <c r="A57" s="1"/>
      <c r="B57" s="183" t="s">
        <v>3320</v>
      </c>
      <c r="C57" s="183" t="s">
        <v>74</v>
      </c>
      <c r="D57" s="183" t="s">
        <v>3321</v>
      </c>
      <c r="E57" s="183" t="s">
        <v>3322</v>
      </c>
      <c r="F57" s="183" t="s">
        <v>3323</v>
      </c>
      <c r="G57" s="183" t="s">
        <v>2901</v>
      </c>
      <c r="H57" s="183" t="s">
        <v>2790</v>
      </c>
      <c r="I57" s="183" t="s">
        <v>2790</v>
      </c>
      <c r="J57" s="183" t="s">
        <v>2901</v>
      </c>
      <c r="K57" s="183" t="s">
        <v>2790</v>
      </c>
      <c r="L57" s="183" t="s">
        <v>2790</v>
      </c>
      <c r="M57" s="183" t="s">
        <v>2901</v>
      </c>
      <c r="N57" s="183" t="s">
        <v>2790</v>
      </c>
      <c r="O57" s="183" t="s">
        <v>2790</v>
      </c>
      <c r="P57" s="183" t="s">
        <v>2901</v>
      </c>
      <c r="Q57" s="183" t="s">
        <v>2790</v>
      </c>
      <c r="R57" s="183" t="s">
        <v>2790</v>
      </c>
      <c r="S57" s="183" t="s">
        <v>2901</v>
      </c>
      <c r="T57" s="183" t="s">
        <v>2790</v>
      </c>
      <c r="U57" s="183" t="s">
        <v>2790</v>
      </c>
      <c r="V57" s="183" t="s">
        <v>2901</v>
      </c>
      <c r="W57" s="183" t="s">
        <v>2790</v>
      </c>
      <c r="X57" s="183" t="s">
        <v>2790</v>
      </c>
      <c r="Y57" s="183" t="s">
        <v>2901</v>
      </c>
      <c r="Z57" s="183" t="s">
        <v>2790</v>
      </c>
      <c r="AA57" s="183" t="s">
        <v>2790</v>
      </c>
      <c r="AB57" s="183" t="s">
        <v>2901</v>
      </c>
      <c r="AC57" s="183" t="s">
        <v>2790</v>
      </c>
      <c r="AD57" s="183" t="s">
        <v>2790</v>
      </c>
      <c r="AE57" s="183" t="s">
        <v>2901</v>
      </c>
      <c r="AF57" s="183" t="s">
        <v>2790</v>
      </c>
      <c r="AG57" s="183" t="s">
        <v>2790</v>
      </c>
      <c r="AH57" s="183" t="s">
        <v>2901</v>
      </c>
      <c r="AI57" s="183" t="s">
        <v>2790</v>
      </c>
      <c r="AJ57" s="183" t="s">
        <v>2790</v>
      </c>
      <c r="AK57" s="183" t="s">
        <v>2901</v>
      </c>
      <c r="AL57" s="183" t="s">
        <v>2790</v>
      </c>
      <c r="AM57" s="183" t="s">
        <v>2790</v>
      </c>
      <c r="AN57" s="183" t="s">
        <v>2901</v>
      </c>
      <c r="AO57" s="183" t="s">
        <v>2790</v>
      </c>
      <c r="AP57" s="183" t="s">
        <v>2790</v>
      </c>
      <c r="AQ57" s="183" t="s">
        <v>2901</v>
      </c>
      <c r="AR57" s="183" t="s">
        <v>2790</v>
      </c>
      <c r="AS57" s="183" t="s">
        <v>2790</v>
      </c>
      <c r="AT57" s="183" t="s">
        <v>2901</v>
      </c>
      <c r="AU57" s="183" t="s">
        <v>2790</v>
      </c>
      <c r="AV57" s="183" t="s">
        <v>2790</v>
      </c>
      <c r="AW57" s="183" t="s">
        <v>2901</v>
      </c>
      <c r="AX57" s="183" t="s">
        <v>2790</v>
      </c>
      <c r="AY57" s="183" t="s">
        <v>2790</v>
      </c>
      <c r="AZ57" s="183" t="s">
        <v>2901</v>
      </c>
      <c r="BA57" s="183" t="s">
        <v>2790</v>
      </c>
      <c r="BB57" s="183" t="s">
        <v>2790</v>
      </c>
      <c r="BC57" s="183" t="s">
        <v>2901</v>
      </c>
      <c r="BD57" s="183" t="s">
        <v>2790</v>
      </c>
      <c r="BE57" s="183" t="s">
        <v>2790</v>
      </c>
      <c r="BF57" s="183" t="s">
        <v>2901</v>
      </c>
      <c r="BG57" s="183" t="s">
        <v>2790</v>
      </c>
      <c r="BH57" s="183" t="s">
        <v>2790</v>
      </c>
      <c r="BI57" s="183" t="s">
        <v>2901</v>
      </c>
      <c r="BJ57" s="183" t="s">
        <v>2790</v>
      </c>
      <c r="BK57" s="183" t="s">
        <v>2790</v>
      </c>
      <c r="BL57" s="183" t="s">
        <v>2901</v>
      </c>
      <c r="BM57" s="183" t="s">
        <v>2790</v>
      </c>
      <c r="BN57" s="183" t="s">
        <v>2790</v>
      </c>
      <c r="BO57" s="183" t="s">
        <v>2901</v>
      </c>
      <c r="BP57" s="183" t="s">
        <v>2790</v>
      </c>
      <c r="BQ57" s="183" t="s">
        <v>2790</v>
      </c>
      <c r="BR57" s="183" t="s">
        <v>2901</v>
      </c>
      <c r="BS57" s="183" t="s">
        <v>2790</v>
      </c>
      <c r="BT57" s="183" t="s">
        <v>2790</v>
      </c>
      <c r="BU57" s="183" t="s">
        <v>2901</v>
      </c>
      <c r="BV57" s="183" t="s">
        <v>2790</v>
      </c>
      <c r="BW57" s="183" t="s">
        <v>2790</v>
      </c>
      <c r="BX57" s="183" t="s">
        <v>2901</v>
      </c>
      <c r="BY57" s="183" t="s">
        <v>2790</v>
      </c>
      <c r="BZ57" s="183" t="s">
        <v>2790</v>
      </c>
      <c r="CA57" s="183" t="s">
        <v>2901</v>
      </c>
      <c r="CB57" s="183" t="s">
        <v>2790</v>
      </c>
      <c r="CC57" s="183" t="s">
        <v>2790</v>
      </c>
      <c r="CD57" s="183" t="s">
        <v>2901</v>
      </c>
      <c r="CE57" s="183" t="s">
        <v>2790</v>
      </c>
      <c r="CF57" s="183" t="s">
        <v>2790</v>
      </c>
      <c r="CG57" s="183" t="s">
        <v>2901</v>
      </c>
      <c r="CH57" s="183" t="s">
        <v>2790</v>
      </c>
      <c r="CI57" s="183" t="s">
        <v>2790</v>
      </c>
      <c r="CJ57" s="183" t="s">
        <v>2901</v>
      </c>
      <c r="CK57" s="183" t="s">
        <v>2790</v>
      </c>
      <c r="CL57" s="183" t="s">
        <v>2790</v>
      </c>
      <c r="CM57" s="183" t="s">
        <v>2901</v>
      </c>
      <c r="CN57" s="183" t="s">
        <v>2790</v>
      </c>
      <c r="CO57" s="183" t="s">
        <v>2790</v>
      </c>
      <c r="CP57" s="183" t="s">
        <v>2901</v>
      </c>
      <c r="CQ57" s="183" t="s">
        <v>2790</v>
      </c>
      <c r="CR57" s="183" t="s">
        <v>2790</v>
      </c>
      <c r="CS57" s="183" t="s">
        <v>2901</v>
      </c>
      <c r="CT57" s="183" t="s">
        <v>2790</v>
      </c>
      <c r="CU57" s="183" t="s">
        <v>2790</v>
      </c>
      <c r="CV57" s="183" t="s">
        <v>2901</v>
      </c>
      <c r="CW57" s="183" t="s">
        <v>2790</v>
      </c>
      <c r="CX57" s="183" t="s">
        <v>2790</v>
      </c>
      <c r="CY57" s="183" t="s">
        <v>2901</v>
      </c>
      <c r="CZ57" s="183" t="s">
        <v>2790</v>
      </c>
      <c r="DA57" s="183" t="s">
        <v>2790</v>
      </c>
      <c r="DB57" s="183" t="s">
        <v>2901</v>
      </c>
      <c r="DC57" s="183" t="s">
        <v>2790</v>
      </c>
      <c r="DD57" s="183" t="s">
        <v>2790</v>
      </c>
      <c r="DE57" s="183" t="s">
        <v>2901</v>
      </c>
      <c r="DF57" s="183" t="s">
        <v>2790</v>
      </c>
      <c r="DG57" s="183" t="s">
        <v>2790</v>
      </c>
      <c r="DH57" s="183" t="s">
        <v>2901</v>
      </c>
      <c r="DI57" s="183" t="s">
        <v>2790</v>
      </c>
      <c r="DJ57" s="183" t="s">
        <v>2790</v>
      </c>
      <c r="DK57" s="183" t="s">
        <v>2901</v>
      </c>
      <c r="DL57" s="183" t="s">
        <v>2790</v>
      </c>
      <c r="DM57" s="183" t="s">
        <v>2790</v>
      </c>
      <c r="DN57" s="183" t="s">
        <v>2901</v>
      </c>
      <c r="DO57" s="183" t="s">
        <v>2790</v>
      </c>
      <c r="DP57" s="183" t="s">
        <v>2790</v>
      </c>
      <c r="DQ57" s="183" t="s">
        <v>2901</v>
      </c>
      <c r="DR57" s="183" t="s">
        <v>2790</v>
      </c>
      <c r="DS57" s="183" t="s">
        <v>2790</v>
      </c>
      <c r="DT57" s="183" t="s">
        <v>2901</v>
      </c>
      <c r="DU57" s="183" t="s">
        <v>2790</v>
      </c>
      <c r="DV57" s="183" t="s">
        <v>2790</v>
      </c>
      <c r="DW57" s="183" t="s">
        <v>2901</v>
      </c>
      <c r="DX57" s="183" t="s">
        <v>2790</v>
      </c>
      <c r="DY57" s="183" t="s">
        <v>2790</v>
      </c>
      <c r="DZ57" s="183" t="s">
        <v>2901</v>
      </c>
      <c r="EA57" s="183" t="s">
        <v>2790</v>
      </c>
      <c r="EB57" s="183" t="s">
        <v>2790</v>
      </c>
      <c r="EC57" s="183" t="s">
        <v>2901</v>
      </c>
      <c r="ED57" s="183" t="s">
        <v>2790</v>
      </c>
      <c r="EE57" s="183" t="s">
        <v>2790</v>
      </c>
      <c r="EF57" s="183" t="s">
        <v>2901</v>
      </c>
      <c r="EG57" s="183" t="s">
        <v>2790</v>
      </c>
      <c r="EH57" s="183" t="s">
        <v>2790</v>
      </c>
      <c r="EI57" s="183" t="s">
        <v>2901</v>
      </c>
      <c r="EJ57" s="183" t="s">
        <v>2790</v>
      </c>
      <c r="EK57" s="183" t="s">
        <v>2790</v>
      </c>
      <c r="EL57" s="183" t="s">
        <v>2901</v>
      </c>
      <c r="EM57" s="183" t="s">
        <v>2790</v>
      </c>
      <c r="EN57" s="183" t="s">
        <v>2790</v>
      </c>
      <c r="EO57" s="183" t="s">
        <v>2901</v>
      </c>
      <c r="EP57" s="183" t="s">
        <v>2790</v>
      </c>
      <c r="EQ57" s="183" t="s">
        <v>2790</v>
      </c>
      <c r="ER57" s="183" t="s">
        <v>2901</v>
      </c>
      <c r="ES57" s="183" t="s">
        <v>2790</v>
      </c>
      <c r="ET57" s="183" t="s">
        <v>2790</v>
      </c>
    </row>
    <row r="58" spans="1:150" x14ac:dyDescent="0.3">
      <c r="A58" s="1"/>
      <c r="B58" s="184" t="s">
        <v>3324</v>
      </c>
      <c r="C58" s="184" t="s">
        <v>74</v>
      </c>
      <c r="D58" s="184" t="s">
        <v>3321</v>
      </c>
      <c r="E58" s="184" t="s">
        <v>3325</v>
      </c>
      <c r="F58" s="184" t="s">
        <v>3326</v>
      </c>
      <c r="G58" s="185" t="s">
        <v>2901</v>
      </c>
      <c r="H58" s="185" t="s">
        <v>994</v>
      </c>
      <c r="I58" s="185" t="s">
        <v>994</v>
      </c>
      <c r="J58" s="185" t="s">
        <v>2901</v>
      </c>
      <c r="K58" s="185" t="s">
        <v>994</v>
      </c>
      <c r="L58" s="185" t="s">
        <v>994</v>
      </c>
      <c r="M58" s="185" t="s">
        <v>2901</v>
      </c>
      <c r="N58" s="185" t="s">
        <v>994</v>
      </c>
      <c r="O58" s="185" t="s">
        <v>994</v>
      </c>
      <c r="P58" s="185" t="s">
        <v>2901</v>
      </c>
      <c r="Q58" s="185" t="s">
        <v>994</v>
      </c>
      <c r="R58" s="185" t="s">
        <v>994</v>
      </c>
      <c r="S58" s="185" t="s">
        <v>2901</v>
      </c>
      <c r="T58" s="185" t="s">
        <v>994</v>
      </c>
      <c r="U58" s="185" t="s">
        <v>994</v>
      </c>
      <c r="V58" s="185" t="s">
        <v>2901</v>
      </c>
      <c r="W58" s="185" t="s">
        <v>994</v>
      </c>
      <c r="X58" s="185" t="s">
        <v>994</v>
      </c>
      <c r="Y58" s="185" t="s">
        <v>2901</v>
      </c>
      <c r="Z58" s="185" t="s">
        <v>994</v>
      </c>
      <c r="AA58" s="185" t="s">
        <v>994</v>
      </c>
      <c r="AB58" s="185" t="s">
        <v>2901</v>
      </c>
      <c r="AC58" s="185" t="s">
        <v>994</v>
      </c>
      <c r="AD58" s="185" t="s">
        <v>994</v>
      </c>
      <c r="AE58" s="185" t="s">
        <v>2901</v>
      </c>
      <c r="AF58" s="185" t="s">
        <v>994</v>
      </c>
      <c r="AG58" s="185" t="s">
        <v>994</v>
      </c>
      <c r="AH58" s="185" t="s">
        <v>2901</v>
      </c>
      <c r="AI58" s="185" t="s">
        <v>994</v>
      </c>
      <c r="AJ58" s="185" t="s">
        <v>994</v>
      </c>
      <c r="AK58" s="185" t="s">
        <v>2901</v>
      </c>
      <c r="AL58" s="185" t="s">
        <v>994</v>
      </c>
      <c r="AM58" s="185" t="s">
        <v>994</v>
      </c>
      <c r="AN58" s="185" t="s">
        <v>2901</v>
      </c>
      <c r="AO58" s="185" t="s">
        <v>994</v>
      </c>
      <c r="AP58" s="185" t="s">
        <v>994</v>
      </c>
      <c r="AQ58" s="185" t="s">
        <v>2901</v>
      </c>
      <c r="AR58" s="185" t="s">
        <v>994</v>
      </c>
      <c r="AS58" s="185" t="s">
        <v>994</v>
      </c>
      <c r="AT58" s="185" t="s">
        <v>2901</v>
      </c>
      <c r="AU58" s="185" t="s">
        <v>994</v>
      </c>
      <c r="AV58" s="185" t="s">
        <v>994</v>
      </c>
      <c r="AW58" s="185" t="s">
        <v>2901</v>
      </c>
      <c r="AX58" s="185" t="s">
        <v>994</v>
      </c>
      <c r="AY58" s="185" t="s">
        <v>994</v>
      </c>
      <c r="AZ58" s="185" t="s">
        <v>2901</v>
      </c>
      <c r="BA58" s="185" t="s">
        <v>994</v>
      </c>
      <c r="BB58" s="185" t="s">
        <v>994</v>
      </c>
      <c r="BC58" s="185" t="s">
        <v>2901</v>
      </c>
      <c r="BD58" s="185" t="s">
        <v>994</v>
      </c>
      <c r="BE58" s="185" t="s">
        <v>994</v>
      </c>
      <c r="BF58" s="185" t="s">
        <v>2901</v>
      </c>
      <c r="BG58" s="185" t="s">
        <v>994</v>
      </c>
      <c r="BH58" s="185" t="s">
        <v>994</v>
      </c>
      <c r="BI58" s="185" t="s">
        <v>2901</v>
      </c>
      <c r="BJ58" s="185" t="s">
        <v>994</v>
      </c>
      <c r="BK58" s="185" t="s">
        <v>994</v>
      </c>
      <c r="BL58" s="185" t="s">
        <v>2901</v>
      </c>
      <c r="BM58" s="185" t="s">
        <v>994</v>
      </c>
      <c r="BN58" s="185" t="s">
        <v>994</v>
      </c>
      <c r="BO58" s="185" t="s">
        <v>2901</v>
      </c>
      <c r="BP58" s="185" t="s">
        <v>994</v>
      </c>
      <c r="BQ58" s="185" t="s">
        <v>994</v>
      </c>
      <c r="BR58" s="185" t="s">
        <v>2901</v>
      </c>
      <c r="BS58" s="185" t="s">
        <v>994</v>
      </c>
      <c r="BT58" s="185" t="s">
        <v>994</v>
      </c>
      <c r="BU58" s="185" t="s">
        <v>2901</v>
      </c>
      <c r="BV58" s="185" t="s">
        <v>994</v>
      </c>
      <c r="BW58" s="185" t="s">
        <v>994</v>
      </c>
      <c r="BX58" s="185" t="s">
        <v>2901</v>
      </c>
      <c r="BY58" s="185" t="s">
        <v>994</v>
      </c>
      <c r="BZ58" s="185" t="s">
        <v>994</v>
      </c>
      <c r="CA58" s="185" t="s">
        <v>2901</v>
      </c>
      <c r="CB58" s="185" t="s">
        <v>994</v>
      </c>
      <c r="CC58" s="185" t="s">
        <v>994</v>
      </c>
      <c r="CD58" s="185" t="s">
        <v>2901</v>
      </c>
      <c r="CE58" s="185" t="s">
        <v>994</v>
      </c>
      <c r="CF58" s="185" t="s">
        <v>994</v>
      </c>
      <c r="CG58" s="185" t="s">
        <v>2901</v>
      </c>
      <c r="CH58" s="185" t="s">
        <v>994</v>
      </c>
      <c r="CI58" s="185" t="s">
        <v>994</v>
      </c>
      <c r="CJ58" s="185" t="s">
        <v>2901</v>
      </c>
      <c r="CK58" s="185" t="s">
        <v>994</v>
      </c>
      <c r="CL58" s="185" t="s">
        <v>994</v>
      </c>
      <c r="CM58" s="185" t="s">
        <v>2901</v>
      </c>
      <c r="CN58" s="185" t="s">
        <v>994</v>
      </c>
      <c r="CO58" s="185" t="s">
        <v>994</v>
      </c>
      <c r="CP58" s="185" t="s">
        <v>2901</v>
      </c>
      <c r="CQ58" s="185" t="s">
        <v>994</v>
      </c>
      <c r="CR58" s="185" t="s">
        <v>994</v>
      </c>
      <c r="CS58" s="185" t="s">
        <v>2901</v>
      </c>
      <c r="CT58" s="185" t="s">
        <v>994</v>
      </c>
      <c r="CU58" s="185" t="s">
        <v>994</v>
      </c>
      <c r="CV58" s="185" t="s">
        <v>2901</v>
      </c>
      <c r="CW58" s="185" t="s">
        <v>994</v>
      </c>
      <c r="CX58" s="185" t="s">
        <v>994</v>
      </c>
      <c r="CY58" s="185" t="s">
        <v>2901</v>
      </c>
      <c r="CZ58" s="185" t="s">
        <v>994</v>
      </c>
      <c r="DA58" s="185" t="s">
        <v>994</v>
      </c>
      <c r="DB58" s="185" t="s">
        <v>2901</v>
      </c>
      <c r="DC58" s="185" t="s">
        <v>994</v>
      </c>
      <c r="DD58" s="185" t="s">
        <v>994</v>
      </c>
      <c r="DE58" s="185" t="s">
        <v>2901</v>
      </c>
      <c r="DF58" s="185" t="s">
        <v>994</v>
      </c>
      <c r="DG58" s="185" t="s">
        <v>994</v>
      </c>
      <c r="DH58" s="185" t="s">
        <v>2901</v>
      </c>
      <c r="DI58" s="185" t="s">
        <v>994</v>
      </c>
      <c r="DJ58" s="185" t="s">
        <v>994</v>
      </c>
      <c r="DK58" s="185" t="s">
        <v>2901</v>
      </c>
      <c r="DL58" s="185" t="s">
        <v>994</v>
      </c>
      <c r="DM58" s="185" t="s">
        <v>994</v>
      </c>
      <c r="DN58" s="185" t="s">
        <v>2901</v>
      </c>
      <c r="DO58" s="185" t="s">
        <v>994</v>
      </c>
      <c r="DP58" s="185" t="s">
        <v>994</v>
      </c>
      <c r="DQ58" s="185" t="s">
        <v>2901</v>
      </c>
      <c r="DR58" s="185" t="s">
        <v>994</v>
      </c>
      <c r="DS58" s="185" t="s">
        <v>994</v>
      </c>
      <c r="DT58" s="185" t="s">
        <v>2901</v>
      </c>
      <c r="DU58" s="185" t="s">
        <v>994</v>
      </c>
      <c r="DV58" s="185" t="s">
        <v>994</v>
      </c>
      <c r="DW58" s="185" t="s">
        <v>2901</v>
      </c>
      <c r="DX58" s="185" t="s">
        <v>994</v>
      </c>
      <c r="DY58" s="185" t="s">
        <v>994</v>
      </c>
      <c r="DZ58" s="185" t="s">
        <v>2901</v>
      </c>
      <c r="EA58" s="185" t="s">
        <v>994</v>
      </c>
      <c r="EB58" s="185" t="s">
        <v>994</v>
      </c>
      <c r="EC58" s="185" t="s">
        <v>2901</v>
      </c>
      <c r="ED58" s="185" t="s">
        <v>994</v>
      </c>
      <c r="EE58" s="185" t="s">
        <v>994</v>
      </c>
      <c r="EF58" s="185" t="s">
        <v>2901</v>
      </c>
      <c r="EG58" s="185" t="s">
        <v>994</v>
      </c>
      <c r="EH58" s="185" t="s">
        <v>994</v>
      </c>
      <c r="EI58" s="185" t="s">
        <v>2901</v>
      </c>
      <c r="EJ58" s="185" t="s">
        <v>994</v>
      </c>
      <c r="EK58" s="185" t="s">
        <v>994</v>
      </c>
      <c r="EL58" s="185" t="s">
        <v>2901</v>
      </c>
      <c r="EM58" s="185" t="s">
        <v>994</v>
      </c>
      <c r="EN58" s="185" t="s">
        <v>994</v>
      </c>
      <c r="EO58" s="185" t="s">
        <v>2901</v>
      </c>
      <c r="EP58" s="185" t="s">
        <v>994</v>
      </c>
      <c r="EQ58" s="185" t="s">
        <v>994</v>
      </c>
      <c r="ER58" s="185" t="s">
        <v>2901</v>
      </c>
      <c r="ES58" s="185" t="s">
        <v>994</v>
      </c>
      <c r="ET58" s="185" t="s">
        <v>994</v>
      </c>
    </row>
    <row r="59" spans="1:150" x14ac:dyDescent="0.3">
      <c r="A59" s="1"/>
      <c r="B59" s="184" t="s">
        <v>3327</v>
      </c>
      <c r="C59" s="184" t="s">
        <v>74</v>
      </c>
      <c r="D59" s="184" t="s">
        <v>3321</v>
      </c>
      <c r="E59" s="184" t="s">
        <v>3328</v>
      </c>
      <c r="F59" s="184" t="s">
        <v>3329</v>
      </c>
      <c r="G59" s="185" t="s">
        <v>2901</v>
      </c>
      <c r="H59" s="185" t="s">
        <v>994</v>
      </c>
      <c r="I59" s="185" t="s">
        <v>994</v>
      </c>
      <c r="J59" s="185" t="s">
        <v>2901</v>
      </c>
      <c r="K59" s="185" t="s">
        <v>994</v>
      </c>
      <c r="L59" s="185" t="s">
        <v>994</v>
      </c>
      <c r="M59" s="185" t="s">
        <v>2901</v>
      </c>
      <c r="N59" s="185" t="s">
        <v>994</v>
      </c>
      <c r="O59" s="185" t="s">
        <v>994</v>
      </c>
      <c r="P59" s="185" t="s">
        <v>2901</v>
      </c>
      <c r="Q59" s="185" t="s">
        <v>994</v>
      </c>
      <c r="R59" s="185" t="s">
        <v>994</v>
      </c>
      <c r="S59" s="185" t="s">
        <v>2901</v>
      </c>
      <c r="T59" s="185" t="s">
        <v>994</v>
      </c>
      <c r="U59" s="185" t="s">
        <v>994</v>
      </c>
      <c r="V59" s="185" t="s">
        <v>2901</v>
      </c>
      <c r="W59" s="185" t="s">
        <v>994</v>
      </c>
      <c r="X59" s="185" t="s">
        <v>994</v>
      </c>
      <c r="Y59" s="185" t="s">
        <v>2901</v>
      </c>
      <c r="Z59" s="185" t="s">
        <v>994</v>
      </c>
      <c r="AA59" s="185" t="s">
        <v>994</v>
      </c>
      <c r="AB59" s="185" t="s">
        <v>2901</v>
      </c>
      <c r="AC59" s="185" t="s">
        <v>994</v>
      </c>
      <c r="AD59" s="185" t="s">
        <v>994</v>
      </c>
      <c r="AE59" s="185" t="s">
        <v>2901</v>
      </c>
      <c r="AF59" s="185" t="s">
        <v>994</v>
      </c>
      <c r="AG59" s="185" t="s">
        <v>994</v>
      </c>
      <c r="AH59" s="185" t="s">
        <v>2901</v>
      </c>
      <c r="AI59" s="185" t="s">
        <v>994</v>
      </c>
      <c r="AJ59" s="185" t="s">
        <v>994</v>
      </c>
      <c r="AK59" s="185" t="s">
        <v>2901</v>
      </c>
      <c r="AL59" s="185" t="s">
        <v>994</v>
      </c>
      <c r="AM59" s="185" t="s">
        <v>994</v>
      </c>
      <c r="AN59" s="185" t="s">
        <v>2901</v>
      </c>
      <c r="AO59" s="185" t="s">
        <v>994</v>
      </c>
      <c r="AP59" s="185" t="s">
        <v>994</v>
      </c>
      <c r="AQ59" s="185" t="s">
        <v>2901</v>
      </c>
      <c r="AR59" s="185" t="s">
        <v>994</v>
      </c>
      <c r="AS59" s="185" t="s">
        <v>994</v>
      </c>
      <c r="AT59" s="185" t="s">
        <v>2901</v>
      </c>
      <c r="AU59" s="185" t="s">
        <v>994</v>
      </c>
      <c r="AV59" s="185" t="s">
        <v>994</v>
      </c>
      <c r="AW59" s="185" t="s">
        <v>2901</v>
      </c>
      <c r="AX59" s="185" t="s">
        <v>994</v>
      </c>
      <c r="AY59" s="185" t="s">
        <v>994</v>
      </c>
      <c r="AZ59" s="185" t="s">
        <v>2901</v>
      </c>
      <c r="BA59" s="185" t="s">
        <v>994</v>
      </c>
      <c r="BB59" s="185" t="s">
        <v>994</v>
      </c>
      <c r="BC59" s="185" t="s">
        <v>2901</v>
      </c>
      <c r="BD59" s="185" t="s">
        <v>994</v>
      </c>
      <c r="BE59" s="185" t="s">
        <v>994</v>
      </c>
      <c r="BF59" s="185" t="s">
        <v>2901</v>
      </c>
      <c r="BG59" s="185" t="s">
        <v>994</v>
      </c>
      <c r="BH59" s="185" t="s">
        <v>994</v>
      </c>
      <c r="BI59" s="185" t="s">
        <v>2901</v>
      </c>
      <c r="BJ59" s="185" t="s">
        <v>994</v>
      </c>
      <c r="BK59" s="185" t="s">
        <v>994</v>
      </c>
      <c r="BL59" s="185" t="s">
        <v>2901</v>
      </c>
      <c r="BM59" s="185" t="s">
        <v>994</v>
      </c>
      <c r="BN59" s="185" t="s">
        <v>994</v>
      </c>
      <c r="BO59" s="185" t="s">
        <v>2901</v>
      </c>
      <c r="BP59" s="185" t="s">
        <v>994</v>
      </c>
      <c r="BQ59" s="185" t="s">
        <v>994</v>
      </c>
      <c r="BR59" s="185" t="s">
        <v>2901</v>
      </c>
      <c r="BS59" s="185" t="s">
        <v>994</v>
      </c>
      <c r="BT59" s="185" t="s">
        <v>994</v>
      </c>
      <c r="BU59" s="185" t="s">
        <v>2901</v>
      </c>
      <c r="BV59" s="185" t="s">
        <v>994</v>
      </c>
      <c r="BW59" s="185" t="s">
        <v>994</v>
      </c>
      <c r="BX59" s="185" t="s">
        <v>2901</v>
      </c>
      <c r="BY59" s="185" t="s">
        <v>994</v>
      </c>
      <c r="BZ59" s="185" t="s">
        <v>994</v>
      </c>
      <c r="CA59" s="185" t="s">
        <v>2901</v>
      </c>
      <c r="CB59" s="185" t="s">
        <v>994</v>
      </c>
      <c r="CC59" s="185" t="s">
        <v>994</v>
      </c>
      <c r="CD59" s="185" t="s">
        <v>2901</v>
      </c>
      <c r="CE59" s="185" t="s">
        <v>994</v>
      </c>
      <c r="CF59" s="185" t="s">
        <v>994</v>
      </c>
      <c r="CG59" s="185" t="s">
        <v>2901</v>
      </c>
      <c r="CH59" s="185" t="s">
        <v>994</v>
      </c>
      <c r="CI59" s="185" t="s">
        <v>994</v>
      </c>
      <c r="CJ59" s="185" t="s">
        <v>2901</v>
      </c>
      <c r="CK59" s="185" t="s">
        <v>994</v>
      </c>
      <c r="CL59" s="185" t="s">
        <v>994</v>
      </c>
      <c r="CM59" s="185" t="s">
        <v>2901</v>
      </c>
      <c r="CN59" s="185" t="s">
        <v>994</v>
      </c>
      <c r="CO59" s="185" t="s">
        <v>994</v>
      </c>
      <c r="CP59" s="185" t="s">
        <v>2901</v>
      </c>
      <c r="CQ59" s="185" t="s">
        <v>994</v>
      </c>
      <c r="CR59" s="185" t="s">
        <v>994</v>
      </c>
      <c r="CS59" s="185" t="s">
        <v>2901</v>
      </c>
      <c r="CT59" s="185" t="s">
        <v>994</v>
      </c>
      <c r="CU59" s="185" t="s">
        <v>994</v>
      </c>
      <c r="CV59" s="185" t="s">
        <v>2901</v>
      </c>
      <c r="CW59" s="185" t="s">
        <v>994</v>
      </c>
      <c r="CX59" s="185" t="s">
        <v>994</v>
      </c>
      <c r="CY59" s="185" t="s">
        <v>2901</v>
      </c>
      <c r="CZ59" s="185" t="s">
        <v>994</v>
      </c>
      <c r="DA59" s="185" t="s">
        <v>994</v>
      </c>
      <c r="DB59" s="185" t="s">
        <v>2901</v>
      </c>
      <c r="DC59" s="185" t="s">
        <v>994</v>
      </c>
      <c r="DD59" s="185" t="s">
        <v>994</v>
      </c>
      <c r="DE59" s="185" t="s">
        <v>2901</v>
      </c>
      <c r="DF59" s="185" t="s">
        <v>994</v>
      </c>
      <c r="DG59" s="185" t="s">
        <v>994</v>
      </c>
      <c r="DH59" s="185" t="s">
        <v>2901</v>
      </c>
      <c r="DI59" s="185" t="s">
        <v>994</v>
      </c>
      <c r="DJ59" s="185" t="s">
        <v>994</v>
      </c>
      <c r="DK59" s="185" t="s">
        <v>2901</v>
      </c>
      <c r="DL59" s="185" t="s">
        <v>994</v>
      </c>
      <c r="DM59" s="185" t="s">
        <v>994</v>
      </c>
      <c r="DN59" s="185" t="s">
        <v>2901</v>
      </c>
      <c r="DO59" s="185" t="s">
        <v>994</v>
      </c>
      <c r="DP59" s="185" t="s">
        <v>994</v>
      </c>
      <c r="DQ59" s="185" t="s">
        <v>2901</v>
      </c>
      <c r="DR59" s="185" t="s">
        <v>994</v>
      </c>
      <c r="DS59" s="185" t="s">
        <v>994</v>
      </c>
      <c r="DT59" s="185" t="s">
        <v>2901</v>
      </c>
      <c r="DU59" s="185" t="s">
        <v>994</v>
      </c>
      <c r="DV59" s="185" t="s">
        <v>994</v>
      </c>
      <c r="DW59" s="185" t="s">
        <v>2901</v>
      </c>
      <c r="DX59" s="185" t="s">
        <v>994</v>
      </c>
      <c r="DY59" s="185" t="s">
        <v>994</v>
      </c>
      <c r="DZ59" s="185" t="s">
        <v>2901</v>
      </c>
      <c r="EA59" s="185" t="s">
        <v>994</v>
      </c>
      <c r="EB59" s="185" t="s">
        <v>994</v>
      </c>
      <c r="EC59" s="185" t="s">
        <v>2901</v>
      </c>
      <c r="ED59" s="185" t="s">
        <v>994</v>
      </c>
      <c r="EE59" s="185" t="s">
        <v>994</v>
      </c>
      <c r="EF59" s="185" t="s">
        <v>2901</v>
      </c>
      <c r="EG59" s="185" t="s">
        <v>994</v>
      </c>
      <c r="EH59" s="185" t="s">
        <v>994</v>
      </c>
      <c r="EI59" s="185" t="s">
        <v>2901</v>
      </c>
      <c r="EJ59" s="185" t="s">
        <v>994</v>
      </c>
      <c r="EK59" s="185" t="s">
        <v>994</v>
      </c>
      <c r="EL59" s="185" t="s">
        <v>2901</v>
      </c>
      <c r="EM59" s="185" t="s">
        <v>994</v>
      </c>
      <c r="EN59" s="185" t="s">
        <v>994</v>
      </c>
      <c r="EO59" s="185" t="s">
        <v>2901</v>
      </c>
      <c r="EP59" s="185" t="s">
        <v>994</v>
      </c>
      <c r="EQ59" s="185" t="s">
        <v>994</v>
      </c>
      <c r="ER59" s="185" t="s">
        <v>2901</v>
      </c>
      <c r="ES59" s="185" t="s">
        <v>994</v>
      </c>
      <c r="ET59" s="185" t="s">
        <v>994</v>
      </c>
    </row>
    <row r="60" spans="1:150" x14ac:dyDescent="0.3">
      <c r="A60" s="1"/>
      <c r="B60" s="184" t="s">
        <v>3330</v>
      </c>
      <c r="C60" s="184" t="s">
        <v>74</v>
      </c>
      <c r="D60" s="184" t="s">
        <v>3321</v>
      </c>
      <c r="E60" s="184" t="s">
        <v>3331</v>
      </c>
      <c r="F60" s="184" t="s">
        <v>3332</v>
      </c>
      <c r="G60" s="185" t="s">
        <v>2901</v>
      </c>
      <c r="H60" s="185" t="s">
        <v>994</v>
      </c>
      <c r="I60" s="185" t="s">
        <v>994</v>
      </c>
      <c r="J60" s="185" t="s">
        <v>2901</v>
      </c>
      <c r="K60" s="185" t="s">
        <v>994</v>
      </c>
      <c r="L60" s="185" t="s">
        <v>994</v>
      </c>
      <c r="M60" s="185" t="s">
        <v>2901</v>
      </c>
      <c r="N60" s="185" t="s">
        <v>994</v>
      </c>
      <c r="O60" s="185" t="s">
        <v>994</v>
      </c>
      <c r="P60" s="185" t="s">
        <v>2901</v>
      </c>
      <c r="Q60" s="185" t="s">
        <v>994</v>
      </c>
      <c r="R60" s="185" t="s">
        <v>994</v>
      </c>
      <c r="S60" s="185" t="s">
        <v>2901</v>
      </c>
      <c r="T60" s="185" t="s">
        <v>994</v>
      </c>
      <c r="U60" s="185" t="s">
        <v>994</v>
      </c>
      <c r="V60" s="185" t="s">
        <v>2901</v>
      </c>
      <c r="W60" s="185" t="s">
        <v>994</v>
      </c>
      <c r="X60" s="185" t="s">
        <v>994</v>
      </c>
      <c r="Y60" s="185" t="s">
        <v>2901</v>
      </c>
      <c r="Z60" s="185" t="s">
        <v>994</v>
      </c>
      <c r="AA60" s="185" t="s">
        <v>994</v>
      </c>
      <c r="AB60" s="185" t="s">
        <v>2901</v>
      </c>
      <c r="AC60" s="185" t="s">
        <v>994</v>
      </c>
      <c r="AD60" s="185" t="s">
        <v>994</v>
      </c>
      <c r="AE60" s="185" t="s">
        <v>2901</v>
      </c>
      <c r="AF60" s="185" t="s">
        <v>994</v>
      </c>
      <c r="AG60" s="185" t="s">
        <v>994</v>
      </c>
      <c r="AH60" s="185" t="s">
        <v>2901</v>
      </c>
      <c r="AI60" s="185" t="s">
        <v>994</v>
      </c>
      <c r="AJ60" s="185" t="s">
        <v>994</v>
      </c>
      <c r="AK60" s="185" t="s">
        <v>2901</v>
      </c>
      <c r="AL60" s="185" t="s">
        <v>994</v>
      </c>
      <c r="AM60" s="185" t="s">
        <v>994</v>
      </c>
      <c r="AN60" s="185" t="s">
        <v>2901</v>
      </c>
      <c r="AO60" s="185" t="s">
        <v>994</v>
      </c>
      <c r="AP60" s="185" t="s">
        <v>994</v>
      </c>
      <c r="AQ60" s="185" t="s">
        <v>2901</v>
      </c>
      <c r="AR60" s="185" t="s">
        <v>994</v>
      </c>
      <c r="AS60" s="185" t="s">
        <v>994</v>
      </c>
      <c r="AT60" s="185" t="s">
        <v>2901</v>
      </c>
      <c r="AU60" s="185" t="s">
        <v>994</v>
      </c>
      <c r="AV60" s="185" t="s">
        <v>994</v>
      </c>
      <c r="AW60" s="185" t="s">
        <v>2901</v>
      </c>
      <c r="AX60" s="185" t="s">
        <v>994</v>
      </c>
      <c r="AY60" s="185" t="s">
        <v>994</v>
      </c>
      <c r="AZ60" s="185" t="s">
        <v>2901</v>
      </c>
      <c r="BA60" s="185" t="s">
        <v>994</v>
      </c>
      <c r="BB60" s="185" t="s">
        <v>994</v>
      </c>
      <c r="BC60" s="185" t="s">
        <v>2901</v>
      </c>
      <c r="BD60" s="185" t="s">
        <v>994</v>
      </c>
      <c r="BE60" s="185" t="s">
        <v>994</v>
      </c>
      <c r="BF60" s="185" t="s">
        <v>2901</v>
      </c>
      <c r="BG60" s="185" t="s">
        <v>994</v>
      </c>
      <c r="BH60" s="185" t="s">
        <v>994</v>
      </c>
      <c r="BI60" s="185" t="s">
        <v>2901</v>
      </c>
      <c r="BJ60" s="185" t="s">
        <v>994</v>
      </c>
      <c r="BK60" s="185" t="s">
        <v>994</v>
      </c>
      <c r="BL60" s="185" t="s">
        <v>2901</v>
      </c>
      <c r="BM60" s="185" t="s">
        <v>994</v>
      </c>
      <c r="BN60" s="185" t="s">
        <v>994</v>
      </c>
      <c r="BO60" s="185" t="s">
        <v>2901</v>
      </c>
      <c r="BP60" s="185" t="s">
        <v>994</v>
      </c>
      <c r="BQ60" s="185" t="s">
        <v>994</v>
      </c>
      <c r="BR60" s="185" t="s">
        <v>2901</v>
      </c>
      <c r="BS60" s="185" t="s">
        <v>994</v>
      </c>
      <c r="BT60" s="185" t="s">
        <v>994</v>
      </c>
      <c r="BU60" s="185" t="s">
        <v>2901</v>
      </c>
      <c r="BV60" s="185" t="s">
        <v>994</v>
      </c>
      <c r="BW60" s="185" t="s">
        <v>994</v>
      </c>
      <c r="BX60" s="185" t="s">
        <v>2901</v>
      </c>
      <c r="BY60" s="185" t="s">
        <v>994</v>
      </c>
      <c r="BZ60" s="185" t="s">
        <v>994</v>
      </c>
      <c r="CA60" s="185" t="s">
        <v>2901</v>
      </c>
      <c r="CB60" s="185" t="s">
        <v>994</v>
      </c>
      <c r="CC60" s="185" t="s">
        <v>994</v>
      </c>
      <c r="CD60" s="185" t="s">
        <v>2901</v>
      </c>
      <c r="CE60" s="185" t="s">
        <v>994</v>
      </c>
      <c r="CF60" s="185" t="s">
        <v>994</v>
      </c>
      <c r="CG60" s="185" t="s">
        <v>2901</v>
      </c>
      <c r="CH60" s="185" t="s">
        <v>994</v>
      </c>
      <c r="CI60" s="185" t="s">
        <v>994</v>
      </c>
      <c r="CJ60" s="185" t="s">
        <v>2901</v>
      </c>
      <c r="CK60" s="185" t="s">
        <v>994</v>
      </c>
      <c r="CL60" s="185" t="s">
        <v>994</v>
      </c>
      <c r="CM60" s="185" t="s">
        <v>2901</v>
      </c>
      <c r="CN60" s="185" t="s">
        <v>994</v>
      </c>
      <c r="CO60" s="185" t="s">
        <v>994</v>
      </c>
      <c r="CP60" s="185" t="s">
        <v>2901</v>
      </c>
      <c r="CQ60" s="185" t="s">
        <v>994</v>
      </c>
      <c r="CR60" s="185" t="s">
        <v>994</v>
      </c>
      <c r="CS60" s="185" t="s">
        <v>2901</v>
      </c>
      <c r="CT60" s="185" t="s">
        <v>994</v>
      </c>
      <c r="CU60" s="185" t="s">
        <v>994</v>
      </c>
      <c r="CV60" s="185" t="s">
        <v>2901</v>
      </c>
      <c r="CW60" s="185" t="s">
        <v>994</v>
      </c>
      <c r="CX60" s="185" t="s">
        <v>994</v>
      </c>
      <c r="CY60" s="185" t="s">
        <v>2901</v>
      </c>
      <c r="CZ60" s="185" t="s">
        <v>994</v>
      </c>
      <c r="DA60" s="185" t="s">
        <v>994</v>
      </c>
      <c r="DB60" s="185" t="s">
        <v>2901</v>
      </c>
      <c r="DC60" s="185" t="s">
        <v>994</v>
      </c>
      <c r="DD60" s="185" t="s">
        <v>994</v>
      </c>
      <c r="DE60" s="185" t="s">
        <v>2901</v>
      </c>
      <c r="DF60" s="185" t="s">
        <v>994</v>
      </c>
      <c r="DG60" s="185" t="s">
        <v>994</v>
      </c>
      <c r="DH60" s="185" t="s">
        <v>2901</v>
      </c>
      <c r="DI60" s="185" t="s">
        <v>994</v>
      </c>
      <c r="DJ60" s="185" t="s">
        <v>994</v>
      </c>
      <c r="DK60" s="185" t="s">
        <v>2901</v>
      </c>
      <c r="DL60" s="185" t="s">
        <v>994</v>
      </c>
      <c r="DM60" s="185" t="s">
        <v>994</v>
      </c>
      <c r="DN60" s="185" t="s">
        <v>2901</v>
      </c>
      <c r="DO60" s="185" t="s">
        <v>994</v>
      </c>
      <c r="DP60" s="185" t="s">
        <v>994</v>
      </c>
      <c r="DQ60" s="185" t="s">
        <v>2901</v>
      </c>
      <c r="DR60" s="185" t="s">
        <v>994</v>
      </c>
      <c r="DS60" s="185" t="s">
        <v>994</v>
      </c>
      <c r="DT60" s="185" t="s">
        <v>2901</v>
      </c>
      <c r="DU60" s="185" t="s">
        <v>994</v>
      </c>
      <c r="DV60" s="185" t="s">
        <v>994</v>
      </c>
      <c r="DW60" s="185" t="s">
        <v>2901</v>
      </c>
      <c r="DX60" s="185" t="s">
        <v>994</v>
      </c>
      <c r="DY60" s="185" t="s">
        <v>994</v>
      </c>
      <c r="DZ60" s="185" t="s">
        <v>2901</v>
      </c>
      <c r="EA60" s="185" t="s">
        <v>994</v>
      </c>
      <c r="EB60" s="185" t="s">
        <v>994</v>
      </c>
      <c r="EC60" s="185" t="s">
        <v>2901</v>
      </c>
      <c r="ED60" s="185" t="s">
        <v>994</v>
      </c>
      <c r="EE60" s="185" t="s">
        <v>994</v>
      </c>
      <c r="EF60" s="185" t="s">
        <v>2901</v>
      </c>
      <c r="EG60" s="185" t="s">
        <v>994</v>
      </c>
      <c r="EH60" s="185" t="s">
        <v>994</v>
      </c>
      <c r="EI60" s="185" t="s">
        <v>2901</v>
      </c>
      <c r="EJ60" s="185" t="s">
        <v>994</v>
      </c>
      <c r="EK60" s="185" t="s">
        <v>994</v>
      </c>
      <c r="EL60" s="185" t="s">
        <v>2901</v>
      </c>
      <c r="EM60" s="185" t="s">
        <v>994</v>
      </c>
      <c r="EN60" s="185" t="s">
        <v>994</v>
      </c>
      <c r="EO60" s="185" t="s">
        <v>2901</v>
      </c>
      <c r="EP60" s="185" t="s">
        <v>994</v>
      </c>
      <c r="EQ60" s="185" t="s">
        <v>994</v>
      </c>
      <c r="ER60" s="185" t="s">
        <v>2901</v>
      </c>
      <c r="ES60" s="185" t="s">
        <v>994</v>
      </c>
      <c r="ET60" s="185" t="s">
        <v>994</v>
      </c>
    </row>
    <row r="61" spans="1:150" x14ac:dyDescent="0.3">
      <c r="A61" s="1"/>
      <c r="B61" s="184" t="s">
        <v>3333</v>
      </c>
      <c r="C61" s="184" t="s">
        <v>74</v>
      </c>
      <c r="D61" s="184" t="s">
        <v>3321</v>
      </c>
      <c r="E61" s="184" t="s">
        <v>3334</v>
      </c>
      <c r="F61" s="184" t="s">
        <v>3335</v>
      </c>
      <c r="G61" s="185" t="s">
        <v>2901</v>
      </c>
      <c r="H61" s="185" t="s">
        <v>2790</v>
      </c>
      <c r="I61" s="185" t="s">
        <v>2790</v>
      </c>
      <c r="J61" s="185" t="s">
        <v>2901</v>
      </c>
      <c r="K61" s="185" t="s">
        <v>2790</v>
      </c>
      <c r="L61" s="185" t="s">
        <v>2790</v>
      </c>
      <c r="M61" s="185" t="s">
        <v>2901</v>
      </c>
      <c r="N61" s="185" t="s">
        <v>2790</v>
      </c>
      <c r="O61" s="185" t="s">
        <v>2790</v>
      </c>
      <c r="P61" s="185" t="s">
        <v>2901</v>
      </c>
      <c r="Q61" s="185" t="s">
        <v>2790</v>
      </c>
      <c r="R61" s="185" t="s">
        <v>2790</v>
      </c>
      <c r="S61" s="185" t="s">
        <v>2901</v>
      </c>
      <c r="T61" s="185" t="s">
        <v>2790</v>
      </c>
      <c r="U61" s="185" t="s">
        <v>2790</v>
      </c>
      <c r="V61" s="185" t="s">
        <v>2901</v>
      </c>
      <c r="W61" s="185" t="s">
        <v>2790</v>
      </c>
      <c r="X61" s="185" t="s">
        <v>2790</v>
      </c>
      <c r="Y61" s="185" t="s">
        <v>2901</v>
      </c>
      <c r="Z61" s="185" t="s">
        <v>2790</v>
      </c>
      <c r="AA61" s="185" t="s">
        <v>2790</v>
      </c>
      <c r="AB61" s="185" t="s">
        <v>2901</v>
      </c>
      <c r="AC61" s="185" t="s">
        <v>2790</v>
      </c>
      <c r="AD61" s="185" t="s">
        <v>2790</v>
      </c>
      <c r="AE61" s="185" t="s">
        <v>2901</v>
      </c>
      <c r="AF61" s="185" t="s">
        <v>2790</v>
      </c>
      <c r="AG61" s="185" t="s">
        <v>2790</v>
      </c>
      <c r="AH61" s="185" t="s">
        <v>2901</v>
      </c>
      <c r="AI61" s="185" t="s">
        <v>2790</v>
      </c>
      <c r="AJ61" s="185" t="s">
        <v>2790</v>
      </c>
      <c r="AK61" s="185" t="s">
        <v>2901</v>
      </c>
      <c r="AL61" s="185" t="s">
        <v>2790</v>
      </c>
      <c r="AM61" s="185" t="s">
        <v>2790</v>
      </c>
      <c r="AN61" s="185" t="s">
        <v>2901</v>
      </c>
      <c r="AO61" s="185" t="s">
        <v>2790</v>
      </c>
      <c r="AP61" s="185" t="s">
        <v>2790</v>
      </c>
      <c r="AQ61" s="185" t="s">
        <v>2901</v>
      </c>
      <c r="AR61" s="185" t="s">
        <v>2790</v>
      </c>
      <c r="AS61" s="185" t="s">
        <v>2790</v>
      </c>
      <c r="AT61" s="185" t="s">
        <v>2901</v>
      </c>
      <c r="AU61" s="185" t="s">
        <v>2790</v>
      </c>
      <c r="AV61" s="185" t="s">
        <v>2790</v>
      </c>
      <c r="AW61" s="185" t="s">
        <v>2901</v>
      </c>
      <c r="AX61" s="185" t="s">
        <v>2790</v>
      </c>
      <c r="AY61" s="185" t="s">
        <v>2790</v>
      </c>
      <c r="AZ61" s="185" t="s">
        <v>2901</v>
      </c>
      <c r="BA61" s="185" t="s">
        <v>2790</v>
      </c>
      <c r="BB61" s="185" t="s">
        <v>2790</v>
      </c>
      <c r="BC61" s="185" t="s">
        <v>2901</v>
      </c>
      <c r="BD61" s="185" t="s">
        <v>2790</v>
      </c>
      <c r="BE61" s="185" t="s">
        <v>2790</v>
      </c>
      <c r="BF61" s="185" t="s">
        <v>2901</v>
      </c>
      <c r="BG61" s="185" t="s">
        <v>2790</v>
      </c>
      <c r="BH61" s="185" t="s">
        <v>2790</v>
      </c>
      <c r="BI61" s="185" t="s">
        <v>2901</v>
      </c>
      <c r="BJ61" s="185" t="s">
        <v>2790</v>
      </c>
      <c r="BK61" s="185" t="s">
        <v>2790</v>
      </c>
      <c r="BL61" s="185" t="s">
        <v>2901</v>
      </c>
      <c r="BM61" s="185" t="s">
        <v>2790</v>
      </c>
      <c r="BN61" s="185" t="s">
        <v>2790</v>
      </c>
      <c r="BO61" s="185" t="s">
        <v>2901</v>
      </c>
      <c r="BP61" s="185" t="s">
        <v>2790</v>
      </c>
      <c r="BQ61" s="185" t="s">
        <v>2790</v>
      </c>
      <c r="BR61" s="185" t="s">
        <v>2901</v>
      </c>
      <c r="BS61" s="185" t="s">
        <v>2790</v>
      </c>
      <c r="BT61" s="185" t="s">
        <v>2790</v>
      </c>
      <c r="BU61" s="185" t="s">
        <v>2901</v>
      </c>
      <c r="BV61" s="185" t="s">
        <v>2790</v>
      </c>
      <c r="BW61" s="185" t="s">
        <v>2790</v>
      </c>
      <c r="BX61" s="185" t="s">
        <v>2901</v>
      </c>
      <c r="BY61" s="185" t="s">
        <v>2790</v>
      </c>
      <c r="BZ61" s="185" t="s">
        <v>2790</v>
      </c>
      <c r="CA61" s="185" t="s">
        <v>2901</v>
      </c>
      <c r="CB61" s="185" t="s">
        <v>2790</v>
      </c>
      <c r="CC61" s="185" t="s">
        <v>2790</v>
      </c>
      <c r="CD61" s="185" t="s">
        <v>2901</v>
      </c>
      <c r="CE61" s="185" t="s">
        <v>2790</v>
      </c>
      <c r="CF61" s="185" t="s">
        <v>2790</v>
      </c>
      <c r="CG61" s="185" t="s">
        <v>2901</v>
      </c>
      <c r="CH61" s="185" t="s">
        <v>2790</v>
      </c>
      <c r="CI61" s="185" t="s">
        <v>2790</v>
      </c>
      <c r="CJ61" s="185" t="s">
        <v>2901</v>
      </c>
      <c r="CK61" s="185" t="s">
        <v>2790</v>
      </c>
      <c r="CL61" s="185" t="s">
        <v>2790</v>
      </c>
      <c r="CM61" s="185" t="s">
        <v>2901</v>
      </c>
      <c r="CN61" s="185" t="s">
        <v>2790</v>
      </c>
      <c r="CO61" s="185" t="s">
        <v>2790</v>
      </c>
      <c r="CP61" s="185" t="s">
        <v>2901</v>
      </c>
      <c r="CQ61" s="185" t="s">
        <v>2790</v>
      </c>
      <c r="CR61" s="185" t="s">
        <v>2790</v>
      </c>
      <c r="CS61" s="185" t="s">
        <v>2901</v>
      </c>
      <c r="CT61" s="185" t="s">
        <v>2790</v>
      </c>
      <c r="CU61" s="185" t="s">
        <v>2790</v>
      </c>
      <c r="CV61" s="185" t="s">
        <v>2901</v>
      </c>
      <c r="CW61" s="185" t="s">
        <v>2790</v>
      </c>
      <c r="CX61" s="185" t="s">
        <v>2790</v>
      </c>
      <c r="CY61" s="185" t="s">
        <v>2901</v>
      </c>
      <c r="CZ61" s="185" t="s">
        <v>2790</v>
      </c>
      <c r="DA61" s="185" t="s">
        <v>2790</v>
      </c>
      <c r="DB61" s="185" t="s">
        <v>2901</v>
      </c>
      <c r="DC61" s="185" t="s">
        <v>2790</v>
      </c>
      <c r="DD61" s="185" t="s">
        <v>2790</v>
      </c>
      <c r="DE61" s="185" t="s">
        <v>2901</v>
      </c>
      <c r="DF61" s="185" t="s">
        <v>2790</v>
      </c>
      <c r="DG61" s="185" t="s">
        <v>2790</v>
      </c>
      <c r="DH61" s="185" t="s">
        <v>2901</v>
      </c>
      <c r="DI61" s="185" t="s">
        <v>2790</v>
      </c>
      <c r="DJ61" s="185" t="s">
        <v>2790</v>
      </c>
      <c r="DK61" s="185" t="s">
        <v>2901</v>
      </c>
      <c r="DL61" s="185" t="s">
        <v>2790</v>
      </c>
      <c r="DM61" s="185" t="s">
        <v>2790</v>
      </c>
      <c r="DN61" s="185" t="s">
        <v>2901</v>
      </c>
      <c r="DO61" s="185" t="s">
        <v>2790</v>
      </c>
      <c r="DP61" s="185" t="s">
        <v>2790</v>
      </c>
      <c r="DQ61" s="185" t="s">
        <v>2901</v>
      </c>
      <c r="DR61" s="185" t="s">
        <v>2790</v>
      </c>
      <c r="DS61" s="185" t="s">
        <v>2790</v>
      </c>
      <c r="DT61" s="185" t="s">
        <v>2901</v>
      </c>
      <c r="DU61" s="185" t="s">
        <v>2790</v>
      </c>
      <c r="DV61" s="185" t="s">
        <v>2790</v>
      </c>
      <c r="DW61" s="185" t="s">
        <v>2901</v>
      </c>
      <c r="DX61" s="185" t="s">
        <v>2790</v>
      </c>
      <c r="DY61" s="185" t="s">
        <v>2790</v>
      </c>
      <c r="DZ61" s="185" t="s">
        <v>2901</v>
      </c>
      <c r="EA61" s="185" t="s">
        <v>2790</v>
      </c>
      <c r="EB61" s="185" t="s">
        <v>2790</v>
      </c>
      <c r="EC61" s="185" t="s">
        <v>2901</v>
      </c>
      <c r="ED61" s="185" t="s">
        <v>2790</v>
      </c>
      <c r="EE61" s="185" t="s">
        <v>2790</v>
      </c>
      <c r="EF61" s="185" t="s">
        <v>2901</v>
      </c>
      <c r="EG61" s="185" t="s">
        <v>2790</v>
      </c>
      <c r="EH61" s="185" t="s">
        <v>2790</v>
      </c>
      <c r="EI61" s="185" t="s">
        <v>2901</v>
      </c>
      <c r="EJ61" s="185" t="s">
        <v>2790</v>
      </c>
      <c r="EK61" s="185" t="s">
        <v>2790</v>
      </c>
      <c r="EL61" s="185" t="s">
        <v>2901</v>
      </c>
      <c r="EM61" s="185" t="s">
        <v>2790</v>
      </c>
      <c r="EN61" s="185" t="s">
        <v>2790</v>
      </c>
      <c r="EO61" s="185" t="s">
        <v>2901</v>
      </c>
      <c r="EP61" s="185" t="s">
        <v>2790</v>
      </c>
      <c r="EQ61" s="185" t="s">
        <v>2790</v>
      </c>
      <c r="ER61" s="185" t="s">
        <v>2901</v>
      </c>
      <c r="ES61" s="185" t="s">
        <v>2790</v>
      </c>
      <c r="ET61" s="185" t="s">
        <v>2790</v>
      </c>
    </row>
    <row r="62" spans="1:150" x14ac:dyDescent="0.3">
      <c r="A62" s="1"/>
      <c r="B62" s="183" t="s">
        <v>3336</v>
      </c>
      <c r="C62" s="183" t="s">
        <v>86</v>
      </c>
      <c r="D62" s="183" t="s">
        <v>1032</v>
      </c>
      <c r="E62" s="183" t="s">
        <v>3337</v>
      </c>
      <c r="F62" s="183" t="s">
        <v>3338</v>
      </c>
      <c r="G62" s="183" t="s">
        <v>2901</v>
      </c>
      <c r="H62" s="183" t="s">
        <v>3339</v>
      </c>
      <c r="I62" s="183" t="s">
        <v>2790</v>
      </c>
      <c r="J62" s="183" t="s">
        <v>2901</v>
      </c>
      <c r="K62" s="183" t="s">
        <v>3340</v>
      </c>
      <c r="L62" s="183" t="s">
        <v>2790</v>
      </c>
      <c r="M62" s="183" t="s">
        <v>2901</v>
      </c>
      <c r="N62" s="183" t="s">
        <v>3341</v>
      </c>
      <c r="O62" s="183" t="s">
        <v>2790</v>
      </c>
      <c r="P62" s="183" t="s">
        <v>2901</v>
      </c>
      <c r="Q62" s="183" t="s">
        <v>3342</v>
      </c>
      <c r="R62" s="183" t="s">
        <v>2790</v>
      </c>
      <c r="S62" s="183" t="s">
        <v>2901</v>
      </c>
      <c r="T62" s="183" t="s">
        <v>3339</v>
      </c>
      <c r="U62" s="183" t="s">
        <v>2790</v>
      </c>
      <c r="V62" s="183" t="s">
        <v>2901</v>
      </c>
      <c r="W62" s="183" t="s">
        <v>3339</v>
      </c>
      <c r="X62" s="183" t="s">
        <v>2790</v>
      </c>
      <c r="Y62" s="183" t="s">
        <v>2901</v>
      </c>
      <c r="Z62" s="183" t="s">
        <v>3339</v>
      </c>
      <c r="AA62" s="183" t="s">
        <v>2790</v>
      </c>
      <c r="AB62" s="183" t="s">
        <v>2901</v>
      </c>
      <c r="AC62" s="183" t="s">
        <v>3339</v>
      </c>
      <c r="AD62" s="183" t="s">
        <v>2790</v>
      </c>
      <c r="AE62" s="183" t="s">
        <v>2901</v>
      </c>
      <c r="AF62" s="183" t="s">
        <v>3343</v>
      </c>
      <c r="AG62" s="183" t="s">
        <v>2790</v>
      </c>
      <c r="AH62" s="183" t="s">
        <v>2901</v>
      </c>
      <c r="AI62" s="183" t="s">
        <v>3344</v>
      </c>
      <c r="AJ62" s="183" t="s">
        <v>2790</v>
      </c>
      <c r="AK62" s="183" t="s">
        <v>2901</v>
      </c>
      <c r="AL62" s="183" t="s">
        <v>3345</v>
      </c>
      <c r="AM62" s="183" t="s">
        <v>2790</v>
      </c>
      <c r="AN62" s="183" t="s">
        <v>2901</v>
      </c>
      <c r="AO62" s="183" t="s">
        <v>3346</v>
      </c>
      <c r="AP62" s="183" t="s">
        <v>2790</v>
      </c>
      <c r="AQ62" s="183" t="s">
        <v>2901</v>
      </c>
      <c r="AR62" s="183" t="s">
        <v>3347</v>
      </c>
      <c r="AS62" s="183" t="s">
        <v>2790</v>
      </c>
      <c r="AT62" s="183" t="s">
        <v>2901</v>
      </c>
      <c r="AU62" s="183" t="s">
        <v>3348</v>
      </c>
      <c r="AV62" s="183" t="s">
        <v>2790</v>
      </c>
      <c r="AW62" s="183" t="s">
        <v>2901</v>
      </c>
      <c r="AX62" s="183" t="s">
        <v>3349</v>
      </c>
      <c r="AY62" s="183" t="s">
        <v>2790</v>
      </c>
      <c r="AZ62" s="183" t="s">
        <v>2901</v>
      </c>
      <c r="BA62" s="183" t="s">
        <v>3350</v>
      </c>
      <c r="BB62" s="183" t="s">
        <v>2790</v>
      </c>
      <c r="BC62" s="183" t="s">
        <v>2901</v>
      </c>
      <c r="BD62" s="183" t="s">
        <v>3339</v>
      </c>
      <c r="BE62" s="183" t="s">
        <v>2790</v>
      </c>
      <c r="BF62" s="183" t="s">
        <v>2901</v>
      </c>
      <c r="BG62" s="183" t="s">
        <v>3351</v>
      </c>
      <c r="BH62" s="183" t="s">
        <v>2790</v>
      </c>
      <c r="BI62" s="183" t="s">
        <v>2901</v>
      </c>
      <c r="BJ62" s="183" t="s">
        <v>3352</v>
      </c>
      <c r="BK62" s="183" t="s">
        <v>2790</v>
      </c>
      <c r="BL62" s="183" t="s">
        <v>2901</v>
      </c>
      <c r="BM62" s="183" t="s">
        <v>3353</v>
      </c>
      <c r="BN62" s="183" t="s">
        <v>2790</v>
      </c>
      <c r="BO62" s="183" t="s">
        <v>2901</v>
      </c>
      <c r="BP62" s="183" t="s">
        <v>3354</v>
      </c>
      <c r="BQ62" s="183" t="s">
        <v>2790</v>
      </c>
      <c r="BR62" s="183" t="s">
        <v>2901</v>
      </c>
      <c r="BS62" s="183" t="s">
        <v>3355</v>
      </c>
      <c r="BT62" s="183" t="s">
        <v>2790</v>
      </c>
      <c r="BU62" s="183" t="s">
        <v>2901</v>
      </c>
      <c r="BV62" s="183" t="s">
        <v>3356</v>
      </c>
      <c r="BW62" s="183" t="s">
        <v>2790</v>
      </c>
      <c r="BX62" s="183" t="s">
        <v>2901</v>
      </c>
      <c r="BY62" s="183" t="s">
        <v>3339</v>
      </c>
      <c r="BZ62" s="183" t="s">
        <v>2790</v>
      </c>
      <c r="CA62" s="183" t="s">
        <v>2901</v>
      </c>
      <c r="CB62" s="183" t="s">
        <v>3357</v>
      </c>
      <c r="CC62" s="183" t="s">
        <v>2790</v>
      </c>
      <c r="CD62" s="183" t="s">
        <v>2901</v>
      </c>
      <c r="CE62" s="183" t="s">
        <v>3358</v>
      </c>
      <c r="CF62" s="183" t="s">
        <v>2790</v>
      </c>
      <c r="CG62" s="183" t="s">
        <v>2901</v>
      </c>
      <c r="CH62" s="183" t="s">
        <v>3359</v>
      </c>
      <c r="CI62" s="183" t="s">
        <v>2790</v>
      </c>
      <c r="CJ62" s="183" t="s">
        <v>2901</v>
      </c>
      <c r="CK62" s="183" t="s">
        <v>3360</v>
      </c>
      <c r="CL62" s="183" t="s">
        <v>2790</v>
      </c>
      <c r="CM62" s="183" t="s">
        <v>2901</v>
      </c>
      <c r="CN62" s="183" t="s">
        <v>3339</v>
      </c>
      <c r="CO62" s="183" t="s">
        <v>2790</v>
      </c>
      <c r="CP62" s="183" t="s">
        <v>2901</v>
      </c>
      <c r="CQ62" s="183" t="s">
        <v>3339</v>
      </c>
      <c r="CR62" s="183" t="s">
        <v>2790</v>
      </c>
      <c r="CS62" s="183" t="s">
        <v>2901</v>
      </c>
      <c r="CT62" s="183" t="s">
        <v>2790</v>
      </c>
      <c r="CU62" s="183" t="s">
        <v>2790</v>
      </c>
      <c r="CV62" s="183" t="s">
        <v>2901</v>
      </c>
      <c r="CW62" s="183" t="s">
        <v>2790</v>
      </c>
      <c r="CX62" s="183" t="s">
        <v>2790</v>
      </c>
      <c r="CY62" s="183" t="s">
        <v>2901</v>
      </c>
      <c r="CZ62" s="183" t="s">
        <v>2790</v>
      </c>
      <c r="DA62" s="183" t="s">
        <v>2790</v>
      </c>
      <c r="DB62" s="183" t="s">
        <v>2901</v>
      </c>
      <c r="DC62" s="183" t="s">
        <v>3361</v>
      </c>
      <c r="DD62" s="183" t="s">
        <v>2790</v>
      </c>
      <c r="DE62" s="183" t="s">
        <v>2901</v>
      </c>
      <c r="DF62" s="183" t="s">
        <v>3339</v>
      </c>
      <c r="DG62" s="183" t="s">
        <v>2790</v>
      </c>
      <c r="DH62" s="183" t="s">
        <v>2901</v>
      </c>
      <c r="DI62" s="183" t="s">
        <v>3362</v>
      </c>
      <c r="DJ62" s="183" t="s">
        <v>2790</v>
      </c>
      <c r="DK62" s="183" t="s">
        <v>2901</v>
      </c>
      <c r="DL62" s="183" t="s">
        <v>3363</v>
      </c>
      <c r="DM62" s="183" t="s">
        <v>2790</v>
      </c>
      <c r="DN62" s="183" t="s">
        <v>2901</v>
      </c>
      <c r="DO62" s="183" t="s">
        <v>3364</v>
      </c>
      <c r="DP62" s="183" t="s">
        <v>2790</v>
      </c>
      <c r="DQ62" s="183" t="s">
        <v>2901</v>
      </c>
      <c r="DR62" s="183" t="s">
        <v>3365</v>
      </c>
      <c r="DS62" s="183" t="s">
        <v>2790</v>
      </c>
      <c r="DT62" s="183" t="s">
        <v>2901</v>
      </c>
      <c r="DU62" s="183" t="s">
        <v>3366</v>
      </c>
      <c r="DV62" s="183" t="s">
        <v>2790</v>
      </c>
      <c r="DW62" s="183" t="s">
        <v>2901</v>
      </c>
      <c r="DX62" s="183" t="s">
        <v>3367</v>
      </c>
      <c r="DY62" s="183" t="s">
        <v>2790</v>
      </c>
      <c r="DZ62" s="183" t="s">
        <v>2901</v>
      </c>
      <c r="EA62" s="183" t="s">
        <v>3368</v>
      </c>
      <c r="EB62" s="183" t="s">
        <v>2790</v>
      </c>
      <c r="EC62" s="183" t="s">
        <v>2901</v>
      </c>
      <c r="ED62" s="183" t="s">
        <v>3369</v>
      </c>
      <c r="EE62" s="183" t="s">
        <v>2790</v>
      </c>
      <c r="EF62" s="183" t="s">
        <v>2901</v>
      </c>
      <c r="EG62" s="183" t="s">
        <v>3339</v>
      </c>
      <c r="EH62" s="183" t="s">
        <v>2790</v>
      </c>
      <c r="EI62" s="183" t="s">
        <v>2901</v>
      </c>
      <c r="EJ62" s="183" t="s">
        <v>3339</v>
      </c>
      <c r="EK62" s="183" t="s">
        <v>2790</v>
      </c>
      <c r="EL62" s="183" t="s">
        <v>2901</v>
      </c>
      <c r="EM62" s="183" t="s">
        <v>3370</v>
      </c>
      <c r="EN62" s="183" t="s">
        <v>2790</v>
      </c>
      <c r="EO62" s="183" t="s">
        <v>2901</v>
      </c>
      <c r="EP62" s="183" t="s">
        <v>3339</v>
      </c>
      <c r="EQ62" s="183" t="s">
        <v>2790</v>
      </c>
      <c r="ER62" s="183" t="s">
        <v>2901</v>
      </c>
      <c r="ES62" s="183" t="s">
        <v>3371</v>
      </c>
      <c r="ET62" s="183" t="s">
        <v>2790</v>
      </c>
    </row>
    <row r="63" spans="1:150" x14ac:dyDescent="0.3">
      <c r="A63" s="1"/>
      <c r="B63" s="184" t="s">
        <v>3372</v>
      </c>
      <c r="C63" s="184" t="s">
        <v>86</v>
      </c>
      <c r="D63" s="184" t="s">
        <v>1032</v>
      </c>
      <c r="E63" s="184" t="s">
        <v>3373</v>
      </c>
      <c r="F63" s="184" t="s">
        <v>3374</v>
      </c>
      <c r="G63" s="185" t="s">
        <v>2901</v>
      </c>
      <c r="H63" s="185" t="s">
        <v>2790</v>
      </c>
      <c r="I63" s="185" t="s">
        <v>2790</v>
      </c>
      <c r="J63" s="185" t="s">
        <v>2901</v>
      </c>
      <c r="K63" s="185" t="s">
        <v>2790</v>
      </c>
      <c r="L63" s="185" t="s">
        <v>2790</v>
      </c>
      <c r="M63" s="185" t="s">
        <v>2901</v>
      </c>
      <c r="N63" s="185" t="s">
        <v>2790</v>
      </c>
      <c r="O63" s="185" t="s">
        <v>2790</v>
      </c>
      <c r="P63" s="185" t="s">
        <v>2901</v>
      </c>
      <c r="Q63" s="185" t="s">
        <v>2790</v>
      </c>
      <c r="R63" s="185" t="s">
        <v>2790</v>
      </c>
      <c r="S63" s="185" t="s">
        <v>2901</v>
      </c>
      <c r="T63" s="185" t="s">
        <v>2790</v>
      </c>
      <c r="U63" s="185" t="s">
        <v>2790</v>
      </c>
      <c r="V63" s="185" t="s">
        <v>2901</v>
      </c>
      <c r="W63" s="185" t="s">
        <v>2790</v>
      </c>
      <c r="X63" s="185" t="s">
        <v>2790</v>
      </c>
      <c r="Y63" s="185" t="s">
        <v>2901</v>
      </c>
      <c r="Z63" s="185" t="s">
        <v>2790</v>
      </c>
      <c r="AA63" s="185" t="s">
        <v>2790</v>
      </c>
      <c r="AB63" s="185" t="s">
        <v>2901</v>
      </c>
      <c r="AC63" s="185" t="s">
        <v>2790</v>
      </c>
      <c r="AD63" s="185" t="s">
        <v>2790</v>
      </c>
      <c r="AE63" s="185" t="s">
        <v>2901</v>
      </c>
      <c r="AF63" s="185" t="s">
        <v>2790</v>
      </c>
      <c r="AG63" s="185" t="s">
        <v>2790</v>
      </c>
      <c r="AH63" s="185" t="s">
        <v>2901</v>
      </c>
      <c r="AI63" s="185" t="s">
        <v>2790</v>
      </c>
      <c r="AJ63" s="185" t="s">
        <v>2790</v>
      </c>
      <c r="AK63" s="185" t="s">
        <v>2901</v>
      </c>
      <c r="AL63" s="185" t="s">
        <v>2790</v>
      </c>
      <c r="AM63" s="185" t="s">
        <v>2790</v>
      </c>
      <c r="AN63" s="185" t="s">
        <v>2901</v>
      </c>
      <c r="AO63" s="185" t="s">
        <v>2790</v>
      </c>
      <c r="AP63" s="185" t="s">
        <v>2790</v>
      </c>
      <c r="AQ63" s="185" t="s">
        <v>2901</v>
      </c>
      <c r="AR63" s="185" t="s">
        <v>2790</v>
      </c>
      <c r="AS63" s="185" t="s">
        <v>2790</v>
      </c>
      <c r="AT63" s="185" t="s">
        <v>2901</v>
      </c>
      <c r="AU63" s="185" t="s">
        <v>2790</v>
      </c>
      <c r="AV63" s="185" t="s">
        <v>2790</v>
      </c>
      <c r="AW63" s="185" t="s">
        <v>2901</v>
      </c>
      <c r="AX63" s="185" t="s">
        <v>2790</v>
      </c>
      <c r="AY63" s="185" t="s">
        <v>2790</v>
      </c>
      <c r="AZ63" s="185" t="s">
        <v>2901</v>
      </c>
      <c r="BA63" s="185" t="s">
        <v>2790</v>
      </c>
      <c r="BB63" s="185" t="s">
        <v>2790</v>
      </c>
      <c r="BC63" s="185" t="s">
        <v>2901</v>
      </c>
      <c r="BD63" s="185" t="s">
        <v>2790</v>
      </c>
      <c r="BE63" s="185" t="s">
        <v>2790</v>
      </c>
      <c r="BF63" s="185" t="s">
        <v>2901</v>
      </c>
      <c r="BG63" s="185" t="s">
        <v>2790</v>
      </c>
      <c r="BH63" s="185" t="s">
        <v>2790</v>
      </c>
      <c r="BI63" s="185" t="s">
        <v>2901</v>
      </c>
      <c r="BJ63" s="185" t="s">
        <v>2790</v>
      </c>
      <c r="BK63" s="185" t="s">
        <v>2790</v>
      </c>
      <c r="BL63" s="185" t="s">
        <v>2901</v>
      </c>
      <c r="BM63" s="185" t="s">
        <v>2790</v>
      </c>
      <c r="BN63" s="185" t="s">
        <v>2790</v>
      </c>
      <c r="BO63" s="185" t="s">
        <v>2901</v>
      </c>
      <c r="BP63" s="185" t="s">
        <v>2790</v>
      </c>
      <c r="BQ63" s="185" t="s">
        <v>2790</v>
      </c>
      <c r="BR63" s="185" t="s">
        <v>2901</v>
      </c>
      <c r="BS63" s="185" t="s">
        <v>2790</v>
      </c>
      <c r="BT63" s="185" t="s">
        <v>2790</v>
      </c>
      <c r="BU63" s="185" t="s">
        <v>2901</v>
      </c>
      <c r="BV63" s="185" t="s">
        <v>2790</v>
      </c>
      <c r="BW63" s="185" t="s">
        <v>2790</v>
      </c>
      <c r="BX63" s="185" t="s">
        <v>2901</v>
      </c>
      <c r="BY63" s="185" t="s">
        <v>2790</v>
      </c>
      <c r="BZ63" s="185" t="s">
        <v>2790</v>
      </c>
      <c r="CA63" s="185" t="s">
        <v>2901</v>
      </c>
      <c r="CB63" s="185" t="s">
        <v>2790</v>
      </c>
      <c r="CC63" s="185" t="s">
        <v>2790</v>
      </c>
      <c r="CD63" s="185" t="s">
        <v>2901</v>
      </c>
      <c r="CE63" s="185" t="s">
        <v>2790</v>
      </c>
      <c r="CF63" s="185" t="s">
        <v>2790</v>
      </c>
      <c r="CG63" s="185" t="s">
        <v>2901</v>
      </c>
      <c r="CH63" s="185" t="s">
        <v>2790</v>
      </c>
      <c r="CI63" s="185" t="s">
        <v>2790</v>
      </c>
      <c r="CJ63" s="185" t="s">
        <v>2901</v>
      </c>
      <c r="CK63" s="185" t="s">
        <v>2790</v>
      </c>
      <c r="CL63" s="185" t="s">
        <v>2790</v>
      </c>
      <c r="CM63" s="185" t="s">
        <v>2901</v>
      </c>
      <c r="CN63" s="185" t="s">
        <v>2790</v>
      </c>
      <c r="CO63" s="185" t="s">
        <v>2790</v>
      </c>
      <c r="CP63" s="185" t="s">
        <v>2901</v>
      </c>
      <c r="CQ63" s="185" t="s">
        <v>2790</v>
      </c>
      <c r="CR63" s="185" t="s">
        <v>2790</v>
      </c>
      <c r="CS63" s="185" t="s">
        <v>2901</v>
      </c>
      <c r="CT63" s="185" t="s">
        <v>2790</v>
      </c>
      <c r="CU63" s="185" t="s">
        <v>2790</v>
      </c>
      <c r="CV63" s="185" t="s">
        <v>2901</v>
      </c>
      <c r="CW63" s="185" t="s">
        <v>2790</v>
      </c>
      <c r="CX63" s="185" t="s">
        <v>2790</v>
      </c>
      <c r="CY63" s="185" t="s">
        <v>2901</v>
      </c>
      <c r="CZ63" s="185" t="s">
        <v>2790</v>
      </c>
      <c r="DA63" s="185" t="s">
        <v>2790</v>
      </c>
      <c r="DB63" s="185" t="s">
        <v>2901</v>
      </c>
      <c r="DC63" s="185" t="s">
        <v>2790</v>
      </c>
      <c r="DD63" s="185" t="s">
        <v>2790</v>
      </c>
      <c r="DE63" s="185" t="s">
        <v>2901</v>
      </c>
      <c r="DF63" s="185" t="s">
        <v>2790</v>
      </c>
      <c r="DG63" s="185" t="s">
        <v>2790</v>
      </c>
      <c r="DH63" s="185" t="s">
        <v>2901</v>
      </c>
      <c r="DI63" s="185" t="s">
        <v>2790</v>
      </c>
      <c r="DJ63" s="185" t="s">
        <v>2790</v>
      </c>
      <c r="DK63" s="185" t="s">
        <v>2901</v>
      </c>
      <c r="DL63" s="185" t="s">
        <v>2790</v>
      </c>
      <c r="DM63" s="185" t="s">
        <v>2790</v>
      </c>
      <c r="DN63" s="185" t="s">
        <v>2901</v>
      </c>
      <c r="DO63" s="185" t="s">
        <v>2790</v>
      </c>
      <c r="DP63" s="185" t="s">
        <v>2790</v>
      </c>
      <c r="DQ63" s="185" t="s">
        <v>2901</v>
      </c>
      <c r="DR63" s="185" t="s">
        <v>2790</v>
      </c>
      <c r="DS63" s="185" t="s">
        <v>2790</v>
      </c>
      <c r="DT63" s="185" t="s">
        <v>2901</v>
      </c>
      <c r="DU63" s="185" t="s">
        <v>2790</v>
      </c>
      <c r="DV63" s="185" t="s">
        <v>2790</v>
      </c>
      <c r="DW63" s="185" t="s">
        <v>2901</v>
      </c>
      <c r="DX63" s="185" t="s">
        <v>2790</v>
      </c>
      <c r="DY63" s="185" t="s">
        <v>2790</v>
      </c>
      <c r="DZ63" s="185" t="s">
        <v>2901</v>
      </c>
      <c r="EA63" s="185" t="s">
        <v>2790</v>
      </c>
      <c r="EB63" s="185" t="s">
        <v>2790</v>
      </c>
      <c r="EC63" s="185" t="s">
        <v>2901</v>
      </c>
      <c r="ED63" s="185" t="s">
        <v>2790</v>
      </c>
      <c r="EE63" s="185" t="s">
        <v>2790</v>
      </c>
      <c r="EF63" s="185" t="s">
        <v>2901</v>
      </c>
      <c r="EG63" s="185" t="s">
        <v>2790</v>
      </c>
      <c r="EH63" s="185" t="s">
        <v>2790</v>
      </c>
      <c r="EI63" s="185" t="s">
        <v>2901</v>
      </c>
      <c r="EJ63" s="185" t="s">
        <v>2790</v>
      </c>
      <c r="EK63" s="185" t="s">
        <v>2790</v>
      </c>
      <c r="EL63" s="185" t="s">
        <v>2901</v>
      </c>
      <c r="EM63" s="185" t="s">
        <v>2790</v>
      </c>
      <c r="EN63" s="185" t="s">
        <v>2790</v>
      </c>
      <c r="EO63" s="185" t="s">
        <v>2901</v>
      </c>
      <c r="EP63" s="185" t="s">
        <v>2790</v>
      </c>
      <c r="EQ63" s="185" t="s">
        <v>2790</v>
      </c>
      <c r="ER63" s="185" t="s">
        <v>2901</v>
      </c>
      <c r="ES63" s="185" t="s">
        <v>2790</v>
      </c>
      <c r="ET63" s="185" t="s">
        <v>2790</v>
      </c>
    </row>
    <row r="64" spans="1:150" x14ac:dyDescent="0.3">
      <c r="A64" s="1"/>
      <c r="B64" s="184" t="s">
        <v>3375</v>
      </c>
      <c r="C64" s="184" t="s">
        <v>86</v>
      </c>
      <c r="D64" s="184" t="s">
        <v>1032</v>
      </c>
      <c r="E64" s="184" t="s">
        <v>3376</v>
      </c>
      <c r="F64" s="184" t="s">
        <v>3377</v>
      </c>
      <c r="G64" s="185" t="s">
        <v>2901</v>
      </c>
      <c r="H64" s="185" t="s">
        <v>2790</v>
      </c>
      <c r="I64" s="185" t="s">
        <v>2790</v>
      </c>
      <c r="J64" s="185" t="s">
        <v>2901</v>
      </c>
      <c r="K64" s="185" t="s">
        <v>2790</v>
      </c>
      <c r="L64" s="185" t="s">
        <v>2790</v>
      </c>
      <c r="M64" s="185" t="s">
        <v>2901</v>
      </c>
      <c r="N64" s="185" t="s">
        <v>2790</v>
      </c>
      <c r="O64" s="185" t="s">
        <v>2790</v>
      </c>
      <c r="P64" s="185" t="s">
        <v>2901</v>
      </c>
      <c r="Q64" s="185" t="s">
        <v>2790</v>
      </c>
      <c r="R64" s="185" t="s">
        <v>2790</v>
      </c>
      <c r="S64" s="185" t="s">
        <v>2901</v>
      </c>
      <c r="T64" s="185" t="s">
        <v>2790</v>
      </c>
      <c r="U64" s="185" t="s">
        <v>2790</v>
      </c>
      <c r="V64" s="185" t="s">
        <v>2901</v>
      </c>
      <c r="W64" s="185" t="s">
        <v>2790</v>
      </c>
      <c r="X64" s="185" t="s">
        <v>2790</v>
      </c>
      <c r="Y64" s="185" t="s">
        <v>2901</v>
      </c>
      <c r="Z64" s="185" t="s">
        <v>2790</v>
      </c>
      <c r="AA64" s="185" t="s">
        <v>2790</v>
      </c>
      <c r="AB64" s="185" t="s">
        <v>2901</v>
      </c>
      <c r="AC64" s="185" t="s">
        <v>2790</v>
      </c>
      <c r="AD64" s="185" t="s">
        <v>2790</v>
      </c>
      <c r="AE64" s="185" t="s">
        <v>2901</v>
      </c>
      <c r="AF64" s="185" t="s">
        <v>2790</v>
      </c>
      <c r="AG64" s="185" t="s">
        <v>2790</v>
      </c>
      <c r="AH64" s="185" t="s">
        <v>2901</v>
      </c>
      <c r="AI64" s="185" t="s">
        <v>2790</v>
      </c>
      <c r="AJ64" s="185" t="s">
        <v>2790</v>
      </c>
      <c r="AK64" s="185" t="s">
        <v>2901</v>
      </c>
      <c r="AL64" s="185" t="s">
        <v>2790</v>
      </c>
      <c r="AM64" s="185" t="s">
        <v>2790</v>
      </c>
      <c r="AN64" s="185" t="s">
        <v>2901</v>
      </c>
      <c r="AO64" s="185" t="s">
        <v>2790</v>
      </c>
      <c r="AP64" s="185" t="s">
        <v>2790</v>
      </c>
      <c r="AQ64" s="185" t="s">
        <v>2901</v>
      </c>
      <c r="AR64" s="185" t="s">
        <v>2790</v>
      </c>
      <c r="AS64" s="185" t="s">
        <v>2790</v>
      </c>
      <c r="AT64" s="185" t="s">
        <v>2901</v>
      </c>
      <c r="AU64" s="185" t="s">
        <v>2790</v>
      </c>
      <c r="AV64" s="185" t="s">
        <v>2790</v>
      </c>
      <c r="AW64" s="185" t="s">
        <v>2901</v>
      </c>
      <c r="AX64" s="185" t="s">
        <v>2790</v>
      </c>
      <c r="AY64" s="185" t="s">
        <v>2790</v>
      </c>
      <c r="AZ64" s="185" t="s">
        <v>2901</v>
      </c>
      <c r="BA64" s="185" t="s">
        <v>2790</v>
      </c>
      <c r="BB64" s="185" t="s">
        <v>2790</v>
      </c>
      <c r="BC64" s="185" t="s">
        <v>2901</v>
      </c>
      <c r="BD64" s="185" t="s">
        <v>2790</v>
      </c>
      <c r="BE64" s="185" t="s">
        <v>2790</v>
      </c>
      <c r="BF64" s="185" t="s">
        <v>2901</v>
      </c>
      <c r="BG64" s="185" t="s">
        <v>2790</v>
      </c>
      <c r="BH64" s="185" t="s">
        <v>2790</v>
      </c>
      <c r="BI64" s="185" t="s">
        <v>2901</v>
      </c>
      <c r="BJ64" s="185" t="s">
        <v>2790</v>
      </c>
      <c r="BK64" s="185" t="s">
        <v>2790</v>
      </c>
      <c r="BL64" s="185" t="s">
        <v>2901</v>
      </c>
      <c r="BM64" s="185" t="s">
        <v>2790</v>
      </c>
      <c r="BN64" s="185" t="s">
        <v>2790</v>
      </c>
      <c r="BO64" s="185" t="s">
        <v>2901</v>
      </c>
      <c r="BP64" s="185" t="s">
        <v>2790</v>
      </c>
      <c r="BQ64" s="185" t="s">
        <v>2790</v>
      </c>
      <c r="BR64" s="185" t="s">
        <v>2901</v>
      </c>
      <c r="BS64" s="185" t="s">
        <v>2790</v>
      </c>
      <c r="BT64" s="185" t="s">
        <v>2790</v>
      </c>
      <c r="BU64" s="185" t="s">
        <v>2901</v>
      </c>
      <c r="BV64" s="185" t="s">
        <v>2790</v>
      </c>
      <c r="BW64" s="185" t="s">
        <v>2790</v>
      </c>
      <c r="BX64" s="185" t="s">
        <v>2901</v>
      </c>
      <c r="BY64" s="185" t="s">
        <v>2790</v>
      </c>
      <c r="BZ64" s="185" t="s">
        <v>2790</v>
      </c>
      <c r="CA64" s="185" t="s">
        <v>2901</v>
      </c>
      <c r="CB64" s="185" t="s">
        <v>2790</v>
      </c>
      <c r="CC64" s="185" t="s">
        <v>2790</v>
      </c>
      <c r="CD64" s="185" t="s">
        <v>2901</v>
      </c>
      <c r="CE64" s="185" t="s">
        <v>2790</v>
      </c>
      <c r="CF64" s="185" t="s">
        <v>2790</v>
      </c>
      <c r="CG64" s="185" t="s">
        <v>2901</v>
      </c>
      <c r="CH64" s="185" t="s">
        <v>2790</v>
      </c>
      <c r="CI64" s="185" t="s">
        <v>2790</v>
      </c>
      <c r="CJ64" s="185" t="s">
        <v>2901</v>
      </c>
      <c r="CK64" s="185" t="s">
        <v>2790</v>
      </c>
      <c r="CL64" s="185" t="s">
        <v>2790</v>
      </c>
      <c r="CM64" s="185" t="s">
        <v>2901</v>
      </c>
      <c r="CN64" s="185" t="s">
        <v>2790</v>
      </c>
      <c r="CO64" s="185" t="s">
        <v>2790</v>
      </c>
      <c r="CP64" s="185" t="s">
        <v>2901</v>
      </c>
      <c r="CQ64" s="185" t="s">
        <v>2790</v>
      </c>
      <c r="CR64" s="185" t="s">
        <v>2790</v>
      </c>
      <c r="CS64" s="185" t="s">
        <v>2901</v>
      </c>
      <c r="CT64" s="185" t="s">
        <v>2790</v>
      </c>
      <c r="CU64" s="185" t="s">
        <v>2790</v>
      </c>
      <c r="CV64" s="185" t="s">
        <v>2901</v>
      </c>
      <c r="CW64" s="185" t="s">
        <v>2790</v>
      </c>
      <c r="CX64" s="185" t="s">
        <v>2790</v>
      </c>
      <c r="CY64" s="185" t="s">
        <v>2901</v>
      </c>
      <c r="CZ64" s="185" t="s">
        <v>2790</v>
      </c>
      <c r="DA64" s="185" t="s">
        <v>2790</v>
      </c>
      <c r="DB64" s="185" t="s">
        <v>2901</v>
      </c>
      <c r="DC64" s="185" t="s">
        <v>2790</v>
      </c>
      <c r="DD64" s="185" t="s">
        <v>2790</v>
      </c>
      <c r="DE64" s="185" t="s">
        <v>2901</v>
      </c>
      <c r="DF64" s="185" t="s">
        <v>2790</v>
      </c>
      <c r="DG64" s="185" t="s">
        <v>2790</v>
      </c>
      <c r="DH64" s="185" t="s">
        <v>2901</v>
      </c>
      <c r="DI64" s="185" t="s">
        <v>2790</v>
      </c>
      <c r="DJ64" s="185" t="s">
        <v>2790</v>
      </c>
      <c r="DK64" s="185" t="s">
        <v>2901</v>
      </c>
      <c r="DL64" s="185" t="s">
        <v>2790</v>
      </c>
      <c r="DM64" s="185" t="s">
        <v>2790</v>
      </c>
      <c r="DN64" s="185" t="s">
        <v>2901</v>
      </c>
      <c r="DO64" s="185" t="s">
        <v>2790</v>
      </c>
      <c r="DP64" s="185" t="s">
        <v>2790</v>
      </c>
      <c r="DQ64" s="185" t="s">
        <v>2901</v>
      </c>
      <c r="DR64" s="185" t="s">
        <v>2790</v>
      </c>
      <c r="DS64" s="185" t="s">
        <v>2790</v>
      </c>
      <c r="DT64" s="185" t="s">
        <v>2901</v>
      </c>
      <c r="DU64" s="185" t="s">
        <v>2790</v>
      </c>
      <c r="DV64" s="185" t="s">
        <v>2790</v>
      </c>
      <c r="DW64" s="185" t="s">
        <v>2901</v>
      </c>
      <c r="DX64" s="185" t="s">
        <v>2790</v>
      </c>
      <c r="DY64" s="185" t="s">
        <v>2790</v>
      </c>
      <c r="DZ64" s="185" t="s">
        <v>2901</v>
      </c>
      <c r="EA64" s="185" t="s">
        <v>2790</v>
      </c>
      <c r="EB64" s="185" t="s">
        <v>2790</v>
      </c>
      <c r="EC64" s="185" t="s">
        <v>2901</v>
      </c>
      <c r="ED64" s="185" t="s">
        <v>2790</v>
      </c>
      <c r="EE64" s="185" t="s">
        <v>2790</v>
      </c>
      <c r="EF64" s="185" t="s">
        <v>2901</v>
      </c>
      <c r="EG64" s="185" t="s">
        <v>2790</v>
      </c>
      <c r="EH64" s="185" t="s">
        <v>2790</v>
      </c>
      <c r="EI64" s="185" t="s">
        <v>2901</v>
      </c>
      <c r="EJ64" s="185" t="s">
        <v>2790</v>
      </c>
      <c r="EK64" s="185" t="s">
        <v>2790</v>
      </c>
      <c r="EL64" s="185" t="s">
        <v>2901</v>
      </c>
      <c r="EM64" s="185" t="s">
        <v>2790</v>
      </c>
      <c r="EN64" s="185" t="s">
        <v>2790</v>
      </c>
      <c r="EO64" s="185" t="s">
        <v>2901</v>
      </c>
      <c r="EP64" s="185" t="s">
        <v>2790</v>
      </c>
      <c r="EQ64" s="185" t="s">
        <v>2790</v>
      </c>
      <c r="ER64" s="185" t="s">
        <v>2901</v>
      </c>
      <c r="ES64" s="185" t="s">
        <v>2790</v>
      </c>
      <c r="ET64" s="185" t="s">
        <v>2790</v>
      </c>
    </row>
    <row r="65" spans="1:150" x14ac:dyDescent="0.3">
      <c r="A65" s="1"/>
      <c r="B65" s="184" t="s">
        <v>3378</v>
      </c>
      <c r="C65" s="184" t="s">
        <v>86</v>
      </c>
      <c r="D65" s="184" t="s">
        <v>1032</v>
      </c>
      <c r="E65" s="184" t="s">
        <v>3379</v>
      </c>
      <c r="F65" s="184" t="s">
        <v>3380</v>
      </c>
      <c r="G65" s="185" t="s">
        <v>2901</v>
      </c>
      <c r="H65" s="185" t="s">
        <v>3339</v>
      </c>
      <c r="I65" s="185" t="s">
        <v>2790</v>
      </c>
      <c r="J65" s="185" t="s">
        <v>2901</v>
      </c>
      <c r="K65" s="185" t="s">
        <v>3340</v>
      </c>
      <c r="L65" s="185" t="s">
        <v>2790</v>
      </c>
      <c r="M65" s="185" t="s">
        <v>2901</v>
      </c>
      <c r="N65" s="185" t="s">
        <v>3341</v>
      </c>
      <c r="O65" s="185" t="s">
        <v>2790</v>
      </c>
      <c r="P65" s="185" t="s">
        <v>2901</v>
      </c>
      <c r="Q65" s="185" t="s">
        <v>3342</v>
      </c>
      <c r="R65" s="185" t="s">
        <v>2790</v>
      </c>
      <c r="S65" s="185" t="s">
        <v>2901</v>
      </c>
      <c r="T65" s="185" t="s">
        <v>3339</v>
      </c>
      <c r="U65" s="185" t="s">
        <v>2790</v>
      </c>
      <c r="V65" s="185" t="s">
        <v>2901</v>
      </c>
      <c r="W65" s="185" t="s">
        <v>3339</v>
      </c>
      <c r="X65" s="185" t="s">
        <v>2790</v>
      </c>
      <c r="Y65" s="185" t="s">
        <v>2901</v>
      </c>
      <c r="Z65" s="185" t="s">
        <v>3339</v>
      </c>
      <c r="AA65" s="185" t="s">
        <v>2790</v>
      </c>
      <c r="AB65" s="185" t="s">
        <v>2901</v>
      </c>
      <c r="AC65" s="185" t="s">
        <v>3339</v>
      </c>
      <c r="AD65" s="185" t="s">
        <v>2790</v>
      </c>
      <c r="AE65" s="185" t="s">
        <v>2901</v>
      </c>
      <c r="AF65" s="185" t="s">
        <v>3343</v>
      </c>
      <c r="AG65" s="185" t="s">
        <v>2790</v>
      </c>
      <c r="AH65" s="185" t="s">
        <v>2901</v>
      </c>
      <c r="AI65" s="185" t="s">
        <v>3344</v>
      </c>
      <c r="AJ65" s="185" t="s">
        <v>2790</v>
      </c>
      <c r="AK65" s="185" t="s">
        <v>2901</v>
      </c>
      <c r="AL65" s="185" t="s">
        <v>3345</v>
      </c>
      <c r="AM65" s="185" t="s">
        <v>2790</v>
      </c>
      <c r="AN65" s="185" t="s">
        <v>2901</v>
      </c>
      <c r="AO65" s="185" t="s">
        <v>3346</v>
      </c>
      <c r="AP65" s="185" t="s">
        <v>2790</v>
      </c>
      <c r="AQ65" s="185" t="s">
        <v>2901</v>
      </c>
      <c r="AR65" s="185" t="s">
        <v>3347</v>
      </c>
      <c r="AS65" s="185" t="s">
        <v>2790</v>
      </c>
      <c r="AT65" s="185" t="s">
        <v>2901</v>
      </c>
      <c r="AU65" s="185" t="s">
        <v>3348</v>
      </c>
      <c r="AV65" s="185" t="s">
        <v>2790</v>
      </c>
      <c r="AW65" s="185" t="s">
        <v>2901</v>
      </c>
      <c r="AX65" s="185" t="s">
        <v>3349</v>
      </c>
      <c r="AY65" s="185" t="s">
        <v>2790</v>
      </c>
      <c r="AZ65" s="185" t="s">
        <v>2901</v>
      </c>
      <c r="BA65" s="185" t="s">
        <v>3350</v>
      </c>
      <c r="BB65" s="185" t="s">
        <v>2790</v>
      </c>
      <c r="BC65" s="185" t="s">
        <v>2901</v>
      </c>
      <c r="BD65" s="185" t="s">
        <v>3339</v>
      </c>
      <c r="BE65" s="185" t="s">
        <v>2790</v>
      </c>
      <c r="BF65" s="185" t="s">
        <v>2901</v>
      </c>
      <c r="BG65" s="185" t="s">
        <v>3351</v>
      </c>
      <c r="BH65" s="185" t="s">
        <v>2790</v>
      </c>
      <c r="BI65" s="185" t="s">
        <v>2901</v>
      </c>
      <c r="BJ65" s="185" t="s">
        <v>3352</v>
      </c>
      <c r="BK65" s="185" t="s">
        <v>2790</v>
      </c>
      <c r="BL65" s="185" t="s">
        <v>2901</v>
      </c>
      <c r="BM65" s="185" t="s">
        <v>3353</v>
      </c>
      <c r="BN65" s="185" t="s">
        <v>2790</v>
      </c>
      <c r="BO65" s="185" t="s">
        <v>2901</v>
      </c>
      <c r="BP65" s="185" t="s">
        <v>3354</v>
      </c>
      <c r="BQ65" s="185" t="s">
        <v>2790</v>
      </c>
      <c r="BR65" s="185" t="s">
        <v>2901</v>
      </c>
      <c r="BS65" s="185" t="s">
        <v>3355</v>
      </c>
      <c r="BT65" s="185" t="s">
        <v>2790</v>
      </c>
      <c r="BU65" s="185" t="s">
        <v>2901</v>
      </c>
      <c r="BV65" s="185" t="s">
        <v>3356</v>
      </c>
      <c r="BW65" s="185" t="s">
        <v>2790</v>
      </c>
      <c r="BX65" s="185" t="s">
        <v>2901</v>
      </c>
      <c r="BY65" s="185" t="s">
        <v>3339</v>
      </c>
      <c r="BZ65" s="185" t="s">
        <v>2790</v>
      </c>
      <c r="CA65" s="185" t="s">
        <v>2901</v>
      </c>
      <c r="CB65" s="185" t="s">
        <v>3357</v>
      </c>
      <c r="CC65" s="185" t="s">
        <v>2790</v>
      </c>
      <c r="CD65" s="185" t="s">
        <v>2901</v>
      </c>
      <c r="CE65" s="185" t="s">
        <v>3358</v>
      </c>
      <c r="CF65" s="185" t="s">
        <v>2790</v>
      </c>
      <c r="CG65" s="185" t="s">
        <v>2901</v>
      </c>
      <c r="CH65" s="185" t="s">
        <v>3359</v>
      </c>
      <c r="CI65" s="185" t="s">
        <v>2790</v>
      </c>
      <c r="CJ65" s="185" t="s">
        <v>2901</v>
      </c>
      <c r="CK65" s="185" t="s">
        <v>3360</v>
      </c>
      <c r="CL65" s="185" t="s">
        <v>2790</v>
      </c>
      <c r="CM65" s="185" t="s">
        <v>2901</v>
      </c>
      <c r="CN65" s="185" t="s">
        <v>3339</v>
      </c>
      <c r="CO65" s="185" t="s">
        <v>2790</v>
      </c>
      <c r="CP65" s="185" t="s">
        <v>2901</v>
      </c>
      <c r="CQ65" s="185" t="s">
        <v>3339</v>
      </c>
      <c r="CR65" s="185" t="s">
        <v>2790</v>
      </c>
      <c r="CS65" s="185" t="s">
        <v>2901</v>
      </c>
      <c r="CT65" s="185" t="s">
        <v>2790</v>
      </c>
      <c r="CU65" s="185" t="s">
        <v>2790</v>
      </c>
      <c r="CV65" s="185" t="s">
        <v>2901</v>
      </c>
      <c r="CW65" s="185" t="s">
        <v>2790</v>
      </c>
      <c r="CX65" s="185" t="s">
        <v>2790</v>
      </c>
      <c r="CY65" s="185" t="s">
        <v>2901</v>
      </c>
      <c r="CZ65" s="185" t="s">
        <v>2790</v>
      </c>
      <c r="DA65" s="185" t="s">
        <v>2790</v>
      </c>
      <c r="DB65" s="185" t="s">
        <v>2901</v>
      </c>
      <c r="DC65" s="185" t="s">
        <v>3361</v>
      </c>
      <c r="DD65" s="185" t="s">
        <v>2790</v>
      </c>
      <c r="DE65" s="185" t="s">
        <v>2901</v>
      </c>
      <c r="DF65" s="185" t="s">
        <v>3339</v>
      </c>
      <c r="DG65" s="185" t="s">
        <v>2790</v>
      </c>
      <c r="DH65" s="185" t="s">
        <v>2901</v>
      </c>
      <c r="DI65" s="185" t="s">
        <v>3362</v>
      </c>
      <c r="DJ65" s="185" t="s">
        <v>2790</v>
      </c>
      <c r="DK65" s="185" t="s">
        <v>2901</v>
      </c>
      <c r="DL65" s="185" t="s">
        <v>3363</v>
      </c>
      <c r="DM65" s="185" t="s">
        <v>2790</v>
      </c>
      <c r="DN65" s="185" t="s">
        <v>2901</v>
      </c>
      <c r="DO65" s="185" t="s">
        <v>3364</v>
      </c>
      <c r="DP65" s="185" t="s">
        <v>2790</v>
      </c>
      <c r="DQ65" s="185" t="s">
        <v>2901</v>
      </c>
      <c r="DR65" s="185" t="s">
        <v>3365</v>
      </c>
      <c r="DS65" s="185" t="s">
        <v>2790</v>
      </c>
      <c r="DT65" s="185" t="s">
        <v>2901</v>
      </c>
      <c r="DU65" s="185" t="s">
        <v>3366</v>
      </c>
      <c r="DV65" s="185" t="s">
        <v>2790</v>
      </c>
      <c r="DW65" s="185" t="s">
        <v>2901</v>
      </c>
      <c r="DX65" s="185" t="s">
        <v>3367</v>
      </c>
      <c r="DY65" s="185" t="s">
        <v>2790</v>
      </c>
      <c r="DZ65" s="185" t="s">
        <v>2901</v>
      </c>
      <c r="EA65" s="185" t="s">
        <v>3368</v>
      </c>
      <c r="EB65" s="185" t="s">
        <v>2790</v>
      </c>
      <c r="EC65" s="185" t="s">
        <v>2901</v>
      </c>
      <c r="ED65" s="185" t="s">
        <v>3369</v>
      </c>
      <c r="EE65" s="185" t="s">
        <v>2790</v>
      </c>
      <c r="EF65" s="185" t="s">
        <v>2901</v>
      </c>
      <c r="EG65" s="185" t="s">
        <v>3339</v>
      </c>
      <c r="EH65" s="185" t="s">
        <v>2790</v>
      </c>
      <c r="EI65" s="185" t="s">
        <v>2901</v>
      </c>
      <c r="EJ65" s="185" t="s">
        <v>3339</v>
      </c>
      <c r="EK65" s="185" t="s">
        <v>2790</v>
      </c>
      <c r="EL65" s="185" t="s">
        <v>2901</v>
      </c>
      <c r="EM65" s="185" t="s">
        <v>3370</v>
      </c>
      <c r="EN65" s="185" t="s">
        <v>2790</v>
      </c>
      <c r="EO65" s="185" t="s">
        <v>2901</v>
      </c>
      <c r="EP65" s="185" t="s">
        <v>3339</v>
      </c>
      <c r="EQ65" s="185" t="s">
        <v>2790</v>
      </c>
      <c r="ER65" s="185" t="s">
        <v>2901</v>
      </c>
      <c r="ES65" s="185" t="s">
        <v>3371</v>
      </c>
      <c r="ET65" s="185" t="s">
        <v>2790</v>
      </c>
    </row>
    <row r="66" spans="1:150" x14ac:dyDescent="0.3">
      <c r="A66" s="1"/>
      <c r="B66" s="183" t="s">
        <v>3381</v>
      </c>
      <c r="C66" s="183" t="s">
        <v>635</v>
      </c>
      <c r="D66" s="183" t="s">
        <v>3382</v>
      </c>
      <c r="E66" s="183" t="s">
        <v>3383</v>
      </c>
      <c r="F66" s="183" t="s">
        <v>3384</v>
      </c>
      <c r="G66" s="183" t="s">
        <v>2901</v>
      </c>
      <c r="H66" s="183" t="s">
        <v>2790</v>
      </c>
      <c r="I66" s="183" t="s">
        <v>3385</v>
      </c>
      <c r="J66" s="183" t="s">
        <v>2901</v>
      </c>
      <c r="K66" s="183" t="s">
        <v>2790</v>
      </c>
      <c r="L66" s="183" t="s">
        <v>3386</v>
      </c>
      <c r="M66" s="183" t="s">
        <v>2901</v>
      </c>
      <c r="N66" s="183" t="s">
        <v>2790</v>
      </c>
      <c r="O66" s="183" t="s">
        <v>3387</v>
      </c>
      <c r="P66" s="183" t="s">
        <v>2901</v>
      </c>
      <c r="Q66" s="183" t="s">
        <v>3388</v>
      </c>
      <c r="R66" s="183" t="s">
        <v>3389</v>
      </c>
      <c r="S66" s="183" t="s">
        <v>2901</v>
      </c>
      <c r="T66" s="183" t="s">
        <v>2790</v>
      </c>
      <c r="U66" s="183" t="s">
        <v>3390</v>
      </c>
      <c r="V66" s="183" t="s">
        <v>2901</v>
      </c>
      <c r="W66" s="183" t="s">
        <v>2790</v>
      </c>
      <c r="X66" s="183" t="s">
        <v>3391</v>
      </c>
      <c r="Y66" s="183" t="s">
        <v>2901</v>
      </c>
      <c r="Z66" s="183" t="s">
        <v>2790</v>
      </c>
      <c r="AA66" s="183" t="s">
        <v>3392</v>
      </c>
      <c r="AB66" s="183" t="s">
        <v>2901</v>
      </c>
      <c r="AC66" s="183" t="s">
        <v>3393</v>
      </c>
      <c r="AD66" s="183" t="s">
        <v>3394</v>
      </c>
      <c r="AE66" s="183" t="s">
        <v>2901</v>
      </c>
      <c r="AF66" s="183" t="s">
        <v>3395</v>
      </c>
      <c r="AG66" s="183" t="s">
        <v>3396</v>
      </c>
      <c r="AH66" s="183" t="s">
        <v>2901</v>
      </c>
      <c r="AI66" s="183" t="s">
        <v>2790</v>
      </c>
      <c r="AJ66" s="183" t="s">
        <v>3390</v>
      </c>
      <c r="AK66" s="183" t="s">
        <v>2901</v>
      </c>
      <c r="AL66" s="183" t="s">
        <v>3397</v>
      </c>
      <c r="AM66" s="183" t="s">
        <v>3398</v>
      </c>
      <c r="AN66" s="183" t="s">
        <v>2901</v>
      </c>
      <c r="AO66" s="183" t="s">
        <v>2790</v>
      </c>
      <c r="AP66" s="183" t="s">
        <v>3390</v>
      </c>
      <c r="AQ66" s="183" t="s">
        <v>2901</v>
      </c>
      <c r="AR66" s="183" t="s">
        <v>2790</v>
      </c>
      <c r="AS66" s="183" t="s">
        <v>3390</v>
      </c>
      <c r="AT66" s="183" t="s">
        <v>2901</v>
      </c>
      <c r="AU66" s="183" t="s">
        <v>2790</v>
      </c>
      <c r="AV66" s="183" t="s">
        <v>3390</v>
      </c>
      <c r="AW66" s="183" t="s">
        <v>2901</v>
      </c>
      <c r="AX66" s="183" t="s">
        <v>2790</v>
      </c>
      <c r="AY66" s="183" t="s">
        <v>3390</v>
      </c>
      <c r="AZ66" s="183" t="s">
        <v>2901</v>
      </c>
      <c r="BA66" s="183" t="s">
        <v>2790</v>
      </c>
      <c r="BB66" s="183" t="s">
        <v>3390</v>
      </c>
      <c r="BC66" s="183" t="s">
        <v>2901</v>
      </c>
      <c r="BD66" s="183" t="s">
        <v>2790</v>
      </c>
      <c r="BE66" s="183" t="s">
        <v>3390</v>
      </c>
      <c r="BF66" s="183" t="s">
        <v>2901</v>
      </c>
      <c r="BG66" s="183" t="s">
        <v>2790</v>
      </c>
      <c r="BH66" s="183" t="s">
        <v>3399</v>
      </c>
      <c r="BI66" s="183" t="s">
        <v>2901</v>
      </c>
      <c r="BJ66" s="183" t="s">
        <v>2790</v>
      </c>
      <c r="BK66" s="183" t="s">
        <v>3400</v>
      </c>
      <c r="BL66" s="183" t="s">
        <v>2901</v>
      </c>
      <c r="BM66" s="183" t="s">
        <v>2790</v>
      </c>
      <c r="BN66" s="183" t="s">
        <v>3401</v>
      </c>
      <c r="BO66" s="183" t="s">
        <v>2901</v>
      </c>
      <c r="BP66" s="183" t="s">
        <v>2790</v>
      </c>
      <c r="BQ66" s="183" t="s">
        <v>3390</v>
      </c>
      <c r="BR66" s="183" t="s">
        <v>2901</v>
      </c>
      <c r="BS66" s="183" t="s">
        <v>2790</v>
      </c>
      <c r="BT66" s="183" t="s">
        <v>3402</v>
      </c>
      <c r="BU66" s="183" t="s">
        <v>2901</v>
      </c>
      <c r="BV66" s="183" t="s">
        <v>3403</v>
      </c>
      <c r="BW66" s="183" t="s">
        <v>3404</v>
      </c>
      <c r="BX66" s="183" t="s">
        <v>2901</v>
      </c>
      <c r="BY66" s="183" t="s">
        <v>2790</v>
      </c>
      <c r="BZ66" s="183" t="s">
        <v>3405</v>
      </c>
      <c r="CA66" s="183" t="s">
        <v>2901</v>
      </c>
      <c r="CB66" s="183" t="s">
        <v>3406</v>
      </c>
      <c r="CC66" s="183" t="s">
        <v>3407</v>
      </c>
      <c r="CD66" s="183" t="s">
        <v>2901</v>
      </c>
      <c r="CE66" s="183" t="s">
        <v>3408</v>
      </c>
      <c r="CF66" s="183" t="s">
        <v>3409</v>
      </c>
      <c r="CG66" s="183" t="s">
        <v>2901</v>
      </c>
      <c r="CH66" s="183" t="s">
        <v>3410</v>
      </c>
      <c r="CI66" s="183" t="s">
        <v>3411</v>
      </c>
      <c r="CJ66" s="183" t="s">
        <v>2901</v>
      </c>
      <c r="CK66" s="183" t="s">
        <v>3412</v>
      </c>
      <c r="CL66" s="183" t="s">
        <v>3413</v>
      </c>
      <c r="CM66" s="183" t="s">
        <v>2901</v>
      </c>
      <c r="CN66" s="183" t="s">
        <v>3414</v>
      </c>
      <c r="CO66" s="183" t="s">
        <v>3415</v>
      </c>
      <c r="CP66" s="183" t="s">
        <v>2901</v>
      </c>
      <c r="CQ66" s="183" t="s">
        <v>3416</v>
      </c>
      <c r="CR66" s="183" t="s">
        <v>3417</v>
      </c>
      <c r="CS66" s="183" t="s">
        <v>2901</v>
      </c>
      <c r="CT66" s="183" t="s">
        <v>3418</v>
      </c>
      <c r="CU66" s="183" t="s">
        <v>3419</v>
      </c>
      <c r="CV66" s="183" t="s">
        <v>2901</v>
      </c>
      <c r="CW66" s="183" t="s">
        <v>3420</v>
      </c>
      <c r="CX66" s="183" t="s">
        <v>3421</v>
      </c>
      <c r="CY66" s="183" t="s">
        <v>2901</v>
      </c>
      <c r="CZ66" s="183" t="s">
        <v>3422</v>
      </c>
      <c r="DA66" s="183" t="s">
        <v>3423</v>
      </c>
      <c r="DB66" s="183" t="s">
        <v>2901</v>
      </c>
      <c r="DC66" s="183" t="s">
        <v>2790</v>
      </c>
      <c r="DD66" s="183" t="s">
        <v>3390</v>
      </c>
      <c r="DE66" s="183" t="s">
        <v>2901</v>
      </c>
      <c r="DF66" s="183" t="s">
        <v>2790</v>
      </c>
      <c r="DG66" s="183" t="s">
        <v>3424</v>
      </c>
      <c r="DH66" s="183" t="s">
        <v>2901</v>
      </c>
      <c r="DI66" s="183" t="s">
        <v>3425</v>
      </c>
      <c r="DJ66" s="183" t="s">
        <v>3426</v>
      </c>
      <c r="DK66" s="183" t="s">
        <v>2901</v>
      </c>
      <c r="DL66" s="183" t="s">
        <v>2790</v>
      </c>
      <c r="DM66" s="183" t="s">
        <v>3390</v>
      </c>
      <c r="DN66" s="183" t="s">
        <v>2901</v>
      </c>
      <c r="DO66" s="183" t="s">
        <v>2790</v>
      </c>
      <c r="DP66" s="183" t="s">
        <v>3427</v>
      </c>
      <c r="DQ66" s="183" t="s">
        <v>2901</v>
      </c>
      <c r="DR66" s="183" t="s">
        <v>2790</v>
      </c>
      <c r="DS66" s="183" t="s">
        <v>3428</v>
      </c>
      <c r="DT66" s="183" t="s">
        <v>2901</v>
      </c>
      <c r="DU66" s="183" t="s">
        <v>2790</v>
      </c>
      <c r="DV66" s="183" t="s">
        <v>3429</v>
      </c>
      <c r="DW66" s="183" t="s">
        <v>2901</v>
      </c>
      <c r="DX66" s="183" t="s">
        <v>2790</v>
      </c>
      <c r="DY66" s="183" t="s">
        <v>3430</v>
      </c>
      <c r="DZ66" s="183" t="s">
        <v>2901</v>
      </c>
      <c r="EA66" s="183" t="s">
        <v>2790</v>
      </c>
      <c r="EB66" s="183" t="s">
        <v>3431</v>
      </c>
      <c r="EC66" s="183" t="s">
        <v>2901</v>
      </c>
      <c r="ED66" s="183" t="s">
        <v>2790</v>
      </c>
      <c r="EE66" s="183" t="s">
        <v>3432</v>
      </c>
      <c r="EF66" s="183" t="s">
        <v>2901</v>
      </c>
      <c r="EG66" s="183" t="s">
        <v>3433</v>
      </c>
      <c r="EH66" s="183" t="s">
        <v>3434</v>
      </c>
      <c r="EI66" s="183" t="s">
        <v>2901</v>
      </c>
      <c r="EJ66" s="183" t="s">
        <v>2790</v>
      </c>
      <c r="EK66" s="183" t="s">
        <v>3435</v>
      </c>
      <c r="EL66" s="183" t="s">
        <v>2901</v>
      </c>
      <c r="EM66" s="183" t="s">
        <v>2790</v>
      </c>
      <c r="EN66" s="183" t="s">
        <v>3436</v>
      </c>
      <c r="EO66" s="183" t="s">
        <v>2901</v>
      </c>
      <c r="EP66" s="183" t="s">
        <v>3437</v>
      </c>
      <c r="EQ66" s="183" t="s">
        <v>3438</v>
      </c>
      <c r="ER66" s="183" t="s">
        <v>2901</v>
      </c>
      <c r="ES66" s="183" t="s">
        <v>2790</v>
      </c>
      <c r="ET66" s="183" t="s">
        <v>3390</v>
      </c>
    </row>
    <row r="67" spans="1:150" x14ac:dyDescent="0.3">
      <c r="A67" s="1"/>
      <c r="B67" s="184" t="s">
        <v>3439</v>
      </c>
      <c r="C67" s="184" t="s">
        <v>635</v>
      </c>
      <c r="D67" s="184" t="s">
        <v>3382</v>
      </c>
      <c r="E67" s="184" t="s">
        <v>3440</v>
      </c>
      <c r="F67" s="184" t="s">
        <v>3441</v>
      </c>
      <c r="G67" s="185" t="s">
        <v>2901</v>
      </c>
      <c r="H67" s="185" t="s">
        <v>2790</v>
      </c>
      <c r="I67" s="185" t="s">
        <v>3385</v>
      </c>
      <c r="J67" s="185" t="s">
        <v>2901</v>
      </c>
      <c r="K67" s="185" t="s">
        <v>2790</v>
      </c>
      <c r="L67" s="185" t="s">
        <v>3386</v>
      </c>
      <c r="M67" s="185" t="s">
        <v>2901</v>
      </c>
      <c r="N67" s="185" t="s">
        <v>2790</v>
      </c>
      <c r="O67" s="185" t="s">
        <v>3387</v>
      </c>
      <c r="P67" s="185" t="s">
        <v>2901</v>
      </c>
      <c r="Q67" s="185" t="s">
        <v>3388</v>
      </c>
      <c r="R67" s="185" t="s">
        <v>3389</v>
      </c>
      <c r="S67" s="185" t="s">
        <v>2901</v>
      </c>
      <c r="T67" s="185" t="s">
        <v>2790</v>
      </c>
      <c r="U67" s="185" t="s">
        <v>3390</v>
      </c>
      <c r="V67" s="185" t="s">
        <v>2901</v>
      </c>
      <c r="W67" s="185" t="s">
        <v>2790</v>
      </c>
      <c r="X67" s="185" t="s">
        <v>3391</v>
      </c>
      <c r="Y67" s="185" t="s">
        <v>2901</v>
      </c>
      <c r="Z67" s="185" t="s">
        <v>2790</v>
      </c>
      <c r="AA67" s="185" t="s">
        <v>3392</v>
      </c>
      <c r="AB67" s="185" t="s">
        <v>2901</v>
      </c>
      <c r="AC67" s="185" t="s">
        <v>3393</v>
      </c>
      <c r="AD67" s="185" t="s">
        <v>3394</v>
      </c>
      <c r="AE67" s="185" t="s">
        <v>2901</v>
      </c>
      <c r="AF67" s="185" t="s">
        <v>3395</v>
      </c>
      <c r="AG67" s="185" t="s">
        <v>3396</v>
      </c>
      <c r="AH67" s="185" t="s">
        <v>2901</v>
      </c>
      <c r="AI67" s="185" t="s">
        <v>2790</v>
      </c>
      <c r="AJ67" s="185" t="s">
        <v>3390</v>
      </c>
      <c r="AK67" s="185" t="s">
        <v>2901</v>
      </c>
      <c r="AL67" s="185" t="s">
        <v>3397</v>
      </c>
      <c r="AM67" s="185" t="s">
        <v>3398</v>
      </c>
      <c r="AN67" s="185" t="s">
        <v>2901</v>
      </c>
      <c r="AO67" s="185" t="s">
        <v>2790</v>
      </c>
      <c r="AP67" s="185" t="s">
        <v>3390</v>
      </c>
      <c r="AQ67" s="185" t="s">
        <v>2901</v>
      </c>
      <c r="AR67" s="185" t="s">
        <v>2790</v>
      </c>
      <c r="AS67" s="185" t="s">
        <v>3390</v>
      </c>
      <c r="AT67" s="185" t="s">
        <v>2901</v>
      </c>
      <c r="AU67" s="185" t="s">
        <v>2790</v>
      </c>
      <c r="AV67" s="185" t="s">
        <v>3390</v>
      </c>
      <c r="AW67" s="185" t="s">
        <v>2901</v>
      </c>
      <c r="AX67" s="185" t="s">
        <v>2790</v>
      </c>
      <c r="AY67" s="185" t="s">
        <v>3390</v>
      </c>
      <c r="AZ67" s="185" t="s">
        <v>2901</v>
      </c>
      <c r="BA67" s="185" t="s">
        <v>2790</v>
      </c>
      <c r="BB67" s="185" t="s">
        <v>3390</v>
      </c>
      <c r="BC67" s="185" t="s">
        <v>2901</v>
      </c>
      <c r="BD67" s="185" t="s">
        <v>2790</v>
      </c>
      <c r="BE67" s="185" t="s">
        <v>3390</v>
      </c>
      <c r="BF67" s="185" t="s">
        <v>2901</v>
      </c>
      <c r="BG67" s="185" t="s">
        <v>2790</v>
      </c>
      <c r="BH67" s="185" t="s">
        <v>3399</v>
      </c>
      <c r="BI67" s="185" t="s">
        <v>2901</v>
      </c>
      <c r="BJ67" s="185" t="s">
        <v>2790</v>
      </c>
      <c r="BK67" s="185" t="s">
        <v>3400</v>
      </c>
      <c r="BL67" s="185" t="s">
        <v>2901</v>
      </c>
      <c r="BM67" s="185" t="s">
        <v>2790</v>
      </c>
      <c r="BN67" s="185" t="s">
        <v>3401</v>
      </c>
      <c r="BO67" s="185" t="s">
        <v>2901</v>
      </c>
      <c r="BP67" s="185" t="s">
        <v>2790</v>
      </c>
      <c r="BQ67" s="185" t="s">
        <v>3390</v>
      </c>
      <c r="BR67" s="185" t="s">
        <v>2901</v>
      </c>
      <c r="BS67" s="185" t="s">
        <v>2790</v>
      </c>
      <c r="BT67" s="185" t="s">
        <v>3402</v>
      </c>
      <c r="BU67" s="185" t="s">
        <v>2901</v>
      </c>
      <c r="BV67" s="185" t="s">
        <v>3403</v>
      </c>
      <c r="BW67" s="185" t="s">
        <v>3404</v>
      </c>
      <c r="BX67" s="185" t="s">
        <v>2901</v>
      </c>
      <c r="BY67" s="185" t="s">
        <v>2790</v>
      </c>
      <c r="BZ67" s="185" t="s">
        <v>3405</v>
      </c>
      <c r="CA67" s="185" t="s">
        <v>2901</v>
      </c>
      <c r="CB67" s="185" t="s">
        <v>3406</v>
      </c>
      <c r="CC67" s="185" t="s">
        <v>3407</v>
      </c>
      <c r="CD67" s="185" t="s">
        <v>2901</v>
      </c>
      <c r="CE67" s="185" t="s">
        <v>3408</v>
      </c>
      <c r="CF67" s="185" t="s">
        <v>3409</v>
      </c>
      <c r="CG67" s="185" t="s">
        <v>2901</v>
      </c>
      <c r="CH67" s="185" t="s">
        <v>3410</v>
      </c>
      <c r="CI67" s="185" t="s">
        <v>3411</v>
      </c>
      <c r="CJ67" s="185" t="s">
        <v>2901</v>
      </c>
      <c r="CK67" s="185" t="s">
        <v>3412</v>
      </c>
      <c r="CL67" s="185" t="s">
        <v>3413</v>
      </c>
      <c r="CM67" s="185" t="s">
        <v>2901</v>
      </c>
      <c r="CN67" s="185" t="s">
        <v>3414</v>
      </c>
      <c r="CO67" s="185" t="s">
        <v>3415</v>
      </c>
      <c r="CP67" s="185" t="s">
        <v>2901</v>
      </c>
      <c r="CQ67" s="185" t="s">
        <v>3416</v>
      </c>
      <c r="CR67" s="185" t="s">
        <v>3417</v>
      </c>
      <c r="CS67" s="185" t="s">
        <v>2901</v>
      </c>
      <c r="CT67" s="185" t="s">
        <v>3418</v>
      </c>
      <c r="CU67" s="185" t="s">
        <v>3419</v>
      </c>
      <c r="CV67" s="185" t="s">
        <v>2901</v>
      </c>
      <c r="CW67" s="185" t="s">
        <v>3420</v>
      </c>
      <c r="CX67" s="185" t="s">
        <v>3421</v>
      </c>
      <c r="CY67" s="185" t="s">
        <v>2901</v>
      </c>
      <c r="CZ67" s="185" t="s">
        <v>3422</v>
      </c>
      <c r="DA67" s="185" t="s">
        <v>3423</v>
      </c>
      <c r="DB67" s="185" t="s">
        <v>2901</v>
      </c>
      <c r="DC67" s="185" t="s">
        <v>2790</v>
      </c>
      <c r="DD67" s="185" t="s">
        <v>3390</v>
      </c>
      <c r="DE67" s="185" t="s">
        <v>2901</v>
      </c>
      <c r="DF67" s="185" t="s">
        <v>2790</v>
      </c>
      <c r="DG67" s="185" t="s">
        <v>3424</v>
      </c>
      <c r="DH67" s="185" t="s">
        <v>2901</v>
      </c>
      <c r="DI67" s="185" t="s">
        <v>3425</v>
      </c>
      <c r="DJ67" s="185" t="s">
        <v>3426</v>
      </c>
      <c r="DK67" s="185" t="s">
        <v>2901</v>
      </c>
      <c r="DL67" s="185" t="s">
        <v>2790</v>
      </c>
      <c r="DM67" s="185" t="s">
        <v>3390</v>
      </c>
      <c r="DN67" s="185" t="s">
        <v>2901</v>
      </c>
      <c r="DO67" s="185" t="s">
        <v>2790</v>
      </c>
      <c r="DP67" s="185" t="s">
        <v>3427</v>
      </c>
      <c r="DQ67" s="185" t="s">
        <v>2901</v>
      </c>
      <c r="DR67" s="185" t="s">
        <v>2790</v>
      </c>
      <c r="DS67" s="185" t="s">
        <v>3428</v>
      </c>
      <c r="DT67" s="185" t="s">
        <v>2901</v>
      </c>
      <c r="DU67" s="185" t="s">
        <v>2790</v>
      </c>
      <c r="DV67" s="185" t="s">
        <v>3429</v>
      </c>
      <c r="DW67" s="185" t="s">
        <v>2901</v>
      </c>
      <c r="DX67" s="185" t="s">
        <v>2790</v>
      </c>
      <c r="DY67" s="185" t="s">
        <v>3430</v>
      </c>
      <c r="DZ67" s="185" t="s">
        <v>2901</v>
      </c>
      <c r="EA67" s="185" t="s">
        <v>2790</v>
      </c>
      <c r="EB67" s="185" t="s">
        <v>3431</v>
      </c>
      <c r="EC67" s="185" t="s">
        <v>2901</v>
      </c>
      <c r="ED67" s="185" t="s">
        <v>2790</v>
      </c>
      <c r="EE67" s="185" t="s">
        <v>3432</v>
      </c>
      <c r="EF67" s="185" t="s">
        <v>2901</v>
      </c>
      <c r="EG67" s="185" t="s">
        <v>3433</v>
      </c>
      <c r="EH67" s="185" t="s">
        <v>3434</v>
      </c>
      <c r="EI67" s="185" t="s">
        <v>2901</v>
      </c>
      <c r="EJ67" s="185" t="s">
        <v>2790</v>
      </c>
      <c r="EK67" s="185" t="s">
        <v>3435</v>
      </c>
      <c r="EL67" s="185" t="s">
        <v>2901</v>
      </c>
      <c r="EM67" s="185" t="s">
        <v>2790</v>
      </c>
      <c r="EN67" s="185" t="s">
        <v>3436</v>
      </c>
      <c r="EO67" s="185" t="s">
        <v>2901</v>
      </c>
      <c r="EP67" s="185" t="s">
        <v>3437</v>
      </c>
      <c r="EQ67" s="185" t="s">
        <v>3438</v>
      </c>
      <c r="ER67" s="185" t="s">
        <v>2901</v>
      </c>
      <c r="ES67" s="185" t="s">
        <v>2790</v>
      </c>
      <c r="ET67" s="185" t="s">
        <v>3390</v>
      </c>
    </row>
    <row r="68" spans="1:150" x14ac:dyDescent="0.3">
      <c r="A68" s="1"/>
      <c r="B68" s="184" t="s">
        <v>3442</v>
      </c>
      <c r="C68" s="184" t="s">
        <v>635</v>
      </c>
      <c r="D68" s="184" t="s">
        <v>3382</v>
      </c>
      <c r="E68" s="184" t="s">
        <v>3443</v>
      </c>
      <c r="F68" s="184" t="s">
        <v>3444</v>
      </c>
      <c r="G68" s="185" t="s">
        <v>2901</v>
      </c>
      <c r="H68" s="185" t="s">
        <v>2790</v>
      </c>
      <c r="I68" s="185" t="s">
        <v>2790</v>
      </c>
      <c r="J68" s="185" t="s">
        <v>2901</v>
      </c>
      <c r="K68" s="185" t="s">
        <v>2790</v>
      </c>
      <c r="L68" s="185" t="s">
        <v>2790</v>
      </c>
      <c r="M68" s="185" t="s">
        <v>2901</v>
      </c>
      <c r="N68" s="185" t="s">
        <v>2790</v>
      </c>
      <c r="O68" s="185" t="s">
        <v>2790</v>
      </c>
      <c r="P68" s="185" t="s">
        <v>2901</v>
      </c>
      <c r="Q68" s="185" t="s">
        <v>2790</v>
      </c>
      <c r="R68" s="185" t="s">
        <v>2790</v>
      </c>
      <c r="S68" s="185" t="s">
        <v>2901</v>
      </c>
      <c r="T68" s="185" t="s">
        <v>2790</v>
      </c>
      <c r="U68" s="185" t="s">
        <v>2790</v>
      </c>
      <c r="V68" s="185" t="s">
        <v>2901</v>
      </c>
      <c r="W68" s="185" t="s">
        <v>2790</v>
      </c>
      <c r="X68" s="185" t="s">
        <v>2790</v>
      </c>
      <c r="Y68" s="185" t="s">
        <v>2901</v>
      </c>
      <c r="Z68" s="185" t="s">
        <v>2790</v>
      </c>
      <c r="AA68" s="185" t="s">
        <v>2790</v>
      </c>
      <c r="AB68" s="185" t="s">
        <v>2901</v>
      </c>
      <c r="AC68" s="185" t="s">
        <v>2790</v>
      </c>
      <c r="AD68" s="185" t="s">
        <v>2790</v>
      </c>
      <c r="AE68" s="185" t="s">
        <v>2901</v>
      </c>
      <c r="AF68" s="185" t="s">
        <v>2790</v>
      </c>
      <c r="AG68" s="185" t="s">
        <v>2790</v>
      </c>
      <c r="AH68" s="185" t="s">
        <v>2901</v>
      </c>
      <c r="AI68" s="185" t="s">
        <v>2790</v>
      </c>
      <c r="AJ68" s="185" t="s">
        <v>2790</v>
      </c>
      <c r="AK68" s="185" t="s">
        <v>2901</v>
      </c>
      <c r="AL68" s="185" t="s">
        <v>2790</v>
      </c>
      <c r="AM68" s="185" t="s">
        <v>2790</v>
      </c>
      <c r="AN68" s="185" t="s">
        <v>2901</v>
      </c>
      <c r="AO68" s="185" t="s">
        <v>2790</v>
      </c>
      <c r="AP68" s="185" t="s">
        <v>2790</v>
      </c>
      <c r="AQ68" s="185" t="s">
        <v>2901</v>
      </c>
      <c r="AR68" s="185" t="s">
        <v>2790</v>
      </c>
      <c r="AS68" s="185" t="s">
        <v>2790</v>
      </c>
      <c r="AT68" s="185" t="s">
        <v>2901</v>
      </c>
      <c r="AU68" s="185" t="s">
        <v>2790</v>
      </c>
      <c r="AV68" s="185" t="s">
        <v>2790</v>
      </c>
      <c r="AW68" s="185" t="s">
        <v>2901</v>
      </c>
      <c r="AX68" s="185" t="s">
        <v>2790</v>
      </c>
      <c r="AY68" s="185" t="s">
        <v>2790</v>
      </c>
      <c r="AZ68" s="185" t="s">
        <v>2901</v>
      </c>
      <c r="BA68" s="185" t="s">
        <v>2790</v>
      </c>
      <c r="BB68" s="185" t="s">
        <v>2790</v>
      </c>
      <c r="BC68" s="185" t="s">
        <v>2901</v>
      </c>
      <c r="BD68" s="185" t="s">
        <v>2790</v>
      </c>
      <c r="BE68" s="185" t="s">
        <v>2790</v>
      </c>
      <c r="BF68" s="185" t="s">
        <v>2901</v>
      </c>
      <c r="BG68" s="185" t="s">
        <v>2790</v>
      </c>
      <c r="BH68" s="185" t="s">
        <v>2790</v>
      </c>
      <c r="BI68" s="185" t="s">
        <v>2901</v>
      </c>
      <c r="BJ68" s="185" t="s">
        <v>2790</v>
      </c>
      <c r="BK68" s="185" t="s">
        <v>2790</v>
      </c>
      <c r="BL68" s="185" t="s">
        <v>2901</v>
      </c>
      <c r="BM68" s="185" t="s">
        <v>2790</v>
      </c>
      <c r="BN68" s="185" t="s">
        <v>2790</v>
      </c>
      <c r="BO68" s="185" t="s">
        <v>2901</v>
      </c>
      <c r="BP68" s="185" t="s">
        <v>2790</v>
      </c>
      <c r="BQ68" s="185" t="s">
        <v>2790</v>
      </c>
      <c r="BR68" s="185" t="s">
        <v>2901</v>
      </c>
      <c r="BS68" s="185" t="s">
        <v>2790</v>
      </c>
      <c r="BT68" s="185" t="s">
        <v>2790</v>
      </c>
      <c r="BU68" s="185" t="s">
        <v>2901</v>
      </c>
      <c r="BV68" s="185" t="s">
        <v>2790</v>
      </c>
      <c r="BW68" s="185" t="s">
        <v>2790</v>
      </c>
      <c r="BX68" s="185" t="s">
        <v>2901</v>
      </c>
      <c r="BY68" s="185" t="s">
        <v>2790</v>
      </c>
      <c r="BZ68" s="185" t="s">
        <v>2790</v>
      </c>
      <c r="CA68" s="185" t="s">
        <v>2901</v>
      </c>
      <c r="CB68" s="185" t="s">
        <v>2790</v>
      </c>
      <c r="CC68" s="185" t="s">
        <v>2790</v>
      </c>
      <c r="CD68" s="185" t="s">
        <v>2901</v>
      </c>
      <c r="CE68" s="185" t="s">
        <v>2790</v>
      </c>
      <c r="CF68" s="185" t="s">
        <v>2790</v>
      </c>
      <c r="CG68" s="185" t="s">
        <v>2901</v>
      </c>
      <c r="CH68" s="185" t="s">
        <v>2790</v>
      </c>
      <c r="CI68" s="185" t="s">
        <v>2790</v>
      </c>
      <c r="CJ68" s="185" t="s">
        <v>2901</v>
      </c>
      <c r="CK68" s="185" t="s">
        <v>2790</v>
      </c>
      <c r="CL68" s="185" t="s">
        <v>2790</v>
      </c>
      <c r="CM68" s="185" t="s">
        <v>2901</v>
      </c>
      <c r="CN68" s="185" t="s">
        <v>2790</v>
      </c>
      <c r="CO68" s="185" t="s">
        <v>2790</v>
      </c>
      <c r="CP68" s="185" t="s">
        <v>2901</v>
      </c>
      <c r="CQ68" s="185" t="s">
        <v>2790</v>
      </c>
      <c r="CR68" s="185" t="s">
        <v>2790</v>
      </c>
      <c r="CS68" s="185" t="s">
        <v>2901</v>
      </c>
      <c r="CT68" s="185" t="s">
        <v>2790</v>
      </c>
      <c r="CU68" s="185" t="s">
        <v>2790</v>
      </c>
      <c r="CV68" s="185" t="s">
        <v>2901</v>
      </c>
      <c r="CW68" s="185" t="s">
        <v>2790</v>
      </c>
      <c r="CX68" s="185" t="s">
        <v>2790</v>
      </c>
      <c r="CY68" s="185" t="s">
        <v>2901</v>
      </c>
      <c r="CZ68" s="185" t="s">
        <v>2790</v>
      </c>
      <c r="DA68" s="185" t="s">
        <v>2790</v>
      </c>
      <c r="DB68" s="185" t="s">
        <v>2901</v>
      </c>
      <c r="DC68" s="185" t="s">
        <v>2790</v>
      </c>
      <c r="DD68" s="185" t="s">
        <v>2790</v>
      </c>
      <c r="DE68" s="185" t="s">
        <v>2901</v>
      </c>
      <c r="DF68" s="185" t="s">
        <v>2790</v>
      </c>
      <c r="DG68" s="185" t="s">
        <v>2790</v>
      </c>
      <c r="DH68" s="185" t="s">
        <v>2901</v>
      </c>
      <c r="DI68" s="185" t="s">
        <v>2790</v>
      </c>
      <c r="DJ68" s="185" t="s">
        <v>2790</v>
      </c>
      <c r="DK68" s="185" t="s">
        <v>2901</v>
      </c>
      <c r="DL68" s="185" t="s">
        <v>2790</v>
      </c>
      <c r="DM68" s="185" t="s">
        <v>2790</v>
      </c>
      <c r="DN68" s="185" t="s">
        <v>2901</v>
      </c>
      <c r="DO68" s="185" t="s">
        <v>2790</v>
      </c>
      <c r="DP68" s="185" t="s">
        <v>2790</v>
      </c>
      <c r="DQ68" s="185" t="s">
        <v>2901</v>
      </c>
      <c r="DR68" s="185" t="s">
        <v>2790</v>
      </c>
      <c r="DS68" s="185" t="s">
        <v>2790</v>
      </c>
      <c r="DT68" s="185" t="s">
        <v>2901</v>
      </c>
      <c r="DU68" s="185" t="s">
        <v>2790</v>
      </c>
      <c r="DV68" s="185" t="s">
        <v>2790</v>
      </c>
      <c r="DW68" s="185" t="s">
        <v>2901</v>
      </c>
      <c r="DX68" s="185" t="s">
        <v>2790</v>
      </c>
      <c r="DY68" s="185" t="s">
        <v>2790</v>
      </c>
      <c r="DZ68" s="185" t="s">
        <v>2901</v>
      </c>
      <c r="EA68" s="185" t="s">
        <v>2790</v>
      </c>
      <c r="EB68" s="185" t="s">
        <v>2790</v>
      </c>
      <c r="EC68" s="185" t="s">
        <v>2901</v>
      </c>
      <c r="ED68" s="185" t="s">
        <v>2790</v>
      </c>
      <c r="EE68" s="185" t="s">
        <v>2790</v>
      </c>
      <c r="EF68" s="185" t="s">
        <v>2901</v>
      </c>
      <c r="EG68" s="185" t="s">
        <v>2790</v>
      </c>
      <c r="EH68" s="185" t="s">
        <v>2790</v>
      </c>
      <c r="EI68" s="185" t="s">
        <v>2901</v>
      </c>
      <c r="EJ68" s="185" t="s">
        <v>2790</v>
      </c>
      <c r="EK68" s="185" t="s">
        <v>2790</v>
      </c>
      <c r="EL68" s="185" t="s">
        <v>2901</v>
      </c>
      <c r="EM68" s="185" t="s">
        <v>2790</v>
      </c>
      <c r="EN68" s="185" t="s">
        <v>2790</v>
      </c>
      <c r="EO68" s="185" t="s">
        <v>2901</v>
      </c>
      <c r="EP68" s="185" t="s">
        <v>2790</v>
      </c>
      <c r="EQ68" s="185" t="s">
        <v>2790</v>
      </c>
      <c r="ER68" s="185" t="s">
        <v>2901</v>
      </c>
      <c r="ES68" s="185" t="s">
        <v>2790</v>
      </c>
      <c r="ET68" s="185" t="s">
        <v>2790</v>
      </c>
    </row>
    <row r="69" spans="1:150" x14ac:dyDescent="0.3">
      <c r="A69" s="1"/>
      <c r="B69" s="183" t="s">
        <v>3445</v>
      </c>
      <c r="C69" s="183" t="s">
        <v>191</v>
      </c>
      <c r="D69" s="183" t="s">
        <v>998</v>
      </c>
      <c r="E69" s="183" t="s">
        <v>3446</v>
      </c>
      <c r="F69" s="183" t="s">
        <v>3447</v>
      </c>
      <c r="G69" s="183" t="s">
        <v>2901</v>
      </c>
      <c r="H69" s="183" t="s">
        <v>2790</v>
      </c>
      <c r="I69" s="183" t="s">
        <v>2790</v>
      </c>
      <c r="J69" s="183" t="s">
        <v>2901</v>
      </c>
      <c r="K69" s="183" t="s">
        <v>2790</v>
      </c>
      <c r="L69" s="183" t="s">
        <v>3448</v>
      </c>
      <c r="M69" s="183" t="s">
        <v>2901</v>
      </c>
      <c r="N69" s="183" t="s">
        <v>2790</v>
      </c>
      <c r="O69" s="183" t="s">
        <v>3448</v>
      </c>
      <c r="P69" s="183" t="s">
        <v>2901</v>
      </c>
      <c r="Q69" s="183" t="s">
        <v>2790</v>
      </c>
      <c r="R69" s="183" t="s">
        <v>2790</v>
      </c>
      <c r="S69" s="183" t="s">
        <v>2901</v>
      </c>
      <c r="T69" s="183" t="s">
        <v>2790</v>
      </c>
      <c r="U69" s="183" t="s">
        <v>2790</v>
      </c>
      <c r="V69" s="183" t="s">
        <v>2901</v>
      </c>
      <c r="W69" s="183" t="s">
        <v>2790</v>
      </c>
      <c r="X69" s="183" t="s">
        <v>3448</v>
      </c>
      <c r="Y69" s="183" t="s">
        <v>2901</v>
      </c>
      <c r="Z69" s="183" t="s">
        <v>2790</v>
      </c>
      <c r="AA69" s="183" t="s">
        <v>2790</v>
      </c>
      <c r="AB69" s="183" t="s">
        <v>2901</v>
      </c>
      <c r="AC69" s="183" t="s">
        <v>2790</v>
      </c>
      <c r="AD69" s="183" t="s">
        <v>2790</v>
      </c>
      <c r="AE69" s="183" t="s">
        <v>2901</v>
      </c>
      <c r="AF69" s="183" t="s">
        <v>3448</v>
      </c>
      <c r="AG69" s="183" t="s">
        <v>2790</v>
      </c>
      <c r="AH69" s="183" t="s">
        <v>2901</v>
      </c>
      <c r="AI69" s="183" t="s">
        <v>2790</v>
      </c>
      <c r="AJ69" s="183" t="s">
        <v>2790</v>
      </c>
      <c r="AK69" s="183" t="s">
        <v>2901</v>
      </c>
      <c r="AL69" s="183" t="s">
        <v>3094</v>
      </c>
      <c r="AM69" s="183" t="s">
        <v>3449</v>
      </c>
      <c r="AN69" s="183" t="s">
        <v>2901</v>
      </c>
      <c r="AO69" s="183" t="s">
        <v>2790</v>
      </c>
      <c r="AP69" s="183" t="s">
        <v>3448</v>
      </c>
      <c r="AQ69" s="183" t="s">
        <v>2901</v>
      </c>
      <c r="AR69" s="183" t="s">
        <v>2790</v>
      </c>
      <c r="AS69" s="183" t="s">
        <v>2790</v>
      </c>
      <c r="AT69" s="183" t="s">
        <v>2901</v>
      </c>
      <c r="AU69" s="183" t="s">
        <v>2790</v>
      </c>
      <c r="AV69" s="183" t="s">
        <v>2790</v>
      </c>
      <c r="AW69" s="183" t="s">
        <v>2901</v>
      </c>
      <c r="AX69" s="183" t="s">
        <v>2790</v>
      </c>
      <c r="AY69" s="183" t="s">
        <v>2790</v>
      </c>
      <c r="AZ69" s="183" t="s">
        <v>2901</v>
      </c>
      <c r="BA69" s="183" t="s">
        <v>2790</v>
      </c>
      <c r="BB69" s="183" t="s">
        <v>2790</v>
      </c>
      <c r="BC69" s="183" t="s">
        <v>2901</v>
      </c>
      <c r="BD69" s="183" t="s">
        <v>2790</v>
      </c>
      <c r="BE69" s="183" t="s">
        <v>2790</v>
      </c>
      <c r="BF69" s="183" t="s">
        <v>2901</v>
      </c>
      <c r="BG69" s="183" t="s">
        <v>2790</v>
      </c>
      <c r="BH69" s="183" t="s">
        <v>2790</v>
      </c>
      <c r="BI69" s="183" t="s">
        <v>2901</v>
      </c>
      <c r="BJ69" s="183" t="s">
        <v>2790</v>
      </c>
      <c r="BK69" s="183" t="s">
        <v>2790</v>
      </c>
      <c r="BL69" s="183" t="s">
        <v>2901</v>
      </c>
      <c r="BM69" s="183" t="s">
        <v>2790</v>
      </c>
      <c r="BN69" s="183" t="s">
        <v>2790</v>
      </c>
      <c r="BO69" s="183" t="s">
        <v>2901</v>
      </c>
      <c r="BP69" s="183" t="s">
        <v>2790</v>
      </c>
      <c r="BQ69" s="183" t="s">
        <v>2790</v>
      </c>
      <c r="BR69" s="183" t="s">
        <v>2901</v>
      </c>
      <c r="BS69" s="183" t="s">
        <v>2790</v>
      </c>
      <c r="BT69" s="183" t="s">
        <v>2790</v>
      </c>
      <c r="BU69" s="183" t="s">
        <v>2901</v>
      </c>
      <c r="BV69" s="183" t="s">
        <v>2790</v>
      </c>
      <c r="BW69" s="183" t="s">
        <v>2790</v>
      </c>
      <c r="BX69" s="183" t="s">
        <v>2901</v>
      </c>
      <c r="BY69" s="183" t="s">
        <v>2790</v>
      </c>
      <c r="BZ69" s="183" t="s">
        <v>2790</v>
      </c>
      <c r="CA69" s="183" t="s">
        <v>2901</v>
      </c>
      <c r="CB69" s="183" t="s">
        <v>2790</v>
      </c>
      <c r="CC69" s="183" t="s">
        <v>2790</v>
      </c>
      <c r="CD69" s="183" t="s">
        <v>2901</v>
      </c>
      <c r="CE69" s="183" t="s">
        <v>2790</v>
      </c>
      <c r="CF69" s="183" t="s">
        <v>2790</v>
      </c>
      <c r="CG69" s="183" t="s">
        <v>2901</v>
      </c>
      <c r="CH69" s="183" t="s">
        <v>2790</v>
      </c>
      <c r="CI69" s="183" t="s">
        <v>2790</v>
      </c>
      <c r="CJ69" s="183" t="s">
        <v>2901</v>
      </c>
      <c r="CK69" s="183" t="s">
        <v>2790</v>
      </c>
      <c r="CL69" s="183" t="s">
        <v>2790</v>
      </c>
      <c r="CM69" s="183" t="s">
        <v>2901</v>
      </c>
      <c r="CN69" s="183" t="s">
        <v>2790</v>
      </c>
      <c r="CO69" s="183" t="s">
        <v>2790</v>
      </c>
      <c r="CP69" s="183" t="s">
        <v>2901</v>
      </c>
      <c r="CQ69" s="183" t="s">
        <v>2790</v>
      </c>
      <c r="CR69" s="183" t="s">
        <v>2790</v>
      </c>
      <c r="CS69" s="183" t="s">
        <v>2901</v>
      </c>
      <c r="CT69" s="183" t="s">
        <v>2790</v>
      </c>
      <c r="CU69" s="183" t="s">
        <v>2790</v>
      </c>
      <c r="CV69" s="183" t="s">
        <v>2901</v>
      </c>
      <c r="CW69" s="183" t="s">
        <v>2790</v>
      </c>
      <c r="CX69" s="183" t="s">
        <v>2790</v>
      </c>
      <c r="CY69" s="183" t="s">
        <v>2901</v>
      </c>
      <c r="CZ69" s="183" t="s">
        <v>2790</v>
      </c>
      <c r="DA69" s="183" t="s">
        <v>2790</v>
      </c>
      <c r="DB69" s="183" t="s">
        <v>2901</v>
      </c>
      <c r="DC69" s="183" t="s">
        <v>3094</v>
      </c>
      <c r="DD69" s="183" t="s">
        <v>3449</v>
      </c>
      <c r="DE69" s="183" t="s">
        <v>2901</v>
      </c>
      <c r="DF69" s="183" t="s">
        <v>3094</v>
      </c>
      <c r="DG69" s="183" t="s">
        <v>3449</v>
      </c>
      <c r="DH69" s="183" t="s">
        <v>2901</v>
      </c>
      <c r="DI69" s="183" t="s">
        <v>3094</v>
      </c>
      <c r="DJ69" s="183" t="s">
        <v>3449</v>
      </c>
      <c r="DK69" s="183" t="s">
        <v>2901</v>
      </c>
      <c r="DL69" s="183" t="s">
        <v>2790</v>
      </c>
      <c r="DM69" s="183" t="s">
        <v>3448</v>
      </c>
      <c r="DN69" s="183" t="s">
        <v>2901</v>
      </c>
      <c r="DO69" s="183" t="s">
        <v>2790</v>
      </c>
      <c r="DP69" s="183" t="s">
        <v>3450</v>
      </c>
      <c r="DQ69" s="183" t="s">
        <v>2901</v>
      </c>
      <c r="DR69" s="183" t="s">
        <v>2790</v>
      </c>
      <c r="DS69" s="183" t="s">
        <v>2790</v>
      </c>
      <c r="DT69" s="183" t="s">
        <v>2901</v>
      </c>
      <c r="DU69" s="183" t="s">
        <v>2790</v>
      </c>
      <c r="DV69" s="183" t="s">
        <v>3451</v>
      </c>
      <c r="DW69" s="183" t="s">
        <v>2901</v>
      </c>
      <c r="DX69" s="183" t="s">
        <v>2790</v>
      </c>
      <c r="DY69" s="183" t="s">
        <v>2790</v>
      </c>
      <c r="DZ69" s="183" t="s">
        <v>2901</v>
      </c>
      <c r="EA69" s="183" t="s">
        <v>2790</v>
      </c>
      <c r="EB69" s="183" t="s">
        <v>3452</v>
      </c>
      <c r="EC69" s="183" t="s">
        <v>2901</v>
      </c>
      <c r="ED69" s="183" t="s">
        <v>2790</v>
      </c>
      <c r="EE69" s="183" t="s">
        <v>2790</v>
      </c>
      <c r="EF69" s="183" t="s">
        <v>2901</v>
      </c>
      <c r="EG69" s="183" t="s">
        <v>3448</v>
      </c>
      <c r="EH69" s="183" t="s">
        <v>2790</v>
      </c>
      <c r="EI69" s="183" t="s">
        <v>2901</v>
      </c>
      <c r="EJ69" s="183" t="s">
        <v>2790</v>
      </c>
      <c r="EK69" s="183" t="s">
        <v>3094</v>
      </c>
      <c r="EL69" s="183" t="s">
        <v>2901</v>
      </c>
      <c r="EM69" s="183" t="s">
        <v>3453</v>
      </c>
      <c r="EN69" s="183" t="s">
        <v>3094</v>
      </c>
      <c r="EO69" s="183" t="s">
        <v>2901</v>
      </c>
      <c r="EP69" s="183" t="s">
        <v>2790</v>
      </c>
      <c r="EQ69" s="183" t="s">
        <v>2790</v>
      </c>
      <c r="ER69" s="183" t="s">
        <v>2901</v>
      </c>
      <c r="ES69" s="183" t="s">
        <v>2790</v>
      </c>
      <c r="ET69" s="183" t="s">
        <v>3448</v>
      </c>
    </row>
    <row r="70" spans="1:150" x14ac:dyDescent="0.3">
      <c r="A70" s="1"/>
      <c r="B70" s="184" t="s">
        <v>3454</v>
      </c>
      <c r="C70" s="184" t="s">
        <v>191</v>
      </c>
      <c r="D70" s="184" t="s">
        <v>998</v>
      </c>
      <c r="E70" s="184" t="s">
        <v>3455</v>
      </c>
      <c r="F70" s="184" t="s">
        <v>3456</v>
      </c>
      <c r="G70" s="185" t="s">
        <v>2901</v>
      </c>
      <c r="H70" s="185" t="s">
        <v>2790</v>
      </c>
      <c r="I70" s="185" t="s">
        <v>2790</v>
      </c>
      <c r="J70" s="185" t="s">
        <v>2901</v>
      </c>
      <c r="K70" s="185" t="s">
        <v>2790</v>
      </c>
      <c r="L70" s="185" t="s">
        <v>2790</v>
      </c>
      <c r="M70" s="185" t="s">
        <v>2901</v>
      </c>
      <c r="N70" s="185" t="s">
        <v>2790</v>
      </c>
      <c r="O70" s="185" t="s">
        <v>2790</v>
      </c>
      <c r="P70" s="185" t="s">
        <v>2901</v>
      </c>
      <c r="Q70" s="185" t="s">
        <v>2790</v>
      </c>
      <c r="R70" s="185" t="s">
        <v>2790</v>
      </c>
      <c r="S70" s="185" t="s">
        <v>2901</v>
      </c>
      <c r="T70" s="185" t="s">
        <v>2790</v>
      </c>
      <c r="U70" s="185" t="s">
        <v>2790</v>
      </c>
      <c r="V70" s="185" t="s">
        <v>2901</v>
      </c>
      <c r="W70" s="185" t="s">
        <v>2790</v>
      </c>
      <c r="X70" s="185" t="s">
        <v>2790</v>
      </c>
      <c r="Y70" s="185" t="s">
        <v>2901</v>
      </c>
      <c r="Z70" s="185" t="s">
        <v>2790</v>
      </c>
      <c r="AA70" s="185" t="s">
        <v>2790</v>
      </c>
      <c r="AB70" s="185" t="s">
        <v>2901</v>
      </c>
      <c r="AC70" s="185" t="s">
        <v>2790</v>
      </c>
      <c r="AD70" s="185" t="s">
        <v>2790</v>
      </c>
      <c r="AE70" s="185" t="s">
        <v>2901</v>
      </c>
      <c r="AF70" s="185" t="s">
        <v>2790</v>
      </c>
      <c r="AG70" s="185" t="s">
        <v>2790</v>
      </c>
      <c r="AH70" s="185" t="s">
        <v>2901</v>
      </c>
      <c r="AI70" s="185" t="s">
        <v>2790</v>
      </c>
      <c r="AJ70" s="185" t="s">
        <v>2790</v>
      </c>
      <c r="AK70" s="185" t="s">
        <v>2901</v>
      </c>
      <c r="AL70" s="185" t="s">
        <v>2790</v>
      </c>
      <c r="AM70" s="185" t="s">
        <v>2790</v>
      </c>
      <c r="AN70" s="185" t="s">
        <v>2901</v>
      </c>
      <c r="AO70" s="185" t="s">
        <v>2790</v>
      </c>
      <c r="AP70" s="185" t="s">
        <v>2790</v>
      </c>
      <c r="AQ70" s="185" t="s">
        <v>2901</v>
      </c>
      <c r="AR70" s="185" t="s">
        <v>2790</v>
      </c>
      <c r="AS70" s="185" t="s">
        <v>2790</v>
      </c>
      <c r="AT70" s="185" t="s">
        <v>2901</v>
      </c>
      <c r="AU70" s="185" t="s">
        <v>2790</v>
      </c>
      <c r="AV70" s="185" t="s">
        <v>2790</v>
      </c>
      <c r="AW70" s="185" t="s">
        <v>2901</v>
      </c>
      <c r="AX70" s="185" t="s">
        <v>2790</v>
      </c>
      <c r="AY70" s="185" t="s">
        <v>2790</v>
      </c>
      <c r="AZ70" s="185" t="s">
        <v>2901</v>
      </c>
      <c r="BA70" s="185" t="s">
        <v>2790</v>
      </c>
      <c r="BB70" s="185" t="s">
        <v>2790</v>
      </c>
      <c r="BC70" s="185" t="s">
        <v>2901</v>
      </c>
      <c r="BD70" s="185" t="s">
        <v>2790</v>
      </c>
      <c r="BE70" s="185" t="s">
        <v>2790</v>
      </c>
      <c r="BF70" s="185" t="s">
        <v>2901</v>
      </c>
      <c r="BG70" s="185" t="s">
        <v>2790</v>
      </c>
      <c r="BH70" s="185" t="s">
        <v>2790</v>
      </c>
      <c r="BI70" s="185" t="s">
        <v>2901</v>
      </c>
      <c r="BJ70" s="185" t="s">
        <v>2790</v>
      </c>
      <c r="BK70" s="185" t="s">
        <v>2790</v>
      </c>
      <c r="BL70" s="185" t="s">
        <v>2901</v>
      </c>
      <c r="BM70" s="185" t="s">
        <v>2790</v>
      </c>
      <c r="BN70" s="185" t="s">
        <v>2790</v>
      </c>
      <c r="BO70" s="185" t="s">
        <v>2901</v>
      </c>
      <c r="BP70" s="185" t="s">
        <v>2790</v>
      </c>
      <c r="BQ70" s="185" t="s">
        <v>2790</v>
      </c>
      <c r="BR70" s="185" t="s">
        <v>2901</v>
      </c>
      <c r="BS70" s="185" t="s">
        <v>2790</v>
      </c>
      <c r="BT70" s="185" t="s">
        <v>2790</v>
      </c>
      <c r="BU70" s="185" t="s">
        <v>2901</v>
      </c>
      <c r="BV70" s="185" t="s">
        <v>2790</v>
      </c>
      <c r="BW70" s="185" t="s">
        <v>2790</v>
      </c>
      <c r="BX70" s="185" t="s">
        <v>2901</v>
      </c>
      <c r="BY70" s="185" t="s">
        <v>2790</v>
      </c>
      <c r="BZ70" s="185" t="s">
        <v>2790</v>
      </c>
      <c r="CA70" s="185" t="s">
        <v>2901</v>
      </c>
      <c r="CB70" s="185" t="s">
        <v>2790</v>
      </c>
      <c r="CC70" s="185" t="s">
        <v>2790</v>
      </c>
      <c r="CD70" s="185" t="s">
        <v>2901</v>
      </c>
      <c r="CE70" s="185" t="s">
        <v>2790</v>
      </c>
      <c r="CF70" s="185" t="s">
        <v>2790</v>
      </c>
      <c r="CG70" s="185" t="s">
        <v>2901</v>
      </c>
      <c r="CH70" s="185" t="s">
        <v>2790</v>
      </c>
      <c r="CI70" s="185" t="s">
        <v>2790</v>
      </c>
      <c r="CJ70" s="185" t="s">
        <v>2901</v>
      </c>
      <c r="CK70" s="185" t="s">
        <v>2790</v>
      </c>
      <c r="CL70" s="185" t="s">
        <v>2790</v>
      </c>
      <c r="CM70" s="185" t="s">
        <v>2901</v>
      </c>
      <c r="CN70" s="185" t="s">
        <v>2790</v>
      </c>
      <c r="CO70" s="185" t="s">
        <v>2790</v>
      </c>
      <c r="CP70" s="185" t="s">
        <v>2901</v>
      </c>
      <c r="CQ70" s="185" t="s">
        <v>2790</v>
      </c>
      <c r="CR70" s="185" t="s">
        <v>2790</v>
      </c>
      <c r="CS70" s="185" t="s">
        <v>2901</v>
      </c>
      <c r="CT70" s="185" t="s">
        <v>2790</v>
      </c>
      <c r="CU70" s="185" t="s">
        <v>2790</v>
      </c>
      <c r="CV70" s="185" t="s">
        <v>2901</v>
      </c>
      <c r="CW70" s="185" t="s">
        <v>2790</v>
      </c>
      <c r="CX70" s="185" t="s">
        <v>2790</v>
      </c>
      <c r="CY70" s="185" t="s">
        <v>2901</v>
      </c>
      <c r="CZ70" s="185" t="s">
        <v>2790</v>
      </c>
      <c r="DA70" s="185" t="s">
        <v>2790</v>
      </c>
      <c r="DB70" s="185" t="s">
        <v>2901</v>
      </c>
      <c r="DC70" s="185" t="s">
        <v>2790</v>
      </c>
      <c r="DD70" s="185" t="s">
        <v>2790</v>
      </c>
      <c r="DE70" s="185" t="s">
        <v>2901</v>
      </c>
      <c r="DF70" s="185" t="s">
        <v>2790</v>
      </c>
      <c r="DG70" s="185" t="s">
        <v>2790</v>
      </c>
      <c r="DH70" s="185" t="s">
        <v>2901</v>
      </c>
      <c r="DI70" s="185" t="s">
        <v>2790</v>
      </c>
      <c r="DJ70" s="185" t="s">
        <v>2790</v>
      </c>
      <c r="DK70" s="185" t="s">
        <v>2901</v>
      </c>
      <c r="DL70" s="185" t="s">
        <v>2790</v>
      </c>
      <c r="DM70" s="185" t="s">
        <v>2790</v>
      </c>
      <c r="DN70" s="185" t="s">
        <v>2901</v>
      </c>
      <c r="DO70" s="185" t="s">
        <v>2790</v>
      </c>
      <c r="DP70" s="185" t="s">
        <v>2790</v>
      </c>
      <c r="DQ70" s="185" t="s">
        <v>2901</v>
      </c>
      <c r="DR70" s="185" t="s">
        <v>2790</v>
      </c>
      <c r="DS70" s="185" t="s">
        <v>2790</v>
      </c>
      <c r="DT70" s="185" t="s">
        <v>2901</v>
      </c>
      <c r="DU70" s="185" t="s">
        <v>2790</v>
      </c>
      <c r="DV70" s="185" t="s">
        <v>2790</v>
      </c>
      <c r="DW70" s="185" t="s">
        <v>2901</v>
      </c>
      <c r="DX70" s="185" t="s">
        <v>2790</v>
      </c>
      <c r="DY70" s="185" t="s">
        <v>2790</v>
      </c>
      <c r="DZ70" s="185" t="s">
        <v>2901</v>
      </c>
      <c r="EA70" s="185" t="s">
        <v>2790</v>
      </c>
      <c r="EB70" s="185" t="s">
        <v>2790</v>
      </c>
      <c r="EC70" s="185" t="s">
        <v>2901</v>
      </c>
      <c r="ED70" s="185" t="s">
        <v>2790</v>
      </c>
      <c r="EE70" s="185" t="s">
        <v>2790</v>
      </c>
      <c r="EF70" s="185" t="s">
        <v>2901</v>
      </c>
      <c r="EG70" s="185" t="s">
        <v>2790</v>
      </c>
      <c r="EH70" s="185" t="s">
        <v>2790</v>
      </c>
      <c r="EI70" s="185" t="s">
        <v>2901</v>
      </c>
      <c r="EJ70" s="185" t="s">
        <v>2790</v>
      </c>
      <c r="EK70" s="185" t="s">
        <v>2790</v>
      </c>
      <c r="EL70" s="185" t="s">
        <v>2901</v>
      </c>
      <c r="EM70" s="185" t="s">
        <v>2790</v>
      </c>
      <c r="EN70" s="185" t="s">
        <v>2790</v>
      </c>
      <c r="EO70" s="185" t="s">
        <v>2901</v>
      </c>
      <c r="EP70" s="185" t="s">
        <v>2790</v>
      </c>
      <c r="EQ70" s="185" t="s">
        <v>2790</v>
      </c>
      <c r="ER70" s="185" t="s">
        <v>2901</v>
      </c>
      <c r="ES70" s="185" t="s">
        <v>2790</v>
      </c>
      <c r="ET70" s="185" t="s">
        <v>2790</v>
      </c>
    </row>
    <row r="71" spans="1:150" x14ac:dyDescent="0.3">
      <c r="A71" s="1"/>
      <c r="B71" s="184" t="s">
        <v>3457</v>
      </c>
      <c r="C71" s="184" t="s">
        <v>191</v>
      </c>
      <c r="D71" s="184" t="s">
        <v>998</v>
      </c>
      <c r="E71" s="184" t="s">
        <v>3458</v>
      </c>
      <c r="F71" s="184" t="s">
        <v>3459</v>
      </c>
      <c r="G71" s="185" t="s">
        <v>2901</v>
      </c>
      <c r="H71" s="185" t="s">
        <v>2790</v>
      </c>
      <c r="I71" s="185" t="s">
        <v>2790</v>
      </c>
      <c r="J71" s="185" t="s">
        <v>2901</v>
      </c>
      <c r="K71" s="185" t="s">
        <v>2790</v>
      </c>
      <c r="L71" s="185" t="s">
        <v>3448</v>
      </c>
      <c r="M71" s="185" t="s">
        <v>2901</v>
      </c>
      <c r="N71" s="185" t="s">
        <v>2790</v>
      </c>
      <c r="O71" s="185" t="s">
        <v>3448</v>
      </c>
      <c r="P71" s="185" t="s">
        <v>2901</v>
      </c>
      <c r="Q71" s="185" t="s">
        <v>2790</v>
      </c>
      <c r="R71" s="185" t="s">
        <v>2790</v>
      </c>
      <c r="S71" s="185" t="s">
        <v>2901</v>
      </c>
      <c r="T71" s="185" t="s">
        <v>2790</v>
      </c>
      <c r="U71" s="185" t="s">
        <v>2790</v>
      </c>
      <c r="V71" s="185" t="s">
        <v>2901</v>
      </c>
      <c r="W71" s="185" t="s">
        <v>2790</v>
      </c>
      <c r="X71" s="185" t="s">
        <v>3448</v>
      </c>
      <c r="Y71" s="185" t="s">
        <v>2901</v>
      </c>
      <c r="Z71" s="185" t="s">
        <v>2790</v>
      </c>
      <c r="AA71" s="185" t="s">
        <v>2790</v>
      </c>
      <c r="AB71" s="185" t="s">
        <v>2901</v>
      </c>
      <c r="AC71" s="185" t="s">
        <v>2790</v>
      </c>
      <c r="AD71" s="185" t="s">
        <v>2790</v>
      </c>
      <c r="AE71" s="185" t="s">
        <v>2901</v>
      </c>
      <c r="AF71" s="185" t="s">
        <v>3448</v>
      </c>
      <c r="AG71" s="185" t="s">
        <v>2790</v>
      </c>
      <c r="AH71" s="185" t="s">
        <v>2901</v>
      </c>
      <c r="AI71" s="185" t="s">
        <v>2790</v>
      </c>
      <c r="AJ71" s="185" t="s">
        <v>2790</v>
      </c>
      <c r="AK71" s="185" t="s">
        <v>2901</v>
      </c>
      <c r="AL71" s="185" t="s">
        <v>3094</v>
      </c>
      <c r="AM71" s="185" t="s">
        <v>3449</v>
      </c>
      <c r="AN71" s="185" t="s">
        <v>2901</v>
      </c>
      <c r="AO71" s="185" t="s">
        <v>2790</v>
      </c>
      <c r="AP71" s="185" t="s">
        <v>3448</v>
      </c>
      <c r="AQ71" s="185" t="s">
        <v>2901</v>
      </c>
      <c r="AR71" s="185" t="s">
        <v>2790</v>
      </c>
      <c r="AS71" s="185" t="s">
        <v>2790</v>
      </c>
      <c r="AT71" s="185" t="s">
        <v>2901</v>
      </c>
      <c r="AU71" s="185" t="s">
        <v>2790</v>
      </c>
      <c r="AV71" s="185" t="s">
        <v>2790</v>
      </c>
      <c r="AW71" s="185" t="s">
        <v>2901</v>
      </c>
      <c r="AX71" s="185" t="s">
        <v>2790</v>
      </c>
      <c r="AY71" s="185" t="s">
        <v>2790</v>
      </c>
      <c r="AZ71" s="185" t="s">
        <v>2901</v>
      </c>
      <c r="BA71" s="185" t="s">
        <v>2790</v>
      </c>
      <c r="BB71" s="185" t="s">
        <v>2790</v>
      </c>
      <c r="BC71" s="185" t="s">
        <v>2901</v>
      </c>
      <c r="BD71" s="185" t="s">
        <v>2790</v>
      </c>
      <c r="BE71" s="185" t="s">
        <v>2790</v>
      </c>
      <c r="BF71" s="185" t="s">
        <v>2901</v>
      </c>
      <c r="BG71" s="185" t="s">
        <v>2790</v>
      </c>
      <c r="BH71" s="185" t="s">
        <v>2790</v>
      </c>
      <c r="BI71" s="185" t="s">
        <v>2901</v>
      </c>
      <c r="BJ71" s="185" t="s">
        <v>2790</v>
      </c>
      <c r="BK71" s="185" t="s">
        <v>2790</v>
      </c>
      <c r="BL71" s="185" t="s">
        <v>2901</v>
      </c>
      <c r="BM71" s="185" t="s">
        <v>2790</v>
      </c>
      <c r="BN71" s="185" t="s">
        <v>2790</v>
      </c>
      <c r="BO71" s="185" t="s">
        <v>2901</v>
      </c>
      <c r="BP71" s="185" t="s">
        <v>2790</v>
      </c>
      <c r="BQ71" s="185" t="s">
        <v>2790</v>
      </c>
      <c r="BR71" s="185" t="s">
        <v>2901</v>
      </c>
      <c r="BS71" s="185" t="s">
        <v>2790</v>
      </c>
      <c r="BT71" s="185" t="s">
        <v>2790</v>
      </c>
      <c r="BU71" s="185" t="s">
        <v>2901</v>
      </c>
      <c r="BV71" s="185" t="s">
        <v>2790</v>
      </c>
      <c r="BW71" s="185" t="s">
        <v>2790</v>
      </c>
      <c r="BX71" s="185" t="s">
        <v>2901</v>
      </c>
      <c r="BY71" s="185" t="s">
        <v>2790</v>
      </c>
      <c r="BZ71" s="185" t="s">
        <v>2790</v>
      </c>
      <c r="CA71" s="185" t="s">
        <v>2901</v>
      </c>
      <c r="CB71" s="185" t="s">
        <v>2790</v>
      </c>
      <c r="CC71" s="185" t="s">
        <v>2790</v>
      </c>
      <c r="CD71" s="185" t="s">
        <v>2901</v>
      </c>
      <c r="CE71" s="185" t="s">
        <v>2790</v>
      </c>
      <c r="CF71" s="185" t="s">
        <v>2790</v>
      </c>
      <c r="CG71" s="185" t="s">
        <v>2901</v>
      </c>
      <c r="CH71" s="185" t="s">
        <v>2790</v>
      </c>
      <c r="CI71" s="185" t="s">
        <v>2790</v>
      </c>
      <c r="CJ71" s="185" t="s">
        <v>2901</v>
      </c>
      <c r="CK71" s="185" t="s">
        <v>2790</v>
      </c>
      <c r="CL71" s="185" t="s">
        <v>2790</v>
      </c>
      <c r="CM71" s="185" t="s">
        <v>2901</v>
      </c>
      <c r="CN71" s="185" t="s">
        <v>2790</v>
      </c>
      <c r="CO71" s="185" t="s">
        <v>2790</v>
      </c>
      <c r="CP71" s="185" t="s">
        <v>2901</v>
      </c>
      <c r="CQ71" s="185" t="s">
        <v>2790</v>
      </c>
      <c r="CR71" s="185" t="s">
        <v>2790</v>
      </c>
      <c r="CS71" s="185" t="s">
        <v>2901</v>
      </c>
      <c r="CT71" s="185" t="s">
        <v>2790</v>
      </c>
      <c r="CU71" s="185" t="s">
        <v>2790</v>
      </c>
      <c r="CV71" s="185" t="s">
        <v>2901</v>
      </c>
      <c r="CW71" s="185" t="s">
        <v>2790</v>
      </c>
      <c r="CX71" s="185" t="s">
        <v>2790</v>
      </c>
      <c r="CY71" s="185" t="s">
        <v>2901</v>
      </c>
      <c r="CZ71" s="185" t="s">
        <v>2790</v>
      </c>
      <c r="DA71" s="185" t="s">
        <v>2790</v>
      </c>
      <c r="DB71" s="185" t="s">
        <v>2901</v>
      </c>
      <c r="DC71" s="185" t="s">
        <v>3094</v>
      </c>
      <c r="DD71" s="185" t="s">
        <v>3449</v>
      </c>
      <c r="DE71" s="185" t="s">
        <v>2901</v>
      </c>
      <c r="DF71" s="185" t="s">
        <v>3094</v>
      </c>
      <c r="DG71" s="185" t="s">
        <v>3449</v>
      </c>
      <c r="DH71" s="185" t="s">
        <v>2901</v>
      </c>
      <c r="DI71" s="185" t="s">
        <v>3094</v>
      </c>
      <c r="DJ71" s="185" t="s">
        <v>3449</v>
      </c>
      <c r="DK71" s="185" t="s">
        <v>2901</v>
      </c>
      <c r="DL71" s="185" t="s">
        <v>2790</v>
      </c>
      <c r="DM71" s="185" t="s">
        <v>3448</v>
      </c>
      <c r="DN71" s="185" t="s">
        <v>2901</v>
      </c>
      <c r="DO71" s="185" t="s">
        <v>2790</v>
      </c>
      <c r="DP71" s="185" t="s">
        <v>3450</v>
      </c>
      <c r="DQ71" s="185" t="s">
        <v>2901</v>
      </c>
      <c r="DR71" s="185" t="s">
        <v>2790</v>
      </c>
      <c r="DS71" s="185" t="s">
        <v>2790</v>
      </c>
      <c r="DT71" s="185" t="s">
        <v>2901</v>
      </c>
      <c r="DU71" s="185" t="s">
        <v>2790</v>
      </c>
      <c r="DV71" s="185" t="s">
        <v>3451</v>
      </c>
      <c r="DW71" s="185" t="s">
        <v>2901</v>
      </c>
      <c r="DX71" s="185" t="s">
        <v>2790</v>
      </c>
      <c r="DY71" s="185" t="s">
        <v>2790</v>
      </c>
      <c r="DZ71" s="185" t="s">
        <v>2901</v>
      </c>
      <c r="EA71" s="185" t="s">
        <v>2790</v>
      </c>
      <c r="EB71" s="185" t="s">
        <v>3452</v>
      </c>
      <c r="EC71" s="185" t="s">
        <v>2901</v>
      </c>
      <c r="ED71" s="185" t="s">
        <v>2790</v>
      </c>
      <c r="EE71" s="185" t="s">
        <v>2790</v>
      </c>
      <c r="EF71" s="185" t="s">
        <v>2901</v>
      </c>
      <c r="EG71" s="185" t="s">
        <v>3448</v>
      </c>
      <c r="EH71" s="185" t="s">
        <v>2790</v>
      </c>
      <c r="EI71" s="185" t="s">
        <v>2901</v>
      </c>
      <c r="EJ71" s="185" t="s">
        <v>2790</v>
      </c>
      <c r="EK71" s="185" t="s">
        <v>3094</v>
      </c>
      <c r="EL71" s="185" t="s">
        <v>2901</v>
      </c>
      <c r="EM71" s="185" t="s">
        <v>3453</v>
      </c>
      <c r="EN71" s="185" t="s">
        <v>3094</v>
      </c>
      <c r="EO71" s="185" t="s">
        <v>2901</v>
      </c>
      <c r="EP71" s="185" t="s">
        <v>2790</v>
      </c>
      <c r="EQ71" s="185" t="s">
        <v>2790</v>
      </c>
      <c r="ER71" s="185" t="s">
        <v>2901</v>
      </c>
      <c r="ES71" s="185" t="s">
        <v>2790</v>
      </c>
      <c r="ET71" s="185" t="s">
        <v>3448</v>
      </c>
    </row>
    <row r="72" spans="1:150" x14ac:dyDescent="0.3">
      <c r="A72" s="1"/>
      <c r="B72" s="183" t="s">
        <v>3460</v>
      </c>
      <c r="C72" s="183" t="s">
        <v>31</v>
      </c>
      <c r="D72" s="183" t="s">
        <v>3461</v>
      </c>
      <c r="E72" s="183" t="s">
        <v>3462</v>
      </c>
      <c r="F72" s="183" t="s">
        <v>3463</v>
      </c>
      <c r="G72" s="183" t="s">
        <v>2901</v>
      </c>
      <c r="H72" s="183" t="s">
        <v>2790</v>
      </c>
      <c r="I72" s="183" t="s">
        <v>2790</v>
      </c>
      <c r="J72" s="183" t="s">
        <v>2901</v>
      </c>
      <c r="K72" s="183" t="s">
        <v>2790</v>
      </c>
      <c r="L72" s="183" t="s">
        <v>2790</v>
      </c>
      <c r="M72" s="183" t="s">
        <v>2901</v>
      </c>
      <c r="N72" s="183" t="s">
        <v>2790</v>
      </c>
      <c r="O72" s="183" t="s">
        <v>2790</v>
      </c>
      <c r="P72" s="183" t="s">
        <v>2901</v>
      </c>
      <c r="Q72" s="183" t="s">
        <v>2790</v>
      </c>
      <c r="R72" s="183" t="s">
        <v>2790</v>
      </c>
      <c r="S72" s="183" t="s">
        <v>2901</v>
      </c>
      <c r="T72" s="183" t="s">
        <v>2790</v>
      </c>
      <c r="U72" s="183" t="s">
        <v>2790</v>
      </c>
      <c r="V72" s="183" t="s">
        <v>2901</v>
      </c>
      <c r="W72" s="183" t="s">
        <v>2790</v>
      </c>
      <c r="X72" s="183" t="s">
        <v>2790</v>
      </c>
      <c r="Y72" s="183" t="s">
        <v>2901</v>
      </c>
      <c r="Z72" s="183" t="s">
        <v>2790</v>
      </c>
      <c r="AA72" s="183" t="s">
        <v>2790</v>
      </c>
      <c r="AB72" s="183" t="s">
        <v>2901</v>
      </c>
      <c r="AC72" s="183" t="s">
        <v>2790</v>
      </c>
      <c r="AD72" s="183" t="s">
        <v>2790</v>
      </c>
      <c r="AE72" s="183" t="s">
        <v>2901</v>
      </c>
      <c r="AF72" s="183" t="s">
        <v>2790</v>
      </c>
      <c r="AG72" s="183" t="s">
        <v>2790</v>
      </c>
      <c r="AH72" s="183" t="s">
        <v>2901</v>
      </c>
      <c r="AI72" s="183" t="s">
        <v>2790</v>
      </c>
      <c r="AJ72" s="183" t="s">
        <v>2790</v>
      </c>
      <c r="AK72" s="183" t="s">
        <v>2901</v>
      </c>
      <c r="AL72" s="183" t="s">
        <v>2790</v>
      </c>
      <c r="AM72" s="183" t="s">
        <v>2790</v>
      </c>
      <c r="AN72" s="183" t="s">
        <v>2901</v>
      </c>
      <c r="AO72" s="183" t="s">
        <v>2790</v>
      </c>
      <c r="AP72" s="183" t="s">
        <v>2790</v>
      </c>
      <c r="AQ72" s="183" t="s">
        <v>2901</v>
      </c>
      <c r="AR72" s="183" t="s">
        <v>2790</v>
      </c>
      <c r="AS72" s="183" t="s">
        <v>2790</v>
      </c>
      <c r="AT72" s="183" t="s">
        <v>2901</v>
      </c>
      <c r="AU72" s="183" t="s">
        <v>2790</v>
      </c>
      <c r="AV72" s="183" t="s">
        <v>2790</v>
      </c>
      <c r="AW72" s="183" t="s">
        <v>2901</v>
      </c>
      <c r="AX72" s="183" t="s">
        <v>2790</v>
      </c>
      <c r="AY72" s="183" t="s">
        <v>2790</v>
      </c>
      <c r="AZ72" s="183" t="s">
        <v>2901</v>
      </c>
      <c r="BA72" s="183" t="s">
        <v>2790</v>
      </c>
      <c r="BB72" s="183" t="s">
        <v>2790</v>
      </c>
      <c r="BC72" s="183" t="s">
        <v>2901</v>
      </c>
      <c r="BD72" s="183" t="s">
        <v>2790</v>
      </c>
      <c r="BE72" s="183" t="s">
        <v>2790</v>
      </c>
      <c r="BF72" s="183" t="s">
        <v>2901</v>
      </c>
      <c r="BG72" s="183" t="s">
        <v>2790</v>
      </c>
      <c r="BH72" s="183" t="s">
        <v>2790</v>
      </c>
      <c r="BI72" s="183" t="s">
        <v>2901</v>
      </c>
      <c r="BJ72" s="183" t="s">
        <v>2790</v>
      </c>
      <c r="BK72" s="183" t="s">
        <v>2790</v>
      </c>
      <c r="BL72" s="183" t="s">
        <v>2901</v>
      </c>
      <c r="BM72" s="183" t="s">
        <v>2790</v>
      </c>
      <c r="BN72" s="183" t="s">
        <v>2790</v>
      </c>
      <c r="BO72" s="183" t="s">
        <v>2901</v>
      </c>
      <c r="BP72" s="183" t="s">
        <v>2790</v>
      </c>
      <c r="BQ72" s="183" t="s">
        <v>2790</v>
      </c>
      <c r="BR72" s="183" t="s">
        <v>2901</v>
      </c>
      <c r="BS72" s="183" t="s">
        <v>2790</v>
      </c>
      <c r="BT72" s="183" t="s">
        <v>2790</v>
      </c>
      <c r="BU72" s="183" t="s">
        <v>2901</v>
      </c>
      <c r="BV72" s="183" t="s">
        <v>2790</v>
      </c>
      <c r="BW72" s="183" t="s">
        <v>2790</v>
      </c>
      <c r="BX72" s="183" t="s">
        <v>2901</v>
      </c>
      <c r="BY72" s="183" t="s">
        <v>2790</v>
      </c>
      <c r="BZ72" s="183" t="s">
        <v>2790</v>
      </c>
      <c r="CA72" s="183" t="s">
        <v>2901</v>
      </c>
      <c r="CB72" s="183" t="s">
        <v>2790</v>
      </c>
      <c r="CC72" s="183" t="s">
        <v>2790</v>
      </c>
      <c r="CD72" s="183" t="s">
        <v>2901</v>
      </c>
      <c r="CE72" s="183" t="s">
        <v>2790</v>
      </c>
      <c r="CF72" s="183" t="s">
        <v>2790</v>
      </c>
      <c r="CG72" s="183" t="s">
        <v>2901</v>
      </c>
      <c r="CH72" s="183" t="s">
        <v>2790</v>
      </c>
      <c r="CI72" s="183" t="s">
        <v>2790</v>
      </c>
      <c r="CJ72" s="183" t="s">
        <v>2901</v>
      </c>
      <c r="CK72" s="183" t="s">
        <v>2790</v>
      </c>
      <c r="CL72" s="183" t="s">
        <v>2790</v>
      </c>
      <c r="CM72" s="183" t="s">
        <v>2901</v>
      </c>
      <c r="CN72" s="183" t="s">
        <v>2790</v>
      </c>
      <c r="CO72" s="183" t="s">
        <v>2790</v>
      </c>
      <c r="CP72" s="183" t="s">
        <v>2901</v>
      </c>
      <c r="CQ72" s="183" t="s">
        <v>2790</v>
      </c>
      <c r="CR72" s="183" t="s">
        <v>2790</v>
      </c>
      <c r="CS72" s="183" t="s">
        <v>2901</v>
      </c>
      <c r="CT72" s="183" t="s">
        <v>2790</v>
      </c>
      <c r="CU72" s="183" t="s">
        <v>2790</v>
      </c>
      <c r="CV72" s="183" t="s">
        <v>2901</v>
      </c>
      <c r="CW72" s="183" t="s">
        <v>2790</v>
      </c>
      <c r="CX72" s="183" t="s">
        <v>2790</v>
      </c>
      <c r="CY72" s="183" t="s">
        <v>2901</v>
      </c>
      <c r="CZ72" s="183" t="s">
        <v>2790</v>
      </c>
      <c r="DA72" s="183" t="s">
        <v>2790</v>
      </c>
      <c r="DB72" s="183" t="s">
        <v>2901</v>
      </c>
      <c r="DC72" s="183" t="s">
        <v>2790</v>
      </c>
      <c r="DD72" s="183" t="s">
        <v>2790</v>
      </c>
      <c r="DE72" s="183" t="s">
        <v>2901</v>
      </c>
      <c r="DF72" s="183" t="s">
        <v>2790</v>
      </c>
      <c r="DG72" s="183" t="s">
        <v>2790</v>
      </c>
      <c r="DH72" s="183" t="s">
        <v>2901</v>
      </c>
      <c r="DI72" s="183" t="s">
        <v>2790</v>
      </c>
      <c r="DJ72" s="183" t="s">
        <v>2790</v>
      </c>
      <c r="DK72" s="183" t="s">
        <v>2901</v>
      </c>
      <c r="DL72" s="183" t="s">
        <v>2790</v>
      </c>
      <c r="DM72" s="183" t="s">
        <v>2790</v>
      </c>
      <c r="DN72" s="183" t="s">
        <v>2901</v>
      </c>
      <c r="DO72" s="183" t="s">
        <v>2790</v>
      </c>
      <c r="DP72" s="183" t="s">
        <v>2790</v>
      </c>
      <c r="DQ72" s="183" t="s">
        <v>2901</v>
      </c>
      <c r="DR72" s="183" t="s">
        <v>2790</v>
      </c>
      <c r="DS72" s="183" t="s">
        <v>2790</v>
      </c>
      <c r="DT72" s="183" t="s">
        <v>2901</v>
      </c>
      <c r="DU72" s="183" t="s">
        <v>2790</v>
      </c>
      <c r="DV72" s="183" t="s">
        <v>2790</v>
      </c>
      <c r="DW72" s="183" t="s">
        <v>2901</v>
      </c>
      <c r="DX72" s="183" t="s">
        <v>2790</v>
      </c>
      <c r="DY72" s="183" t="s">
        <v>2790</v>
      </c>
      <c r="DZ72" s="183" t="s">
        <v>2901</v>
      </c>
      <c r="EA72" s="183" t="s">
        <v>2790</v>
      </c>
      <c r="EB72" s="183" t="s">
        <v>2790</v>
      </c>
      <c r="EC72" s="183" t="s">
        <v>2901</v>
      </c>
      <c r="ED72" s="183" t="s">
        <v>2790</v>
      </c>
      <c r="EE72" s="183" t="s">
        <v>2790</v>
      </c>
      <c r="EF72" s="183" t="s">
        <v>2901</v>
      </c>
      <c r="EG72" s="183" t="s">
        <v>2790</v>
      </c>
      <c r="EH72" s="183" t="s">
        <v>2790</v>
      </c>
      <c r="EI72" s="183" t="s">
        <v>2901</v>
      </c>
      <c r="EJ72" s="183" t="s">
        <v>2790</v>
      </c>
      <c r="EK72" s="183" t="s">
        <v>2790</v>
      </c>
      <c r="EL72" s="183" t="s">
        <v>2901</v>
      </c>
      <c r="EM72" s="183" t="s">
        <v>2790</v>
      </c>
      <c r="EN72" s="183" t="s">
        <v>2790</v>
      </c>
      <c r="EO72" s="183" t="s">
        <v>2901</v>
      </c>
      <c r="EP72" s="183" t="s">
        <v>2790</v>
      </c>
      <c r="EQ72" s="183" t="s">
        <v>2790</v>
      </c>
      <c r="ER72" s="183" t="s">
        <v>2901</v>
      </c>
      <c r="ES72" s="183" t="s">
        <v>2790</v>
      </c>
      <c r="ET72" s="183" t="s">
        <v>2790</v>
      </c>
    </row>
    <row r="73" spans="1:150" x14ac:dyDescent="0.3">
      <c r="A73" s="1"/>
      <c r="B73" s="184" t="s">
        <v>3464</v>
      </c>
      <c r="C73" s="184" t="s">
        <v>31</v>
      </c>
      <c r="D73" s="184" t="s">
        <v>3461</v>
      </c>
      <c r="E73" s="184" t="s">
        <v>3465</v>
      </c>
      <c r="F73" s="184" t="s">
        <v>3466</v>
      </c>
      <c r="G73" s="185" t="s">
        <v>2901</v>
      </c>
      <c r="H73" s="185" t="s">
        <v>2790</v>
      </c>
      <c r="I73" s="185" t="s">
        <v>2790</v>
      </c>
      <c r="J73" s="185" t="s">
        <v>2901</v>
      </c>
      <c r="K73" s="185" t="s">
        <v>2790</v>
      </c>
      <c r="L73" s="185" t="s">
        <v>2790</v>
      </c>
      <c r="M73" s="185" t="s">
        <v>2901</v>
      </c>
      <c r="N73" s="185" t="s">
        <v>2790</v>
      </c>
      <c r="O73" s="185" t="s">
        <v>2790</v>
      </c>
      <c r="P73" s="185" t="s">
        <v>2901</v>
      </c>
      <c r="Q73" s="185" t="s">
        <v>2790</v>
      </c>
      <c r="R73" s="185" t="s">
        <v>2790</v>
      </c>
      <c r="S73" s="185" t="s">
        <v>2901</v>
      </c>
      <c r="T73" s="185" t="s">
        <v>2790</v>
      </c>
      <c r="U73" s="185" t="s">
        <v>2790</v>
      </c>
      <c r="V73" s="185" t="s">
        <v>2901</v>
      </c>
      <c r="W73" s="185" t="s">
        <v>2790</v>
      </c>
      <c r="X73" s="185" t="s">
        <v>2790</v>
      </c>
      <c r="Y73" s="185" t="s">
        <v>2901</v>
      </c>
      <c r="Z73" s="185" t="s">
        <v>2790</v>
      </c>
      <c r="AA73" s="185" t="s">
        <v>2790</v>
      </c>
      <c r="AB73" s="185" t="s">
        <v>2901</v>
      </c>
      <c r="AC73" s="185" t="s">
        <v>2790</v>
      </c>
      <c r="AD73" s="185" t="s">
        <v>2790</v>
      </c>
      <c r="AE73" s="185" t="s">
        <v>2901</v>
      </c>
      <c r="AF73" s="185" t="s">
        <v>2790</v>
      </c>
      <c r="AG73" s="185" t="s">
        <v>2790</v>
      </c>
      <c r="AH73" s="185" t="s">
        <v>2901</v>
      </c>
      <c r="AI73" s="185" t="s">
        <v>2790</v>
      </c>
      <c r="AJ73" s="185" t="s">
        <v>2790</v>
      </c>
      <c r="AK73" s="185" t="s">
        <v>2901</v>
      </c>
      <c r="AL73" s="185" t="s">
        <v>2790</v>
      </c>
      <c r="AM73" s="185" t="s">
        <v>2790</v>
      </c>
      <c r="AN73" s="185" t="s">
        <v>2901</v>
      </c>
      <c r="AO73" s="185" t="s">
        <v>2790</v>
      </c>
      <c r="AP73" s="185" t="s">
        <v>2790</v>
      </c>
      <c r="AQ73" s="185" t="s">
        <v>2901</v>
      </c>
      <c r="AR73" s="185" t="s">
        <v>2790</v>
      </c>
      <c r="AS73" s="185" t="s">
        <v>2790</v>
      </c>
      <c r="AT73" s="185" t="s">
        <v>2901</v>
      </c>
      <c r="AU73" s="185" t="s">
        <v>2790</v>
      </c>
      <c r="AV73" s="185" t="s">
        <v>2790</v>
      </c>
      <c r="AW73" s="185" t="s">
        <v>2901</v>
      </c>
      <c r="AX73" s="185" t="s">
        <v>2790</v>
      </c>
      <c r="AY73" s="185" t="s">
        <v>2790</v>
      </c>
      <c r="AZ73" s="185" t="s">
        <v>2901</v>
      </c>
      <c r="BA73" s="185" t="s">
        <v>2790</v>
      </c>
      <c r="BB73" s="185" t="s">
        <v>2790</v>
      </c>
      <c r="BC73" s="185" t="s">
        <v>2901</v>
      </c>
      <c r="BD73" s="185" t="s">
        <v>2790</v>
      </c>
      <c r="BE73" s="185" t="s">
        <v>2790</v>
      </c>
      <c r="BF73" s="185" t="s">
        <v>2901</v>
      </c>
      <c r="BG73" s="185" t="s">
        <v>2790</v>
      </c>
      <c r="BH73" s="185" t="s">
        <v>2790</v>
      </c>
      <c r="BI73" s="185" t="s">
        <v>2901</v>
      </c>
      <c r="BJ73" s="185" t="s">
        <v>2790</v>
      </c>
      <c r="BK73" s="185" t="s">
        <v>2790</v>
      </c>
      <c r="BL73" s="185" t="s">
        <v>2901</v>
      </c>
      <c r="BM73" s="185" t="s">
        <v>2790</v>
      </c>
      <c r="BN73" s="185" t="s">
        <v>2790</v>
      </c>
      <c r="BO73" s="185" t="s">
        <v>2901</v>
      </c>
      <c r="BP73" s="185" t="s">
        <v>2790</v>
      </c>
      <c r="BQ73" s="185" t="s">
        <v>2790</v>
      </c>
      <c r="BR73" s="185" t="s">
        <v>2901</v>
      </c>
      <c r="BS73" s="185" t="s">
        <v>2790</v>
      </c>
      <c r="BT73" s="185" t="s">
        <v>2790</v>
      </c>
      <c r="BU73" s="185" t="s">
        <v>2901</v>
      </c>
      <c r="BV73" s="185" t="s">
        <v>2790</v>
      </c>
      <c r="BW73" s="185" t="s">
        <v>2790</v>
      </c>
      <c r="BX73" s="185" t="s">
        <v>2901</v>
      </c>
      <c r="BY73" s="185" t="s">
        <v>2790</v>
      </c>
      <c r="BZ73" s="185" t="s">
        <v>2790</v>
      </c>
      <c r="CA73" s="185" t="s">
        <v>2901</v>
      </c>
      <c r="CB73" s="185" t="s">
        <v>2790</v>
      </c>
      <c r="CC73" s="185" t="s">
        <v>2790</v>
      </c>
      <c r="CD73" s="185" t="s">
        <v>2901</v>
      </c>
      <c r="CE73" s="185" t="s">
        <v>2790</v>
      </c>
      <c r="CF73" s="185" t="s">
        <v>2790</v>
      </c>
      <c r="CG73" s="185" t="s">
        <v>2901</v>
      </c>
      <c r="CH73" s="185" t="s">
        <v>2790</v>
      </c>
      <c r="CI73" s="185" t="s">
        <v>2790</v>
      </c>
      <c r="CJ73" s="185" t="s">
        <v>2901</v>
      </c>
      <c r="CK73" s="185" t="s">
        <v>2790</v>
      </c>
      <c r="CL73" s="185" t="s">
        <v>2790</v>
      </c>
      <c r="CM73" s="185" t="s">
        <v>2901</v>
      </c>
      <c r="CN73" s="185" t="s">
        <v>2790</v>
      </c>
      <c r="CO73" s="185" t="s">
        <v>2790</v>
      </c>
      <c r="CP73" s="185" t="s">
        <v>2901</v>
      </c>
      <c r="CQ73" s="185" t="s">
        <v>2790</v>
      </c>
      <c r="CR73" s="185" t="s">
        <v>2790</v>
      </c>
      <c r="CS73" s="185" t="s">
        <v>2901</v>
      </c>
      <c r="CT73" s="185" t="s">
        <v>2790</v>
      </c>
      <c r="CU73" s="185" t="s">
        <v>2790</v>
      </c>
      <c r="CV73" s="185" t="s">
        <v>2901</v>
      </c>
      <c r="CW73" s="185" t="s">
        <v>2790</v>
      </c>
      <c r="CX73" s="185" t="s">
        <v>2790</v>
      </c>
      <c r="CY73" s="185" t="s">
        <v>2901</v>
      </c>
      <c r="CZ73" s="185" t="s">
        <v>2790</v>
      </c>
      <c r="DA73" s="185" t="s">
        <v>2790</v>
      </c>
      <c r="DB73" s="185" t="s">
        <v>2901</v>
      </c>
      <c r="DC73" s="185" t="s">
        <v>2790</v>
      </c>
      <c r="DD73" s="185" t="s">
        <v>2790</v>
      </c>
      <c r="DE73" s="185" t="s">
        <v>2901</v>
      </c>
      <c r="DF73" s="185" t="s">
        <v>2790</v>
      </c>
      <c r="DG73" s="185" t="s">
        <v>2790</v>
      </c>
      <c r="DH73" s="185" t="s">
        <v>2901</v>
      </c>
      <c r="DI73" s="185" t="s">
        <v>2790</v>
      </c>
      <c r="DJ73" s="185" t="s">
        <v>2790</v>
      </c>
      <c r="DK73" s="185" t="s">
        <v>2901</v>
      </c>
      <c r="DL73" s="185" t="s">
        <v>2790</v>
      </c>
      <c r="DM73" s="185" t="s">
        <v>2790</v>
      </c>
      <c r="DN73" s="185" t="s">
        <v>2901</v>
      </c>
      <c r="DO73" s="185" t="s">
        <v>2790</v>
      </c>
      <c r="DP73" s="185" t="s">
        <v>2790</v>
      </c>
      <c r="DQ73" s="185" t="s">
        <v>2901</v>
      </c>
      <c r="DR73" s="185" t="s">
        <v>2790</v>
      </c>
      <c r="DS73" s="185" t="s">
        <v>2790</v>
      </c>
      <c r="DT73" s="185" t="s">
        <v>2901</v>
      </c>
      <c r="DU73" s="185" t="s">
        <v>2790</v>
      </c>
      <c r="DV73" s="185" t="s">
        <v>2790</v>
      </c>
      <c r="DW73" s="185" t="s">
        <v>2901</v>
      </c>
      <c r="DX73" s="185" t="s">
        <v>2790</v>
      </c>
      <c r="DY73" s="185" t="s">
        <v>2790</v>
      </c>
      <c r="DZ73" s="185" t="s">
        <v>2901</v>
      </c>
      <c r="EA73" s="185" t="s">
        <v>2790</v>
      </c>
      <c r="EB73" s="185" t="s">
        <v>2790</v>
      </c>
      <c r="EC73" s="185" t="s">
        <v>2901</v>
      </c>
      <c r="ED73" s="185" t="s">
        <v>2790</v>
      </c>
      <c r="EE73" s="185" t="s">
        <v>2790</v>
      </c>
      <c r="EF73" s="185" t="s">
        <v>2901</v>
      </c>
      <c r="EG73" s="185" t="s">
        <v>2790</v>
      </c>
      <c r="EH73" s="185" t="s">
        <v>2790</v>
      </c>
      <c r="EI73" s="185" t="s">
        <v>2901</v>
      </c>
      <c r="EJ73" s="185" t="s">
        <v>2790</v>
      </c>
      <c r="EK73" s="185" t="s">
        <v>2790</v>
      </c>
      <c r="EL73" s="185" t="s">
        <v>2901</v>
      </c>
      <c r="EM73" s="185" t="s">
        <v>2790</v>
      </c>
      <c r="EN73" s="185" t="s">
        <v>2790</v>
      </c>
      <c r="EO73" s="185" t="s">
        <v>2901</v>
      </c>
      <c r="EP73" s="185" t="s">
        <v>2790</v>
      </c>
      <c r="EQ73" s="185" t="s">
        <v>2790</v>
      </c>
      <c r="ER73" s="185" t="s">
        <v>2901</v>
      </c>
      <c r="ES73" s="185" t="s">
        <v>2790</v>
      </c>
      <c r="ET73" s="185" t="s">
        <v>2790</v>
      </c>
    </row>
    <row r="74" spans="1:150" x14ac:dyDescent="0.3">
      <c r="A74" s="1"/>
      <c r="B74" s="183" t="s">
        <v>3467</v>
      </c>
      <c r="C74" s="183" t="s">
        <v>290</v>
      </c>
      <c r="D74" s="183" t="s">
        <v>1136</v>
      </c>
      <c r="E74" s="183" t="s">
        <v>3468</v>
      </c>
      <c r="F74" s="183" t="s">
        <v>3469</v>
      </c>
      <c r="G74" s="183" t="s">
        <v>2901</v>
      </c>
      <c r="H74" s="183" t="s">
        <v>2790</v>
      </c>
      <c r="I74" s="183" t="s">
        <v>2790</v>
      </c>
      <c r="J74" s="183" t="s">
        <v>2901</v>
      </c>
      <c r="K74" s="183" t="s">
        <v>2790</v>
      </c>
      <c r="L74" s="183" t="s">
        <v>2790</v>
      </c>
      <c r="M74" s="183" t="s">
        <v>2901</v>
      </c>
      <c r="N74" s="183" t="s">
        <v>2790</v>
      </c>
      <c r="O74" s="183" t="s">
        <v>2790</v>
      </c>
      <c r="P74" s="183" t="s">
        <v>2901</v>
      </c>
      <c r="Q74" s="183" t="s">
        <v>2790</v>
      </c>
      <c r="R74" s="183" t="s">
        <v>2790</v>
      </c>
      <c r="S74" s="183" t="s">
        <v>2901</v>
      </c>
      <c r="T74" s="183" t="s">
        <v>2790</v>
      </c>
      <c r="U74" s="183" t="s">
        <v>2790</v>
      </c>
      <c r="V74" s="183" t="s">
        <v>2901</v>
      </c>
      <c r="W74" s="183" t="s">
        <v>2790</v>
      </c>
      <c r="X74" s="183" t="s">
        <v>2790</v>
      </c>
      <c r="Y74" s="183" t="s">
        <v>2901</v>
      </c>
      <c r="Z74" s="183" t="s">
        <v>2790</v>
      </c>
      <c r="AA74" s="183" t="s">
        <v>2790</v>
      </c>
      <c r="AB74" s="183" t="s">
        <v>2901</v>
      </c>
      <c r="AC74" s="183" t="s">
        <v>2790</v>
      </c>
      <c r="AD74" s="183" t="s">
        <v>2790</v>
      </c>
      <c r="AE74" s="183" t="s">
        <v>2901</v>
      </c>
      <c r="AF74" s="183" t="s">
        <v>2790</v>
      </c>
      <c r="AG74" s="183" t="s">
        <v>2790</v>
      </c>
      <c r="AH74" s="183" t="s">
        <v>2901</v>
      </c>
      <c r="AI74" s="183" t="s">
        <v>2790</v>
      </c>
      <c r="AJ74" s="183" t="s">
        <v>2790</v>
      </c>
      <c r="AK74" s="183" t="s">
        <v>2901</v>
      </c>
      <c r="AL74" s="183" t="s">
        <v>2790</v>
      </c>
      <c r="AM74" s="183" t="s">
        <v>2790</v>
      </c>
      <c r="AN74" s="183" t="s">
        <v>2901</v>
      </c>
      <c r="AO74" s="183" t="s">
        <v>2790</v>
      </c>
      <c r="AP74" s="183" t="s">
        <v>2790</v>
      </c>
      <c r="AQ74" s="183" t="s">
        <v>2901</v>
      </c>
      <c r="AR74" s="183" t="s">
        <v>2790</v>
      </c>
      <c r="AS74" s="183" t="s">
        <v>2790</v>
      </c>
      <c r="AT74" s="183" t="s">
        <v>2901</v>
      </c>
      <c r="AU74" s="183" t="s">
        <v>2790</v>
      </c>
      <c r="AV74" s="183" t="s">
        <v>2790</v>
      </c>
      <c r="AW74" s="183" t="s">
        <v>2901</v>
      </c>
      <c r="AX74" s="183" t="s">
        <v>2790</v>
      </c>
      <c r="AY74" s="183" t="s">
        <v>2790</v>
      </c>
      <c r="AZ74" s="183" t="s">
        <v>2901</v>
      </c>
      <c r="BA74" s="183" t="s">
        <v>2790</v>
      </c>
      <c r="BB74" s="183" t="s">
        <v>2790</v>
      </c>
      <c r="BC74" s="183" t="s">
        <v>2901</v>
      </c>
      <c r="BD74" s="183" t="s">
        <v>2790</v>
      </c>
      <c r="BE74" s="183" t="s">
        <v>2790</v>
      </c>
      <c r="BF74" s="183" t="s">
        <v>2901</v>
      </c>
      <c r="BG74" s="183" t="s">
        <v>2790</v>
      </c>
      <c r="BH74" s="183" t="s">
        <v>2790</v>
      </c>
      <c r="BI74" s="183" t="s">
        <v>2901</v>
      </c>
      <c r="BJ74" s="183" t="s">
        <v>2790</v>
      </c>
      <c r="BK74" s="183" t="s">
        <v>2790</v>
      </c>
      <c r="BL74" s="183" t="s">
        <v>2901</v>
      </c>
      <c r="BM74" s="183" t="s">
        <v>2790</v>
      </c>
      <c r="BN74" s="183" t="s">
        <v>2790</v>
      </c>
      <c r="BO74" s="183" t="s">
        <v>2901</v>
      </c>
      <c r="BP74" s="183" t="s">
        <v>2790</v>
      </c>
      <c r="BQ74" s="183" t="s">
        <v>2790</v>
      </c>
      <c r="BR74" s="183" t="s">
        <v>2901</v>
      </c>
      <c r="BS74" s="183" t="s">
        <v>2790</v>
      </c>
      <c r="BT74" s="183" t="s">
        <v>2790</v>
      </c>
      <c r="BU74" s="183" t="s">
        <v>2901</v>
      </c>
      <c r="BV74" s="183" t="s">
        <v>2790</v>
      </c>
      <c r="BW74" s="183" t="s">
        <v>2790</v>
      </c>
      <c r="BX74" s="183" t="s">
        <v>2901</v>
      </c>
      <c r="BY74" s="183" t="s">
        <v>2790</v>
      </c>
      <c r="BZ74" s="183" t="s">
        <v>2790</v>
      </c>
      <c r="CA74" s="183" t="s">
        <v>2901</v>
      </c>
      <c r="CB74" s="183" t="s">
        <v>2790</v>
      </c>
      <c r="CC74" s="183" t="s">
        <v>2790</v>
      </c>
      <c r="CD74" s="183" t="s">
        <v>2901</v>
      </c>
      <c r="CE74" s="183" t="s">
        <v>2790</v>
      </c>
      <c r="CF74" s="183" t="s">
        <v>2790</v>
      </c>
      <c r="CG74" s="183" t="s">
        <v>2901</v>
      </c>
      <c r="CH74" s="183" t="s">
        <v>2790</v>
      </c>
      <c r="CI74" s="183" t="s">
        <v>2790</v>
      </c>
      <c r="CJ74" s="183" t="s">
        <v>2901</v>
      </c>
      <c r="CK74" s="183" t="s">
        <v>2790</v>
      </c>
      <c r="CL74" s="183" t="s">
        <v>2790</v>
      </c>
      <c r="CM74" s="183" t="s">
        <v>2901</v>
      </c>
      <c r="CN74" s="183" t="s">
        <v>2790</v>
      </c>
      <c r="CO74" s="183" t="s">
        <v>2790</v>
      </c>
      <c r="CP74" s="183" t="s">
        <v>2901</v>
      </c>
      <c r="CQ74" s="183" t="s">
        <v>2790</v>
      </c>
      <c r="CR74" s="183" t="s">
        <v>2790</v>
      </c>
      <c r="CS74" s="183" t="s">
        <v>2901</v>
      </c>
      <c r="CT74" s="183" t="s">
        <v>2790</v>
      </c>
      <c r="CU74" s="183" t="s">
        <v>2790</v>
      </c>
      <c r="CV74" s="183" t="s">
        <v>2901</v>
      </c>
      <c r="CW74" s="183" t="s">
        <v>2790</v>
      </c>
      <c r="CX74" s="183" t="s">
        <v>2790</v>
      </c>
      <c r="CY74" s="183" t="s">
        <v>2901</v>
      </c>
      <c r="CZ74" s="183" t="s">
        <v>2790</v>
      </c>
      <c r="DA74" s="183" t="s">
        <v>2790</v>
      </c>
      <c r="DB74" s="183" t="s">
        <v>2901</v>
      </c>
      <c r="DC74" s="183" t="s">
        <v>2790</v>
      </c>
      <c r="DD74" s="183" t="s">
        <v>2790</v>
      </c>
      <c r="DE74" s="183" t="s">
        <v>2901</v>
      </c>
      <c r="DF74" s="183" t="s">
        <v>2790</v>
      </c>
      <c r="DG74" s="183" t="s">
        <v>2790</v>
      </c>
      <c r="DH74" s="183" t="s">
        <v>2901</v>
      </c>
      <c r="DI74" s="183" t="s">
        <v>2790</v>
      </c>
      <c r="DJ74" s="183" t="s">
        <v>2790</v>
      </c>
      <c r="DK74" s="183" t="s">
        <v>2901</v>
      </c>
      <c r="DL74" s="183" t="s">
        <v>2790</v>
      </c>
      <c r="DM74" s="183" t="s">
        <v>2790</v>
      </c>
      <c r="DN74" s="183" t="s">
        <v>2901</v>
      </c>
      <c r="DO74" s="183" t="s">
        <v>2790</v>
      </c>
      <c r="DP74" s="183" t="s">
        <v>2790</v>
      </c>
      <c r="DQ74" s="183" t="s">
        <v>2901</v>
      </c>
      <c r="DR74" s="183" t="s">
        <v>2790</v>
      </c>
      <c r="DS74" s="183" t="s">
        <v>2790</v>
      </c>
      <c r="DT74" s="183" t="s">
        <v>2901</v>
      </c>
      <c r="DU74" s="183" t="s">
        <v>2790</v>
      </c>
      <c r="DV74" s="183" t="s">
        <v>2790</v>
      </c>
      <c r="DW74" s="183" t="s">
        <v>2901</v>
      </c>
      <c r="DX74" s="183" t="s">
        <v>2790</v>
      </c>
      <c r="DY74" s="183" t="s">
        <v>2790</v>
      </c>
      <c r="DZ74" s="183" t="s">
        <v>2901</v>
      </c>
      <c r="EA74" s="183" t="s">
        <v>2790</v>
      </c>
      <c r="EB74" s="183" t="s">
        <v>2790</v>
      </c>
      <c r="EC74" s="183" t="s">
        <v>2901</v>
      </c>
      <c r="ED74" s="183" t="s">
        <v>2790</v>
      </c>
      <c r="EE74" s="183" t="s">
        <v>2790</v>
      </c>
      <c r="EF74" s="183" t="s">
        <v>2901</v>
      </c>
      <c r="EG74" s="183" t="s">
        <v>2790</v>
      </c>
      <c r="EH74" s="183" t="s">
        <v>2790</v>
      </c>
      <c r="EI74" s="183" t="s">
        <v>2901</v>
      </c>
      <c r="EJ74" s="183" t="s">
        <v>2790</v>
      </c>
      <c r="EK74" s="183" t="s">
        <v>2790</v>
      </c>
      <c r="EL74" s="183" t="s">
        <v>2901</v>
      </c>
      <c r="EM74" s="183" t="s">
        <v>2790</v>
      </c>
      <c r="EN74" s="183" t="s">
        <v>2790</v>
      </c>
      <c r="EO74" s="183" t="s">
        <v>2901</v>
      </c>
      <c r="EP74" s="183" t="s">
        <v>2790</v>
      </c>
      <c r="EQ74" s="183" t="s">
        <v>2790</v>
      </c>
      <c r="ER74" s="183" t="s">
        <v>2901</v>
      </c>
      <c r="ES74" s="183" t="s">
        <v>2790</v>
      </c>
      <c r="ET74" s="183" t="s">
        <v>2790</v>
      </c>
    </row>
    <row r="75" spans="1:150" x14ac:dyDescent="0.3">
      <c r="A75" s="1"/>
      <c r="B75" s="184" t="s">
        <v>3470</v>
      </c>
      <c r="C75" s="184" t="s">
        <v>290</v>
      </c>
      <c r="D75" s="184" t="s">
        <v>1136</v>
      </c>
      <c r="E75" s="184" t="s">
        <v>3471</v>
      </c>
      <c r="F75" s="184" t="s">
        <v>3472</v>
      </c>
      <c r="G75" s="185" t="s">
        <v>2901</v>
      </c>
      <c r="H75" s="185" t="s">
        <v>2790</v>
      </c>
      <c r="I75" s="185" t="s">
        <v>2790</v>
      </c>
      <c r="J75" s="185" t="s">
        <v>2901</v>
      </c>
      <c r="K75" s="185" t="s">
        <v>2790</v>
      </c>
      <c r="L75" s="185" t="s">
        <v>2790</v>
      </c>
      <c r="M75" s="185" t="s">
        <v>2901</v>
      </c>
      <c r="N75" s="185" t="s">
        <v>2790</v>
      </c>
      <c r="O75" s="185" t="s">
        <v>2790</v>
      </c>
      <c r="P75" s="185" t="s">
        <v>2901</v>
      </c>
      <c r="Q75" s="185" t="s">
        <v>2790</v>
      </c>
      <c r="R75" s="185" t="s">
        <v>2790</v>
      </c>
      <c r="S75" s="185" t="s">
        <v>2901</v>
      </c>
      <c r="T75" s="185" t="s">
        <v>2790</v>
      </c>
      <c r="U75" s="185" t="s">
        <v>2790</v>
      </c>
      <c r="V75" s="185" t="s">
        <v>2901</v>
      </c>
      <c r="W75" s="185" t="s">
        <v>2790</v>
      </c>
      <c r="X75" s="185" t="s">
        <v>2790</v>
      </c>
      <c r="Y75" s="185" t="s">
        <v>2901</v>
      </c>
      <c r="Z75" s="185" t="s">
        <v>2790</v>
      </c>
      <c r="AA75" s="185" t="s">
        <v>2790</v>
      </c>
      <c r="AB75" s="185" t="s">
        <v>2901</v>
      </c>
      <c r="AC75" s="185" t="s">
        <v>2790</v>
      </c>
      <c r="AD75" s="185" t="s">
        <v>2790</v>
      </c>
      <c r="AE75" s="185" t="s">
        <v>2901</v>
      </c>
      <c r="AF75" s="185" t="s">
        <v>2790</v>
      </c>
      <c r="AG75" s="185" t="s">
        <v>2790</v>
      </c>
      <c r="AH75" s="185" t="s">
        <v>2901</v>
      </c>
      <c r="AI75" s="185" t="s">
        <v>2790</v>
      </c>
      <c r="AJ75" s="185" t="s">
        <v>2790</v>
      </c>
      <c r="AK75" s="185" t="s">
        <v>2901</v>
      </c>
      <c r="AL75" s="185" t="s">
        <v>2790</v>
      </c>
      <c r="AM75" s="185" t="s">
        <v>2790</v>
      </c>
      <c r="AN75" s="185" t="s">
        <v>2901</v>
      </c>
      <c r="AO75" s="185" t="s">
        <v>2790</v>
      </c>
      <c r="AP75" s="185" t="s">
        <v>2790</v>
      </c>
      <c r="AQ75" s="185" t="s">
        <v>2901</v>
      </c>
      <c r="AR75" s="185" t="s">
        <v>2790</v>
      </c>
      <c r="AS75" s="185" t="s">
        <v>2790</v>
      </c>
      <c r="AT75" s="185" t="s">
        <v>2901</v>
      </c>
      <c r="AU75" s="185" t="s">
        <v>2790</v>
      </c>
      <c r="AV75" s="185" t="s">
        <v>2790</v>
      </c>
      <c r="AW75" s="185" t="s">
        <v>2901</v>
      </c>
      <c r="AX75" s="185" t="s">
        <v>2790</v>
      </c>
      <c r="AY75" s="185" t="s">
        <v>2790</v>
      </c>
      <c r="AZ75" s="185" t="s">
        <v>2901</v>
      </c>
      <c r="BA75" s="185" t="s">
        <v>2790</v>
      </c>
      <c r="BB75" s="185" t="s">
        <v>2790</v>
      </c>
      <c r="BC75" s="185" t="s">
        <v>2901</v>
      </c>
      <c r="BD75" s="185" t="s">
        <v>2790</v>
      </c>
      <c r="BE75" s="185" t="s">
        <v>2790</v>
      </c>
      <c r="BF75" s="185" t="s">
        <v>2901</v>
      </c>
      <c r="BG75" s="185" t="s">
        <v>2790</v>
      </c>
      <c r="BH75" s="185" t="s">
        <v>2790</v>
      </c>
      <c r="BI75" s="185" t="s">
        <v>2901</v>
      </c>
      <c r="BJ75" s="185" t="s">
        <v>2790</v>
      </c>
      <c r="BK75" s="185" t="s">
        <v>2790</v>
      </c>
      <c r="BL75" s="185" t="s">
        <v>2901</v>
      </c>
      <c r="BM75" s="185" t="s">
        <v>2790</v>
      </c>
      <c r="BN75" s="185" t="s">
        <v>2790</v>
      </c>
      <c r="BO75" s="185" t="s">
        <v>2901</v>
      </c>
      <c r="BP75" s="185" t="s">
        <v>2790</v>
      </c>
      <c r="BQ75" s="185" t="s">
        <v>2790</v>
      </c>
      <c r="BR75" s="185" t="s">
        <v>2901</v>
      </c>
      <c r="BS75" s="185" t="s">
        <v>2790</v>
      </c>
      <c r="BT75" s="185" t="s">
        <v>2790</v>
      </c>
      <c r="BU75" s="185" t="s">
        <v>2901</v>
      </c>
      <c r="BV75" s="185" t="s">
        <v>2790</v>
      </c>
      <c r="BW75" s="185" t="s">
        <v>2790</v>
      </c>
      <c r="BX75" s="185" t="s">
        <v>2901</v>
      </c>
      <c r="BY75" s="185" t="s">
        <v>2790</v>
      </c>
      <c r="BZ75" s="185" t="s">
        <v>2790</v>
      </c>
      <c r="CA75" s="185" t="s">
        <v>2901</v>
      </c>
      <c r="CB75" s="185" t="s">
        <v>2790</v>
      </c>
      <c r="CC75" s="185" t="s">
        <v>2790</v>
      </c>
      <c r="CD75" s="185" t="s">
        <v>2901</v>
      </c>
      <c r="CE75" s="185" t="s">
        <v>2790</v>
      </c>
      <c r="CF75" s="185" t="s">
        <v>2790</v>
      </c>
      <c r="CG75" s="185" t="s">
        <v>2901</v>
      </c>
      <c r="CH75" s="185" t="s">
        <v>2790</v>
      </c>
      <c r="CI75" s="185" t="s">
        <v>2790</v>
      </c>
      <c r="CJ75" s="185" t="s">
        <v>2901</v>
      </c>
      <c r="CK75" s="185" t="s">
        <v>2790</v>
      </c>
      <c r="CL75" s="185" t="s">
        <v>2790</v>
      </c>
      <c r="CM75" s="185" t="s">
        <v>2901</v>
      </c>
      <c r="CN75" s="185" t="s">
        <v>2790</v>
      </c>
      <c r="CO75" s="185" t="s">
        <v>2790</v>
      </c>
      <c r="CP75" s="185" t="s">
        <v>2901</v>
      </c>
      <c r="CQ75" s="185" t="s">
        <v>2790</v>
      </c>
      <c r="CR75" s="185" t="s">
        <v>2790</v>
      </c>
      <c r="CS75" s="185" t="s">
        <v>2901</v>
      </c>
      <c r="CT75" s="185" t="s">
        <v>2790</v>
      </c>
      <c r="CU75" s="185" t="s">
        <v>2790</v>
      </c>
      <c r="CV75" s="185" t="s">
        <v>2901</v>
      </c>
      <c r="CW75" s="185" t="s">
        <v>2790</v>
      </c>
      <c r="CX75" s="185" t="s">
        <v>2790</v>
      </c>
      <c r="CY75" s="185" t="s">
        <v>2901</v>
      </c>
      <c r="CZ75" s="185" t="s">
        <v>2790</v>
      </c>
      <c r="DA75" s="185" t="s">
        <v>2790</v>
      </c>
      <c r="DB75" s="185" t="s">
        <v>2901</v>
      </c>
      <c r="DC75" s="185" t="s">
        <v>2790</v>
      </c>
      <c r="DD75" s="185" t="s">
        <v>2790</v>
      </c>
      <c r="DE75" s="185" t="s">
        <v>2901</v>
      </c>
      <c r="DF75" s="185" t="s">
        <v>2790</v>
      </c>
      <c r="DG75" s="185" t="s">
        <v>2790</v>
      </c>
      <c r="DH75" s="185" t="s">
        <v>2901</v>
      </c>
      <c r="DI75" s="185" t="s">
        <v>2790</v>
      </c>
      <c r="DJ75" s="185" t="s">
        <v>2790</v>
      </c>
      <c r="DK75" s="185" t="s">
        <v>2901</v>
      </c>
      <c r="DL75" s="185" t="s">
        <v>2790</v>
      </c>
      <c r="DM75" s="185" t="s">
        <v>2790</v>
      </c>
      <c r="DN75" s="185" t="s">
        <v>2901</v>
      </c>
      <c r="DO75" s="185" t="s">
        <v>2790</v>
      </c>
      <c r="DP75" s="185" t="s">
        <v>2790</v>
      </c>
      <c r="DQ75" s="185" t="s">
        <v>2901</v>
      </c>
      <c r="DR75" s="185" t="s">
        <v>2790</v>
      </c>
      <c r="DS75" s="185" t="s">
        <v>2790</v>
      </c>
      <c r="DT75" s="185" t="s">
        <v>2901</v>
      </c>
      <c r="DU75" s="185" t="s">
        <v>2790</v>
      </c>
      <c r="DV75" s="185" t="s">
        <v>2790</v>
      </c>
      <c r="DW75" s="185" t="s">
        <v>2901</v>
      </c>
      <c r="DX75" s="185" t="s">
        <v>2790</v>
      </c>
      <c r="DY75" s="185" t="s">
        <v>2790</v>
      </c>
      <c r="DZ75" s="185" t="s">
        <v>2901</v>
      </c>
      <c r="EA75" s="185" t="s">
        <v>2790</v>
      </c>
      <c r="EB75" s="185" t="s">
        <v>2790</v>
      </c>
      <c r="EC75" s="185" t="s">
        <v>2901</v>
      </c>
      <c r="ED75" s="185" t="s">
        <v>2790</v>
      </c>
      <c r="EE75" s="185" t="s">
        <v>2790</v>
      </c>
      <c r="EF75" s="185" t="s">
        <v>2901</v>
      </c>
      <c r="EG75" s="185" t="s">
        <v>2790</v>
      </c>
      <c r="EH75" s="185" t="s">
        <v>2790</v>
      </c>
      <c r="EI75" s="185" t="s">
        <v>2901</v>
      </c>
      <c r="EJ75" s="185" t="s">
        <v>2790</v>
      </c>
      <c r="EK75" s="185" t="s">
        <v>2790</v>
      </c>
      <c r="EL75" s="185" t="s">
        <v>2901</v>
      </c>
      <c r="EM75" s="185" t="s">
        <v>2790</v>
      </c>
      <c r="EN75" s="185" t="s">
        <v>2790</v>
      </c>
      <c r="EO75" s="185" t="s">
        <v>2901</v>
      </c>
      <c r="EP75" s="185" t="s">
        <v>2790</v>
      </c>
      <c r="EQ75" s="185" t="s">
        <v>2790</v>
      </c>
      <c r="ER75" s="185" t="s">
        <v>2901</v>
      </c>
      <c r="ES75" s="185" t="s">
        <v>2790</v>
      </c>
      <c r="ET75" s="185" t="s">
        <v>2790</v>
      </c>
    </row>
    <row r="76" spans="1:150" x14ac:dyDescent="0.3">
      <c r="A76" s="1"/>
      <c r="B76" s="184" t="s">
        <v>3473</v>
      </c>
      <c r="C76" s="184" t="s">
        <v>290</v>
      </c>
      <c r="D76" s="184" t="s">
        <v>1136</v>
      </c>
      <c r="E76" s="184" t="s">
        <v>3474</v>
      </c>
      <c r="F76" s="184" t="s">
        <v>3475</v>
      </c>
      <c r="G76" s="185" t="s">
        <v>2901</v>
      </c>
      <c r="H76" s="185" t="s">
        <v>2790</v>
      </c>
      <c r="I76" s="185" t="s">
        <v>2790</v>
      </c>
      <c r="J76" s="185" t="s">
        <v>2901</v>
      </c>
      <c r="K76" s="185" t="s">
        <v>2790</v>
      </c>
      <c r="L76" s="185" t="s">
        <v>2790</v>
      </c>
      <c r="M76" s="185" t="s">
        <v>2901</v>
      </c>
      <c r="N76" s="185" t="s">
        <v>2790</v>
      </c>
      <c r="O76" s="185" t="s">
        <v>2790</v>
      </c>
      <c r="P76" s="185" t="s">
        <v>2901</v>
      </c>
      <c r="Q76" s="185" t="s">
        <v>2790</v>
      </c>
      <c r="R76" s="185" t="s">
        <v>2790</v>
      </c>
      <c r="S76" s="185" t="s">
        <v>2901</v>
      </c>
      <c r="T76" s="185" t="s">
        <v>2790</v>
      </c>
      <c r="U76" s="185" t="s">
        <v>2790</v>
      </c>
      <c r="V76" s="185" t="s">
        <v>2901</v>
      </c>
      <c r="W76" s="185" t="s">
        <v>2790</v>
      </c>
      <c r="X76" s="185" t="s">
        <v>2790</v>
      </c>
      <c r="Y76" s="185" t="s">
        <v>2901</v>
      </c>
      <c r="Z76" s="185" t="s">
        <v>2790</v>
      </c>
      <c r="AA76" s="185" t="s">
        <v>2790</v>
      </c>
      <c r="AB76" s="185" t="s">
        <v>2901</v>
      </c>
      <c r="AC76" s="185" t="s">
        <v>2790</v>
      </c>
      <c r="AD76" s="185" t="s">
        <v>2790</v>
      </c>
      <c r="AE76" s="185" t="s">
        <v>2901</v>
      </c>
      <c r="AF76" s="185" t="s">
        <v>2790</v>
      </c>
      <c r="AG76" s="185" t="s">
        <v>2790</v>
      </c>
      <c r="AH76" s="185" t="s">
        <v>2901</v>
      </c>
      <c r="AI76" s="185" t="s">
        <v>2790</v>
      </c>
      <c r="AJ76" s="185" t="s">
        <v>2790</v>
      </c>
      <c r="AK76" s="185" t="s">
        <v>2901</v>
      </c>
      <c r="AL76" s="185" t="s">
        <v>2790</v>
      </c>
      <c r="AM76" s="185" t="s">
        <v>2790</v>
      </c>
      <c r="AN76" s="185" t="s">
        <v>2901</v>
      </c>
      <c r="AO76" s="185" t="s">
        <v>2790</v>
      </c>
      <c r="AP76" s="185" t="s">
        <v>2790</v>
      </c>
      <c r="AQ76" s="185" t="s">
        <v>2901</v>
      </c>
      <c r="AR76" s="185" t="s">
        <v>2790</v>
      </c>
      <c r="AS76" s="185" t="s">
        <v>2790</v>
      </c>
      <c r="AT76" s="185" t="s">
        <v>2901</v>
      </c>
      <c r="AU76" s="185" t="s">
        <v>2790</v>
      </c>
      <c r="AV76" s="185" t="s">
        <v>2790</v>
      </c>
      <c r="AW76" s="185" t="s">
        <v>2901</v>
      </c>
      <c r="AX76" s="185" t="s">
        <v>2790</v>
      </c>
      <c r="AY76" s="185" t="s">
        <v>2790</v>
      </c>
      <c r="AZ76" s="185" t="s">
        <v>2901</v>
      </c>
      <c r="BA76" s="185" t="s">
        <v>2790</v>
      </c>
      <c r="BB76" s="185" t="s">
        <v>2790</v>
      </c>
      <c r="BC76" s="185" t="s">
        <v>2901</v>
      </c>
      <c r="BD76" s="185" t="s">
        <v>2790</v>
      </c>
      <c r="BE76" s="185" t="s">
        <v>2790</v>
      </c>
      <c r="BF76" s="185" t="s">
        <v>2901</v>
      </c>
      <c r="BG76" s="185" t="s">
        <v>2790</v>
      </c>
      <c r="BH76" s="185" t="s">
        <v>2790</v>
      </c>
      <c r="BI76" s="185" t="s">
        <v>2901</v>
      </c>
      <c r="BJ76" s="185" t="s">
        <v>2790</v>
      </c>
      <c r="BK76" s="185" t="s">
        <v>2790</v>
      </c>
      <c r="BL76" s="185" t="s">
        <v>2901</v>
      </c>
      <c r="BM76" s="185" t="s">
        <v>2790</v>
      </c>
      <c r="BN76" s="185" t="s">
        <v>2790</v>
      </c>
      <c r="BO76" s="185" t="s">
        <v>2901</v>
      </c>
      <c r="BP76" s="185" t="s">
        <v>2790</v>
      </c>
      <c r="BQ76" s="185" t="s">
        <v>2790</v>
      </c>
      <c r="BR76" s="185" t="s">
        <v>2901</v>
      </c>
      <c r="BS76" s="185" t="s">
        <v>2790</v>
      </c>
      <c r="BT76" s="185" t="s">
        <v>2790</v>
      </c>
      <c r="BU76" s="185" t="s">
        <v>2901</v>
      </c>
      <c r="BV76" s="185" t="s">
        <v>2790</v>
      </c>
      <c r="BW76" s="185" t="s">
        <v>2790</v>
      </c>
      <c r="BX76" s="185" t="s">
        <v>2901</v>
      </c>
      <c r="BY76" s="185" t="s">
        <v>2790</v>
      </c>
      <c r="BZ76" s="185" t="s">
        <v>2790</v>
      </c>
      <c r="CA76" s="185" t="s">
        <v>2901</v>
      </c>
      <c r="CB76" s="185" t="s">
        <v>2790</v>
      </c>
      <c r="CC76" s="185" t="s">
        <v>2790</v>
      </c>
      <c r="CD76" s="185" t="s">
        <v>2901</v>
      </c>
      <c r="CE76" s="185" t="s">
        <v>2790</v>
      </c>
      <c r="CF76" s="185" t="s">
        <v>2790</v>
      </c>
      <c r="CG76" s="185" t="s">
        <v>2901</v>
      </c>
      <c r="CH76" s="185" t="s">
        <v>2790</v>
      </c>
      <c r="CI76" s="185" t="s">
        <v>2790</v>
      </c>
      <c r="CJ76" s="185" t="s">
        <v>2901</v>
      </c>
      <c r="CK76" s="185" t="s">
        <v>2790</v>
      </c>
      <c r="CL76" s="185" t="s">
        <v>2790</v>
      </c>
      <c r="CM76" s="185" t="s">
        <v>2901</v>
      </c>
      <c r="CN76" s="185" t="s">
        <v>2790</v>
      </c>
      <c r="CO76" s="185" t="s">
        <v>2790</v>
      </c>
      <c r="CP76" s="185" t="s">
        <v>2901</v>
      </c>
      <c r="CQ76" s="185" t="s">
        <v>2790</v>
      </c>
      <c r="CR76" s="185" t="s">
        <v>2790</v>
      </c>
      <c r="CS76" s="185" t="s">
        <v>2901</v>
      </c>
      <c r="CT76" s="185" t="s">
        <v>2790</v>
      </c>
      <c r="CU76" s="185" t="s">
        <v>2790</v>
      </c>
      <c r="CV76" s="185" t="s">
        <v>2901</v>
      </c>
      <c r="CW76" s="185" t="s">
        <v>2790</v>
      </c>
      <c r="CX76" s="185" t="s">
        <v>2790</v>
      </c>
      <c r="CY76" s="185" t="s">
        <v>2901</v>
      </c>
      <c r="CZ76" s="185" t="s">
        <v>2790</v>
      </c>
      <c r="DA76" s="185" t="s">
        <v>2790</v>
      </c>
      <c r="DB76" s="185" t="s">
        <v>2901</v>
      </c>
      <c r="DC76" s="185" t="s">
        <v>2790</v>
      </c>
      <c r="DD76" s="185" t="s">
        <v>2790</v>
      </c>
      <c r="DE76" s="185" t="s">
        <v>2901</v>
      </c>
      <c r="DF76" s="185" t="s">
        <v>2790</v>
      </c>
      <c r="DG76" s="185" t="s">
        <v>2790</v>
      </c>
      <c r="DH76" s="185" t="s">
        <v>2901</v>
      </c>
      <c r="DI76" s="185" t="s">
        <v>2790</v>
      </c>
      <c r="DJ76" s="185" t="s">
        <v>2790</v>
      </c>
      <c r="DK76" s="185" t="s">
        <v>2901</v>
      </c>
      <c r="DL76" s="185" t="s">
        <v>2790</v>
      </c>
      <c r="DM76" s="185" t="s">
        <v>2790</v>
      </c>
      <c r="DN76" s="185" t="s">
        <v>2901</v>
      </c>
      <c r="DO76" s="185" t="s">
        <v>2790</v>
      </c>
      <c r="DP76" s="185" t="s">
        <v>2790</v>
      </c>
      <c r="DQ76" s="185" t="s">
        <v>2901</v>
      </c>
      <c r="DR76" s="185" t="s">
        <v>2790</v>
      </c>
      <c r="DS76" s="185" t="s">
        <v>2790</v>
      </c>
      <c r="DT76" s="185" t="s">
        <v>2901</v>
      </c>
      <c r="DU76" s="185" t="s">
        <v>2790</v>
      </c>
      <c r="DV76" s="185" t="s">
        <v>2790</v>
      </c>
      <c r="DW76" s="185" t="s">
        <v>2901</v>
      </c>
      <c r="DX76" s="185" t="s">
        <v>2790</v>
      </c>
      <c r="DY76" s="185" t="s">
        <v>2790</v>
      </c>
      <c r="DZ76" s="185" t="s">
        <v>2901</v>
      </c>
      <c r="EA76" s="185" t="s">
        <v>2790</v>
      </c>
      <c r="EB76" s="185" t="s">
        <v>2790</v>
      </c>
      <c r="EC76" s="185" t="s">
        <v>2901</v>
      </c>
      <c r="ED76" s="185" t="s">
        <v>2790</v>
      </c>
      <c r="EE76" s="185" t="s">
        <v>2790</v>
      </c>
      <c r="EF76" s="185" t="s">
        <v>2901</v>
      </c>
      <c r="EG76" s="185" t="s">
        <v>2790</v>
      </c>
      <c r="EH76" s="185" t="s">
        <v>2790</v>
      </c>
      <c r="EI76" s="185" t="s">
        <v>2901</v>
      </c>
      <c r="EJ76" s="185" t="s">
        <v>2790</v>
      </c>
      <c r="EK76" s="185" t="s">
        <v>2790</v>
      </c>
      <c r="EL76" s="185" t="s">
        <v>2901</v>
      </c>
      <c r="EM76" s="185" t="s">
        <v>2790</v>
      </c>
      <c r="EN76" s="185" t="s">
        <v>2790</v>
      </c>
      <c r="EO76" s="185" t="s">
        <v>2901</v>
      </c>
      <c r="EP76" s="185" t="s">
        <v>2790</v>
      </c>
      <c r="EQ76" s="185" t="s">
        <v>2790</v>
      </c>
      <c r="ER76" s="185" t="s">
        <v>2901</v>
      </c>
      <c r="ES76" s="185" t="s">
        <v>2790</v>
      </c>
      <c r="ET76" s="185" t="s">
        <v>2790</v>
      </c>
    </row>
    <row r="77" spans="1:150" x14ac:dyDescent="0.3">
      <c r="A77" s="1"/>
      <c r="B77" s="183" t="s">
        <v>3476</v>
      </c>
      <c r="C77" s="183" t="s">
        <v>83</v>
      </c>
      <c r="D77" s="183" t="s">
        <v>84</v>
      </c>
      <c r="E77" s="183" t="s">
        <v>3477</v>
      </c>
      <c r="F77" s="183" t="s">
        <v>3478</v>
      </c>
      <c r="G77" s="183" t="s">
        <v>2901</v>
      </c>
      <c r="H77" s="183" t="s">
        <v>2790</v>
      </c>
      <c r="I77" s="183" t="s">
        <v>2790</v>
      </c>
      <c r="J77" s="183" t="s">
        <v>2901</v>
      </c>
      <c r="K77" s="183" t="s">
        <v>2790</v>
      </c>
      <c r="L77" s="183" t="s">
        <v>2790</v>
      </c>
      <c r="M77" s="183" t="s">
        <v>2901</v>
      </c>
      <c r="N77" s="183" t="s">
        <v>2790</v>
      </c>
      <c r="O77" s="183" t="s">
        <v>2790</v>
      </c>
      <c r="P77" s="183" t="s">
        <v>2901</v>
      </c>
      <c r="Q77" s="183" t="s">
        <v>2790</v>
      </c>
      <c r="R77" s="183" t="s">
        <v>2790</v>
      </c>
      <c r="S77" s="183" t="s">
        <v>2901</v>
      </c>
      <c r="T77" s="183" t="s">
        <v>2790</v>
      </c>
      <c r="U77" s="183" t="s">
        <v>2790</v>
      </c>
      <c r="V77" s="183" t="s">
        <v>2901</v>
      </c>
      <c r="W77" s="183" t="s">
        <v>2790</v>
      </c>
      <c r="X77" s="183" t="s">
        <v>2790</v>
      </c>
      <c r="Y77" s="183" t="s">
        <v>2901</v>
      </c>
      <c r="Z77" s="183" t="s">
        <v>2790</v>
      </c>
      <c r="AA77" s="183" t="s">
        <v>2790</v>
      </c>
      <c r="AB77" s="183" t="s">
        <v>2901</v>
      </c>
      <c r="AC77" s="183" t="s">
        <v>2790</v>
      </c>
      <c r="AD77" s="183" t="s">
        <v>2790</v>
      </c>
      <c r="AE77" s="183" t="s">
        <v>2901</v>
      </c>
      <c r="AF77" s="183" t="s">
        <v>2790</v>
      </c>
      <c r="AG77" s="183" t="s">
        <v>2790</v>
      </c>
      <c r="AH77" s="183" t="s">
        <v>2901</v>
      </c>
      <c r="AI77" s="183" t="s">
        <v>2790</v>
      </c>
      <c r="AJ77" s="183" t="s">
        <v>2790</v>
      </c>
      <c r="AK77" s="183" t="s">
        <v>2901</v>
      </c>
      <c r="AL77" s="183" t="s">
        <v>2790</v>
      </c>
      <c r="AM77" s="183" t="s">
        <v>2790</v>
      </c>
      <c r="AN77" s="183" t="s">
        <v>2901</v>
      </c>
      <c r="AO77" s="183" t="s">
        <v>2790</v>
      </c>
      <c r="AP77" s="183" t="s">
        <v>2790</v>
      </c>
      <c r="AQ77" s="183" t="s">
        <v>2901</v>
      </c>
      <c r="AR77" s="183" t="s">
        <v>2790</v>
      </c>
      <c r="AS77" s="183" t="s">
        <v>2790</v>
      </c>
      <c r="AT77" s="183" t="s">
        <v>2901</v>
      </c>
      <c r="AU77" s="183" t="s">
        <v>2790</v>
      </c>
      <c r="AV77" s="183" t="s">
        <v>2790</v>
      </c>
      <c r="AW77" s="183" t="s">
        <v>2901</v>
      </c>
      <c r="AX77" s="183" t="s">
        <v>2790</v>
      </c>
      <c r="AY77" s="183" t="s">
        <v>2790</v>
      </c>
      <c r="AZ77" s="183" t="s">
        <v>2901</v>
      </c>
      <c r="BA77" s="183" t="s">
        <v>2790</v>
      </c>
      <c r="BB77" s="183" t="s">
        <v>2790</v>
      </c>
      <c r="BC77" s="183" t="s">
        <v>2901</v>
      </c>
      <c r="BD77" s="183" t="s">
        <v>2790</v>
      </c>
      <c r="BE77" s="183" t="s">
        <v>2790</v>
      </c>
      <c r="BF77" s="183" t="s">
        <v>2901</v>
      </c>
      <c r="BG77" s="183" t="s">
        <v>2790</v>
      </c>
      <c r="BH77" s="183" t="s">
        <v>2790</v>
      </c>
      <c r="BI77" s="183" t="s">
        <v>2901</v>
      </c>
      <c r="BJ77" s="183" t="s">
        <v>2790</v>
      </c>
      <c r="BK77" s="183" t="s">
        <v>2790</v>
      </c>
      <c r="BL77" s="183" t="s">
        <v>2901</v>
      </c>
      <c r="BM77" s="183" t="s">
        <v>2790</v>
      </c>
      <c r="BN77" s="183" t="s">
        <v>2790</v>
      </c>
      <c r="BO77" s="183" t="s">
        <v>2901</v>
      </c>
      <c r="BP77" s="183" t="s">
        <v>2790</v>
      </c>
      <c r="BQ77" s="183" t="s">
        <v>2790</v>
      </c>
      <c r="BR77" s="183" t="s">
        <v>2901</v>
      </c>
      <c r="BS77" s="183" t="s">
        <v>2790</v>
      </c>
      <c r="BT77" s="183" t="s">
        <v>2790</v>
      </c>
      <c r="BU77" s="183" t="s">
        <v>2901</v>
      </c>
      <c r="BV77" s="183" t="s">
        <v>2790</v>
      </c>
      <c r="BW77" s="183" t="s">
        <v>2790</v>
      </c>
      <c r="BX77" s="183" t="s">
        <v>2901</v>
      </c>
      <c r="BY77" s="183" t="s">
        <v>2790</v>
      </c>
      <c r="BZ77" s="183" t="s">
        <v>2790</v>
      </c>
      <c r="CA77" s="183" t="s">
        <v>2901</v>
      </c>
      <c r="CB77" s="183" t="s">
        <v>2790</v>
      </c>
      <c r="CC77" s="183" t="s">
        <v>2790</v>
      </c>
      <c r="CD77" s="183" t="s">
        <v>2901</v>
      </c>
      <c r="CE77" s="183" t="s">
        <v>2790</v>
      </c>
      <c r="CF77" s="183" t="s">
        <v>2790</v>
      </c>
      <c r="CG77" s="183" t="s">
        <v>2901</v>
      </c>
      <c r="CH77" s="183" t="s">
        <v>2790</v>
      </c>
      <c r="CI77" s="183" t="s">
        <v>2790</v>
      </c>
      <c r="CJ77" s="183" t="s">
        <v>2901</v>
      </c>
      <c r="CK77" s="183" t="s">
        <v>2790</v>
      </c>
      <c r="CL77" s="183" t="s">
        <v>2790</v>
      </c>
      <c r="CM77" s="183" t="s">
        <v>2901</v>
      </c>
      <c r="CN77" s="183" t="s">
        <v>2790</v>
      </c>
      <c r="CO77" s="183" t="s">
        <v>2790</v>
      </c>
      <c r="CP77" s="183" t="s">
        <v>2901</v>
      </c>
      <c r="CQ77" s="183" t="s">
        <v>2790</v>
      </c>
      <c r="CR77" s="183" t="s">
        <v>2790</v>
      </c>
      <c r="CS77" s="183" t="s">
        <v>2901</v>
      </c>
      <c r="CT77" s="183" t="s">
        <v>2790</v>
      </c>
      <c r="CU77" s="183" t="s">
        <v>2790</v>
      </c>
      <c r="CV77" s="183" t="s">
        <v>2901</v>
      </c>
      <c r="CW77" s="183" t="s">
        <v>2790</v>
      </c>
      <c r="CX77" s="183" t="s">
        <v>2790</v>
      </c>
      <c r="CY77" s="183" t="s">
        <v>2901</v>
      </c>
      <c r="CZ77" s="183" t="s">
        <v>2790</v>
      </c>
      <c r="DA77" s="183" t="s">
        <v>2790</v>
      </c>
      <c r="DB77" s="183" t="s">
        <v>2901</v>
      </c>
      <c r="DC77" s="183" t="s">
        <v>2790</v>
      </c>
      <c r="DD77" s="183" t="s">
        <v>2790</v>
      </c>
      <c r="DE77" s="183" t="s">
        <v>2901</v>
      </c>
      <c r="DF77" s="183" t="s">
        <v>2790</v>
      </c>
      <c r="DG77" s="183" t="s">
        <v>2790</v>
      </c>
      <c r="DH77" s="183" t="s">
        <v>2901</v>
      </c>
      <c r="DI77" s="183" t="s">
        <v>2790</v>
      </c>
      <c r="DJ77" s="183" t="s">
        <v>2790</v>
      </c>
      <c r="DK77" s="183" t="s">
        <v>2901</v>
      </c>
      <c r="DL77" s="183" t="s">
        <v>2790</v>
      </c>
      <c r="DM77" s="183" t="s">
        <v>2790</v>
      </c>
      <c r="DN77" s="183" t="s">
        <v>2901</v>
      </c>
      <c r="DO77" s="183" t="s">
        <v>2790</v>
      </c>
      <c r="DP77" s="183" t="s">
        <v>2790</v>
      </c>
      <c r="DQ77" s="183" t="s">
        <v>2901</v>
      </c>
      <c r="DR77" s="183" t="s">
        <v>2790</v>
      </c>
      <c r="DS77" s="183" t="s">
        <v>2790</v>
      </c>
      <c r="DT77" s="183" t="s">
        <v>2901</v>
      </c>
      <c r="DU77" s="183" t="s">
        <v>2790</v>
      </c>
      <c r="DV77" s="183" t="s">
        <v>2790</v>
      </c>
      <c r="DW77" s="183" t="s">
        <v>2901</v>
      </c>
      <c r="DX77" s="183" t="s">
        <v>2790</v>
      </c>
      <c r="DY77" s="183" t="s">
        <v>2790</v>
      </c>
      <c r="DZ77" s="183" t="s">
        <v>2901</v>
      </c>
      <c r="EA77" s="183" t="s">
        <v>2790</v>
      </c>
      <c r="EB77" s="183" t="s">
        <v>2790</v>
      </c>
      <c r="EC77" s="183" t="s">
        <v>2901</v>
      </c>
      <c r="ED77" s="183" t="s">
        <v>2790</v>
      </c>
      <c r="EE77" s="183" t="s">
        <v>2790</v>
      </c>
      <c r="EF77" s="183" t="s">
        <v>2901</v>
      </c>
      <c r="EG77" s="183" t="s">
        <v>2790</v>
      </c>
      <c r="EH77" s="183" t="s">
        <v>2790</v>
      </c>
      <c r="EI77" s="183" t="s">
        <v>2901</v>
      </c>
      <c r="EJ77" s="183" t="s">
        <v>2790</v>
      </c>
      <c r="EK77" s="183" t="s">
        <v>2790</v>
      </c>
      <c r="EL77" s="183" t="s">
        <v>2901</v>
      </c>
      <c r="EM77" s="183" t="s">
        <v>2790</v>
      </c>
      <c r="EN77" s="183" t="s">
        <v>2790</v>
      </c>
      <c r="EO77" s="183" t="s">
        <v>2901</v>
      </c>
      <c r="EP77" s="183" t="s">
        <v>2790</v>
      </c>
      <c r="EQ77" s="183" t="s">
        <v>2790</v>
      </c>
      <c r="ER77" s="183" t="s">
        <v>2901</v>
      </c>
      <c r="ES77" s="183" t="s">
        <v>2790</v>
      </c>
      <c r="ET77" s="183" t="s">
        <v>2790</v>
      </c>
    </row>
    <row r="78" spans="1:150" x14ac:dyDescent="0.3">
      <c r="A78" s="1"/>
      <c r="B78" s="184" t="s">
        <v>3479</v>
      </c>
      <c r="C78" s="184" t="s">
        <v>83</v>
      </c>
      <c r="D78" s="184" t="s">
        <v>84</v>
      </c>
      <c r="E78" s="184" t="s">
        <v>3480</v>
      </c>
      <c r="F78" s="184" t="s">
        <v>3481</v>
      </c>
      <c r="G78" s="185" t="s">
        <v>2901</v>
      </c>
      <c r="H78" s="185" t="s">
        <v>994</v>
      </c>
      <c r="I78" s="185" t="s">
        <v>994</v>
      </c>
      <c r="J78" s="185" t="s">
        <v>2901</v>
      </c>
      <c r="K78" s="185" t="s">
        <v>994</v>
      </c>
      <c r="L78" s="185" t="s">
        <v>994</v>
      </c>
      <c r="M78" s="185" t="s">
        <v>2901</v>
      </c>
      <c r="N78" s="185" t="s">
        <v>994</v>
      </c>
      <c r="O78" s="185" t="s">
        <v>994</v>
      </c>
      <c r="P78" s="185" t="s">
        <v>2901</v>
      </c>
      <c r="Q78" s="185" t="s">
        <v>994</v>
      </c>
      <c r="R78" s="185" t="s">
        <v>994</v>
      </c>
      <c r="S78" s="185" t="s">
        <v>2901</v>
      </c>
      <c r="T78" s="185" t="s">
        <v>994</v>
      </c>
      <c r="U78" s="185" t="s">
        <v>994</v>
      </c>
      <c r="V78" s="185" t="s">
        <v>2901</v>
      </c>
      <c r="W78" s="185" t="s">
        <v>994</v>
      </c>
      <c r="X78" s="185" t="s">
        <v>994</v>
      </c>
      <c r="Y78" s="185" t="s">
        <v>2901</v>
      </c>
      <c r="Z78" s="185" t="s">
        <v>994</v>
      </c>
      <c r="AA78" s="185" t="s">
        <v>994</v>
      </c>
      <c r="AB78" s="185" t="s">
        <v>2901</v>
      </c>
      <c r="AC78" s="185" t="s">
        <v>994</v>
      </c>
      <c r="AD78" s="185" t="s">
        <v>994</v>
      </c>
      <c r="AE78" s="185" t="s">
        <v>2901</v>
      </c>
      <c r="AF78" s="185" t="s">
        <v>994</v>
      </c>
      <c r="AG78" s="185" t="s">
        <v>994</v>
      </c>
      <c r="AH78" s="185" t="s">
        <v>2901</v>
      </c>
      <c r="AI78" s="185" t="s">
        <v>994</v>
      </c>
      <c r="AJ78" s="185" t="s">
        <v>994</v>
      </c>
      <c r="AK78" s="185" t="s">
        <v>2901</v>
      </c>
      <c r="AL78" s="185" t="s">
        <v>994</v>
      </c>
      <c r="AM78" s="185" t="s">
        <v>994</v>
      </c>
      <c r="AN78" s="185" t="s">
        <v>2901</v>
      </c>
      <c r="AO78" s="185" t="s">
        <v>994</v>
      </c>
      <c r="AP78" s="185" t="s">
        <v>994</v>
      </c>
      <c r="AQ78" s="185" t="s">
        <v>2901</v>
      </c>
      <c r="AR78" s="185" t="s">
        <v>994</v>
      </c>
      <c r="AS78" s="185" t="s">
        <v>994</v>
      </c>
      <c r="AT78" s="185" t="s">
        <v>2901</v>
      </c>
      <c r="AU78" s="185" t="s">
        <v>994</v>
      </c>
      <c r="AV78" s="185" t="s">
        <v>994</v>
      </c>
      <c r="AW78" s="185" t="s">
        <v>2901</v>
      </c>
      <c r="AX78" s="185" t="s">
        <v>994</v>
      </c>
      <c r="AY78" s="185" t="s">
        <v>994</v>
      </c>
      <c r="AZ78" s="185" t="s">
        <v>2901</v>
      </c>
      <c r="BA78" s="185" t="s">
        <v>994</v>
      </c>
      <c r="BB78" s="185" t="s">
        <v>994</v>
      </c>
      <c r="BC78" s="185" t="s">
        <v>2901</v>
      </c>
      <c r="BD78" s="185" t="s">
        <v>994</v>
      </c>
      <c r="BE78" s="185" t="s">
        <v>994</v>
      </c>
      <c r="BF78" s="185" t="s">
        <v>2901</v>
      </c>
      <c r="BG78" s="185" t="s">
        <v>994</v>
      </c>
      <c r="BH78" s="185" t="s">
        <v>994</v>
      </c>
      <c r="BI78" s="185" t="s">
        <v>2901</v>
      </c>
      <c r="BJ78" s="185" t="s">
        <v>994</v>
      </c>
      <c r="BK78" s="185" t="s">
        <v>994</v>
      </c>
      <c r="BL78" s="185" t="s">
        <v>2901</v>
      </c>
      <c r="BM78" s="185" t="s">
        <v>994</v>
      </c>
      <c r="BN78" s="185" t="s">
        <v>994</v>
      </c>
      <c r="BO78" s="185" t="s">
        <v>2901</v>
      </c>
      <c r="BP78" s="185" t="s">
        <v>994</v>
      </c>
      <c r="BQ78" s="185" t="s">
        <v>994</v>
      </c>
      <c r="BR78" s="185" t="s">
        <v>2901</v>
      </c>
      <c r="BS78" s="185" t="s">
        <v>994</v>
      </c>
      <c r="BT78" s="185" t="s">
        <v>994</v>
      </c>
      <c r="BU78" s="185" t="s">
        <v>2901</v>
      </c>
      <c r="BV78" s="185" t="s">
        <v>994</v>
      </c>
      <c r="BW78" s="185" t="s">
        <v>994</v>
      </c>
      <c r="BX78" s="185" t="s">
        <v>2901</v>
      </c>
      <c r="BY78" s="185" t="s">
        <v>994</v>
      </c>
      <c r="BZ78" s="185" t="s">
        <v>994</v>
      </c>
      <c r="CA78" s="185" t="s">
        <v>2901</v>
      </c>
      <c r="CB78" s="185" t="s">
        <v>994</v>
      </c>
      <c r="CC78" s="185" t="s">
        <v>994</v>
      </c>
      <c r="CD78" s="185" t="s">
        <v>2901</v>
      </c>
      <c r="CE78" s="185" t="s">
        <v>994</v>
      </c>
      <c r="CF78" s="185" t="s">
        <v>994</v>
      </c>
      <c r="CG78" s="185" t="s">
        <v>2901</v>
      </c>
      <c r="CH78" s="185" t="s">
        <v>994</v>
      </c>
      <c r="CI78" s="185" t="s">
        <v>994</v>
      </c>
      <c r="CJ78" s="185" t="s">
        <v>2901</v>
      </c>
      <c r="CK78" s="185" t="s">
        <v>994</v>
      </c>
      <c r="CL78" s="185" t="s">
        <v>994</v>
      </c>
      <c r="CM78" s="185" t="s">
        <v>2901</v>
      </c>
      <c r="CN78" s="185" t="s">
        <v>994</v>
      </c>
      <c r="CO78" s="185" t="s">
        <v>994</v>
      </c>
      <c r="CP78" s="185" t="s">
        <v>2901</v>
      </c>
      <c r="CQ78" s="185" t="s">
        <v>994</v>
      </c>
      <c r="CR78" s="185" t="s">
        <v>994</v>
      </c>
      <c r="CS78" s="185" t="s">
        <v>2901</v>
      </c>
      <c r="CT78" s="185" t="s">
        <v>994</v>
      </c>
      <c r="CU78" s="185" t="s">
        <v>994</v>
      </c>
      <c r="CV78" s="185" t="s">
        <v>2901</v>
      </c>
      <c r="CW78" s="185" t="s">
        <v>994</v>
      </c>
      <c r="CX78" s="185" t="s">
        <v>994</v>
      </c>
      <c r="CY78" s="185" t="s">
        <v>2901</v>
      </c>
      <c r="CZ78" s="185" t="s">
        <v>994</v>
      </c>
      <c r="DA78" s="185" t="s">
        <v>994</v>
      </c>
      <c r="DB78" s="185" t="s">
        <v>2901</v>
      </c>
      <c r="DC78" s="185" t="s">
        <v>994</v>
      </c>
      <c r="DD78" s="185" t="s">
        <v>994</v>
      </c>
      <c r="DE78" s="185" t="s">
        <v>2901</v>
      </c>
      <c r="DF78" s="185" t="s">
        <v>994</v>
      </c>
      <c r="DG78" s="185" t="s">
        <v>994</v>
      </c>
      <c r="DH78" s="185" t="s">
        <v>2901</v>
      </c>
      <c r="DI78" s="185" t="s">
        <v>994</v>
      </c>
      <c r="DJ78" s="185" t="s">
        <v>994</v>
      </c>
      <c r="DK78" s="185" t="s">
        <v>2901</v>
      </c>
      <c r="DL78" s="185" t="s">
        <v>994</v>
      </c>
      <c r="DM78" s="185" t="s">
        <v>994</v>
      </c>
      <c r="DN78" s="185" t="s">
        <v>2901</v>
      </c>
      <c r="DO78" s="185" t="s">
        <v>994</v>
      </c>
      <c r="DP78" s="185" t="s">
        <v>994</v>
      </c>
      <c r="DQ78" s="185" t="s">
        <v>2901</v>
      </c>
      <c r="DR78" s="185" t="s">
        <v>994</v>
      </c>
      <c r="DS78" s="185" t="s">
        <v>994</v>
      </c>
      <c r="DT78" s="185" t="s">
        <v>2901</v>
      </c>
      <c r="DU78" s="185" t="s">
        <v>994</v>
      </c>
      <c r="DV78" s="185" t="s">
        <v>994</v>
      </c>
      <c r="DW78" s="185" t="s">
        <v>2901</v>
      </c>
      <c r="DX78" s="185" t="s">
        <v>994</v>
      </c>
      <c r="DY78" s="185" t="s">
        <v>994</v>
      </c>
      <c r="DZ78" s="185" t="s">
        <v>2901</v>
      </c>
      <c r="EA78" s="185" t="s">
        <v>994</v>
      </c>
      <c r="EB78" s="185" t="s">
        <v>994</v>
      </c>
      <c r="EC78" s="185" t="s">
        <v>2901</v>
      </c>
      <c r="ED78" s="185" t="s">
        <v>994</v>
      </c>
      <c r="EE78" s="185" t="s">
        <v>994</v>
      </c>
      <c r="EF78" s="185" t="s">
        <v>2901</v>
      </c>
      <c r="EG78" s="185" t="s">
        <v>994</v>
      </c>
      <c r="EH78" s="185" t="s">
        <v>994</v>
      </c>
      <c r="EI78" s="185" t="s">
        <v>2901</v>
      </c>
      <c r="EJ78" s="185" t="s">
        <v>994</v>
      </c>
      <c r="EK78" s="185" t="s">
        <v>994</v>
      </c>
      <c r="EL78" s="185" t="s">
        <v>2901</v>
      </c>
      <c r="EM78" s="185" t="s">
        <v>994</v>
      </c>
      <c r="EN78" s="185" t="s">
        <v>994</v>
      </c>
      <c r="EO78" s="185" t="s">
        <v>2901</v>
      </c>
      <c r="EP78" s="185" t="s">
        <v>994</v>
      </c>
      <c r="EQ78" s="185" t="s">
        <v>994</v>
      </c>
      <c r="ER78" s="185" t="s">
        <v>2901</v>
      </c>
      <c r="ES78" s="185" t="s">
        <v>994</v>
      </c>
      <c r="ET78" s="185" t="s">
        <v>994</v>
      </c>
    </row>
    <row r="79" spans="1:150" x14ac:dyDescent="0.3">
      <c r="A79" s="1"/>
      <c r="B79" s="184" t="s">
        <v>3482</v>
      </c>
      <c r="C79" s="184" t="s">
        <v>83</v>
      </c>
      <c r="D79" s="184" t="s">
        <v>84</v>
      </c>
      <c r="E79" s="184" t="s">
        <v>3483</v>
      </c>
      <c r="F79" s="184" t="s">
        <v>3484</v>
      </c>
      <c r="G79" s="185" t="s">
        <v>2901</v>
      </c>
      <c r="H79" s="185" t="s">
        <v>994</v>
      </c>
      <c r="I79" s="185" t="s">
        <v>994</v>
      </c>
      <c r="J79" s="185" t="s">
        <v>2901</v>
      </c>
      <c r="K79" s="185" t="s">
        <v>994</v>
      </c>
      <c r="L79" s="185" t="s">
        <v>994</v>
      </c>
      <c r="M79" s="185" t="s">
        <v>2901</v>
      </c>
      <c r="N79" s="185" t="s">
        <v>994</v>
      </c>
      <c r="O79" s="185" t="s">
        <v>994</v>
      </c>
      <c r="P79" s="185" t="s">
        <v>2901</v>
      </c>
      <c r="Q79" s="185" t="s">
        <v>994</v>
      </c>
      <c r="R79" s="185" t="s">
        <v>994</v>
      </c>
      <c r="S79" s="185" t="s">
        <v>2901</v>
      </c>
      <c r="T79" s="185" t="s">
        <v>994</v>
      </c>
      <c r="U79" s="185" t="s">
        <v>994</v>
      </c>
      <c r="V79" s="185" t="s">
        <v>2901</v>
      </c>
      <c r="W79" s="185" t="s">
        <v>994</v>
      </c>
      <c r="X79" s="185" t="s">
        <v>994</v>
      </c>
      <c r="Y79" s="185" t="s">
        <v>2901</v>
      </c>
      <c r="Z79" s="185" t="s">
        <v>994</v>
      </c>
      <c r="AA79" s="185" t="s">
        <v>994</v>
      </c>
      <c r="AB79" s="185" t="s">
        <v>2901</v>
      </c>
      <c r="AC79" s="185" t="s">
        <v>994</v>
      </c>
      <c r="AD79" s="185" t="s">
        <v>994</v>
      </c>
      <c r="AE79" s="185" t="s">
        <v>2901</v>
      </c>
      <c r="AF79" s="185" t="s">
        <v>994</v>
      </c>
      <c r="AG79" s="185" t="s">
        <v>994</v>
      </c>
      <c r="AH79" s="185" t="s">
        <v>2901</v>
      </c>
      <c r="AI79" s="185" t="s">
        <v>994</v>
      </c>
      <c r="AJ79" s="185" t="s">
        <v>994</v>
      </c>
      <c r="AK79" s="185" t="s">
        <v>2901</v>
      </c>
      <c r="AL79" s="185" t="s">
        <v>994</v>
      </c>
      <c r="AM79" s="185" t="s">
        <v>994</v>
      </c>
      <c r="AN79" s="185" t="s">
        <v>2901</v>
      </c>
      <c r="AO79" s="185" t="s">
        <v>994</v>
      </c>
      <c r="AP79" s="185" t="s">
        <v>994</v>
      </c>
      <c r="AQ79" s="185" t="s">
        <v>2901</v>
      </c>
      <c r="AR79" s="185" t="s">
        <v>994</v>
      </c>
      <c r="AS79" s="185" t="s">
        <v>994</v>
      </c>
      <c r="AT79" s="185" t="s">
        <v>2901</v>
      </c>
      <c r="AU79" s="185" t="s">
        <v>994</v>
      </c>
      <c r="AV79" s="185" t="s">
        <v>994</v>
      </c>
      <c r="AW79" s="185" t="s">
        <v>2901</v>
      </c>
      <c r="AX79" s="185" t="s">
        <v>994</v>
      </c>
      <c r="AY79" s="185" t="s">
        <v>994</v>
      </c>
      <c r="AZ79" s="185" t="s">
        <v>2901</v>
      </c>
      <c r="BA79" s="185" t="s">
        <v>994</v>
      </c>
      <c r="BB79" s="185" t="s">
        <v>994</v>
      </c>
      <c r="BC79" s="185" t="s">
        <v>2901</v>
      </c>
      <c r="BD79" s="185" t="s">
        <v>994</v>
      </c>
      <c r="BE79" s="185" t="s">
        <v>994</v>
      </c>
      <c r="BF79" s="185" t="s">
        <v>2901</v>
      </c>
      <c r="BG79" s="185" t="s">
        <v>994</v>
      </c>
      <c r="BH79" s="185" t="s">
        <v>994</v>
      </c>
      <c r="BI79" s="185" t="s">
        <v>2901</v>
      </c>
      <c r="BJ79" s="185" t="s">
        <v>994</v>
      </c>
      <c r="BK79" s="185" t="s">
        <v>994</v>
      </c>
      <c r="BL79" s="185" t="s">
        <v>2901</v>
      </c>
      <c r="BM79" s="185" t="s">
        <v>994</v>
      </c>
      <c r="BN79" s="185" t="s">
        <v>994</v>
      </c>
      <c r="BO79" s="185" t="s">
        <v>2901</v>
      </c>
      <c r="BP79" s="185" t="s">
        <v>994</v>
      </c>
      <c r="BQ79" s="185" t="s">
        <v>994</v>
      </c>
      <c r="BR79" s="185" t="s">
        <v>2901</v>
      </c>
      <c r="BS79" s="185" t="s">
        <v>994</v>
      </c>
      <c r="BT79" s="185" t="s">
        <v>994</v>
      </c>
      <c r="BU79" s="185" t="s">
        <v>2901</v>
      </c>
      <c r="BV79" s="185" t="s">
        <v>994</v>
      </c>
      <c r="BW79" s="185" t="s">
        <v>994</v>
      </c>
      <c r="BX79" s="185" t="s">
        <v>2901</v>
      </c>
      <c r="BY79" s="185" t="s">
        <v>994</v>
      </c>
      <c r="BZ79" s="185" t="s">
        <v>994</v>
      </c>
      <c r="CA79" s="185" t="s">
        <v>2901</v>
      </c>
      <c r="CB79" s="185" t="s">
        <v>994</v>
      </c>
      <c r="CC79" s="185" t="s">
        <v>994</v>
      </c>
      <c r="CD79" s="185" t="s">
        <v>2901</v>
      </c>
      <c r="CE79" s="185" t="s">
        <v>994</v>
      </c>
      <c r="CF79" s="185" t="s">
        <v>994</v>
      </c>
      <c r="CG79" s="185" t="s">
        <v>2901</v>
      </c>
      <c r="CH79" s="185" t="s">
        <v>994</v>
      </c>
      <c r="CI79" s="185" t="s">
        <v>994</v>
      </c>
      <c r="CJ79" s="185" t="s">
        <v>2901</v>
      </c>
      <c r="CK79" s="185" t="s">
        <v>994</v>
      </c>
      <c r="CL79" s="185" t="s">
        <v>994</v>
      </c>
      <c r="CM79" s="185" t="s">
        <v>2901</v>
      </c>
      <c r="CN79" s="185" t="s">
        <v>994</v>
      </c>
      <c r="CO79" s="185" t="s">
        <v>994</v>
      </c>
      <c r="CP79" s="185" t="s">
        <v>2901</v>
      </c>
      <c r="CQ79" s="185" t="s">
        <v>994</v>
      </c>
      <c r="CR79" s="185" t="s">
        <v>994</v>
      </c>
      <c r="CS79" s="185" t="s">
        <v>2901</v>
      </c>
      <c r="CT79" s="185" t="s">
        <v>994</v>
      </c>
      <c r="CU79" s="185" t="s">
        <v>994</v>
      </c>
      <c r="CV79" s="185" t="s">
        <v>2901</v>
      </c>
      <c r="CW79" s="185" t="s">
        <v>994</v>
      </c>
      <c r="CX79" s="185" t="s">
        <v>994</v>
      </c>
      <c r="CY79" s="185" t="s">
        <v>2901</v>
      </c>
      <c r="CZ79" s="185" t="s">
        <v>994</v>
      </c>
      <c r="DA79" s="185" t="s">
        <v>994</v>
      </c>
      <c r="DB79" s="185" t="s">
        <v>2901</v>
      </c>
      <c r="DC79" s="185" t="s">
        <v>994</v>
      </c>
      <c r="DD79" s="185" t="s">
        <v>994</v>
      </c>
      <c r="DE79" s="185" t="s">
        <v>2901</v>
      </c>
      <c r="DF79" s="185" t="s">
        <v>994</v>
      </c>
      <c r="DG79" s="185" t="s">
        <v>994</v>
      </c>
      <c r="DH79" s="185" t="s">
        <v>2901</v>
      </c>
      <c r="DI79" s="185" t="s">
        <v>994</v>
      </c>
      <c r="DJ79" s="185" t="s">
        <v>994</v>
      </c>
      <c r="DK79" s="185" t="s">
        <v>2901</v>
      </c>
      <c r="DL79" s="185" t="s">
        <v>994</v>
      </c>
      <c r="DM79" s="185" t="s">
        <v>994</v>
      </c>
      <c r="DN79" s="185" t="s">
        <v>2901</v>
      </c>
      <c r="DO79" s="185" t="s">
        <v>994</v>
      </c>
      <c r="DP79" s="185" t="s">
        <v>994</v>
      </c>
      <c r="DQ79" s="185" t="s">
        <v>2901</v>
      </c>
      <c r="DR79" s="185" t="s">
        <v>994</v>
      </c>
      <c r="DS79" s="185" t="s">
        <v>994</v>
      </c>
      <c r="DT79" s="185" t="s">
        <v>2901</v>
      </c>
      <c r="DU79" s="185" t="s">
        <v>994</v>
      </c>
      <c r="DV79" s="185" t="s">
        <v>994</v>
      </c>
      <c r="DW79" s="185" t="s">
        <v>2901</v>
      </c>
      <c r="DX79" s="185" t="s">
        <v>994</v>
      </c>
      <c r="DY79" s="185" t="s">
        <v>994</v>
      </c>
      <c r="DZ79" s="185" t="s">
        <v>2901</v>
      </c>
      <c r="EA79" s="185" t="s">
        <v>994</v>
      </c>
      <c r="EB79" s="185" t="s">
        <v>994</v>
      </c>
      <c r="EC79" s="185" t="s">
        <v>2901</v>
      </c>
      <c r="ED79" s="185" t="s">
        <v>994</v>
      </c>
      <c r="EE79" s="185" t="s">
        <v>994</v>
      </c>
      <c r="EF79" s="185" t="s">
        <v>2901</v>
      </c>
      <c r="EG79" s="185" t="s">
        <v>994</v>
      </c>
      <c r="EH79" s="185" t="s">
        <v>994</v>
      </c>
      <c r="EI79" s="185" t="s">
        <v>2901</v>
      </c>
      <c r="EJ79" s="185" t="s">
        <v>994</v>
      </c>
      <c r="EK79" s="185" t="s">
        <v>994</v>
      </c>
      <c r="EL79" s="185" t="s">
        <v>2901</v>
      </c>
      <c r="EM79" s="185" t="s">
        <v>994</v>
      </c>
      <c r="EN79" s="185" t="s">
        <v>994</v>
      </c>
      <c r="EO79" s="185" t="s">
        <v>2901</v>
      </c>
      <c r="EP79" s="185" t="s">
        <v>994</v>
      </c>
      <c r="EQ79" s="185" t="s">
        <v>994</v>
      </c>
      <c r="ER79" s="185" t="s">
        <v>2901</v>
      </c>
      <c r="ES79" s="185" t="s">
        <v>994</v>
      </c>
      <c r="ET79" s="185" t="s">
        <v>994</v>
      </c>
    </row>
    <row r="80" spans="1:150" x14ac:dyDescent="0.3">
      <c r="A80" s="1"/>
      <c r="B80" s="184" t="s">
        <v>3485</v>
      </c>
      <c r="C80" s="184" t="s">
        <v>83</v>
      </c>
      <c r="D80" s="184" t="s">
        <v>84</v>
      </c>
      <c r="E80" s="184" t="s">
        <v>3486</v>
      </c>
      <c r="F80" s="184" t="s">
        <v>3487</v>
      </c>
      <c r="G80" s="185" t="s">
        <v>2901</v>
      </c>
      <c r="H80" s="185" t="s">
        <v>2790</v>
      </c>
      <c r="I80" s="185" t="s">
        <v>2790</v>
      </c>
      <c r="J80" s="185" t="s">
        <v>2901</v>
      </c>
      <c r="K80" s="185" t="s">
        <v>2790</v>
      </c>
      <c r="L80" s="185" t="s">
        <v>2790</v>
      </c>
      <c r="M80" s="185" t="s">
        <v>2901</v>
      </c>
      <c r="N80" s="185" t="s">
        <v>2790</v>
      </c>
      <c r="O80" s="185" t="s">
        <v>2790</v>
      </c>
      <c r="P80" s="185" t="s">
        <v>2901</v>
      </c>
      <c r="Q80" s="185" t="s">
        <v>2790</v>
      </c>
      <c r="R80" s="185" t="s">
        <v>2790</v>
      </c>
      <c r="S80" s="185" t="s">
        <v>2901</v>
      </c>
      <c r="T80" s="185" t="s">
        <v>2790</v>
      </c>
      <c r="U80" s="185" t="s">
        <v>2790</v>
      </c>
      <c r="V80" s="185" t="s">
        <v>2901</v>
      </c>
      <c r="W80" s="185" t="s">
        <v>2790</v>
      </c>
      <c r="X80" s="185" t="s">
        <v>2790</v>
      </c>
      <c r="Y80" s="185" t="s">
        <v>2901</v>
      </c>
      <c r="Z80" s="185" t="s">
        <v>2790</v>
      </c>
      <c r="AA80" s="185" t="s">
        <v>2790</v>
      </c>
      <c r="AB80" s="185" t="s">
        <v>2901</v>
      </c>
      <c r="AC80" s="185" t="s">
        <v>2790</v>
      </c>
      <c r="AD80" s="185" t="s">
        <v>2790</v>
      </c>
      <c r="AE80" s="185" t="s">
        <v>2901</v>
      </c>
      <c r="AF80" s="185" t="s">
        <v>2790</v>
      </c>
      <c r="AG80" s="185" t="s">
        <v>2790</v>
      </c>
      <c r="AH80" s="185" t="s">
        <v>2901</v>
      </c>
      <c r="AI80" s="185" t="s">
        <v>2790</v>
      </c>
      <c r="AJ80" s="185" t="s">
        <v>2790</v>
      </c>
      <c r="AK80" s="185" t="s">
        <v>2901</v>
      </c>
      <c r="AL80" s="185" t="s">
        <v>2790</v>
      </c>
      <c r="AM80" s="185" t="s">
        <v>2790</v>
      </c>
      <c r="AN80" s="185" t="s">
        <v>2901</v>
      </c>
      <c r="AO80" s="185" t="s">
        <v>2790</v>
      </c>
      <c r="AP80" s="185" t="s">
        <v>2790</v>
      </c>
      <c r="AQ80" s="185" t="s">
        <v>2901</v>
      </c>
      <c r="AR80" s="185" t="s">
        <v>2790</v>
      </c>
      <c r="AS80" s="185" t="s">
        <v>2790</v>
      </c>
      <c r="AT80" s="185" t="s">
        <v>2901</v>
      </c>
      <c r="AU80" s="185" t="s">
        <v>2790</v>
      </c>
      <c r="AV80" s="185" t="s">
        <v>2790</v>
      </c>
      <c r="AW80" s="185" t="s">
        <v>2901</v>
      </c>
      <c r="AX80" s="185" t="s">
        <v>2790</v>
      </c>
      <c r="AY80" s="185" t="s">
        <v>2790</v>
      </c>
      <c r="AZ80" s="185" t="s">
        <v>2901</v>
      </c>
      <c r="BA80" s="185" t="s">
        <v>2790</v>
      </c>
      <c r="BB80" s="185" t="s">
        <v>2790</v>
      </c>
      <c r="BC80" s="185" t="s">
        <v>2901</v>
      </c>
      <c r="BD80" s="185" t="s">
        <v>2790</v>
      </c>
      <c r="BE80" s="185" t="s">
        <v>2790</v>
      </c>
      <c r="BF80" s="185" t="s">
        <v>2901</v>
      </c>
      <c r="BG80" s="185" t="s">
        <v>2790</v>
      </c>
      <c r="BH80" s="185" t="s">
        <v>2790</v>
      </c>
      <c r="BI80" s="185" t="s">
        <v>2901</v>
      </c>
      <c r="BJ80" s="185" t="s">
        <v>2790</v>
      </c>
      <c r="BK80" s="185" t="s">
        <v>2790</v>
      </c>
      <c r="BL80" s="185" t="s">
        <v>2901</v>
      </c>
      <c r="BM80" s="185" t="s">
        <v>2790</v>
      </c>
      <c r="BN80" s="185" t="s">
        <v>2790</v>
      </c>
      <c r="BO80" s="185" t="s">
        <v>2901</v>
      </c>
      <c r="BP80" s="185" t="s">
        <v>2790</v>
      </c>
      <c r="BQ80" s="185" t="s">
        <v>2790</v>
      </c>
      <c r="BR80" s="185" t="s">
        <v>2901</v>
      </c>
      <c r="BS80" s="185" t="s">
        <v>2790</v>
      </c>
      <c r="BT80" s="185" t="s">
        <v>2790</v>
      </c>
      <c r="BU80" s="185" t="s">
        <v>2901</v>
      </c>
      <c r="BV80" s="185" t="s">
        <v>2790</v>
      </c>
      <c r="BW80" s="185" t="s">
        <v>2790</v>
      </c>
      <c r="BX80" s="185" t="s">
        <v>2901</v>
      </c>
      <c r="BY80" s="185" t="s">
        <v>2790</v>
      </c>
      <c r="BZ80" s="185" t="s">
        <v>2790</v>
      </c>
      <c r="CA80" s="185" t="s">
        <v>2901</v>
      </c>
      <c r="CB80" s="185" t="s">
        <v>2790</v>
      </c>
      <c r="CC80" s="185" t="s">
        <v>2790</v>
      </c>
      <c r="CD80" s="185" t="s">
        <v>2901</v>
      </c>
      <c r="CE80" s="185" t="s">
        <v>2790</v>
      </c>
      <c r="CF80" s="185" t="s">
        <v>2790</v>
      </c>
      <c r="CG80" s="185" t="s">
        <v>2901</v>
      </c>
      <c r="CH80" s="185" t="s">
        <v>2790</v>
      </c>
      <c r="CI80" s="185" t="s">
        <v>2790</v>
      </c>
      <c r="CJ80" s="185" t="s">
        <v>2901</v>
      </c>
      <c r="CK80" s="185" t="s">
        <v>2790</v>
      </c>
      <c r="CL80" s="185" t="s">
        <v>2790</v>
      </c>
      <c r="CM80" s="185" t="s">
        <v>2901</v>
      </c>
      <c r="CN80" s="185" t="s">
        <v>2790</v>
      </c>
      <c r="CO80" s="185" t="s">
        <v>2790</v>
      </c>
      <c r="CP80" s="185" t="s">
        <v>2901</v>
      </c>
      <c r="CQ80" s="185" t="s">
        <v>2790</v>
      </c>
      <c r="CR80" s="185" t="s">
        <v>2790</v>
      </c>
      <c r="CS80" s="185" t="s">
        <v>2901</v>
      </c>
      <c r="CT80" s="185" t="s">
        <v>2790</v>
      </c>
      <c r="CU80" s="185" t="s">
        <v>2790</v>
      </c>
      <c r="CV80" s="185" t="s">
        <v>2901</v>
      </c>
      <c r="CW80" s="185" t="s">
        <v>2790</v>
      </c>
      <c r="CX80" s="185" t="s">
        <v>2790</v>
      </c>
      <c r="CY80" s="185" t="s">
        <v>2901</v>
      </c>
      <c r="CZ80" s="185" t="s">
        <v>2790</v>
      </c>
      <c r="DA80" s="185" t="s">
        <v>2790</v>
      </c>
      <c r="DB80" s="185" t="s">
        <v>2901</v>
      </c>
      <c r="DC80" s="185" t="s">
        <v>2790</v>
      </c>
      <c r="DD80" s="185" t="s">
        <v>2790</v>
      </c>
      <c r="DE80" s="185" t="s">
        <v>2901</v>
      </c>
      <c r="DF80" s="185" t="s">
        <v>2790</v>
      </c>
      <c r="DG80" s="185" t="s">
        <v>2790</v>
      </c>
      <c r="DH80" s="185" t="s">
        <v>2901</v>
      </c>
      <c r="DI80" s="185" t="s">
        <v>2790</v>
      </c>
      <c r="DJ80" s="185" t="s">
        <v>2790</v>
      </c>
      <c r="DK80" s="185" t="s">
        <v>2901</v>
      </c>
      <c r="DL80" s="185" t="s">
        <v>2790</v>
      </c>
      <c r="DM80" s="185" t="s">
        <v>2790</v>
      </c>
      <c r="DN80" s="185" t="s">
        <v>2901</v>
      </c>
      <c r="DO80" s="185" t="s">
        <v>2790</v>
      </c>
      <c r="DP80" s="185" t="s">
        <v>2790</v>
      </c>
      <c r="DQ80" s="185" t="s">
        <v>2901</v>
      </c>
      <c r="DR80" s="185" t="s">
        <v>2790</v>
      </c>
      <c r="DS80" s="185" t="s">
        <v>2790</v>
      </c>
      <c r="DT80" s="185" t="s">
        <v>2901</v>
      </c>
      <c r="DU80" s="185" t="s">
        <v>2790</v>
      </c>
      <c r="DV80" s="185" t="s">
        <v>2790</v>
      </c>
      <c r="DW80" s="185" t="s">
        <v>2901</v>
      </c>
      <c r="DX80" s="185" t="s">
        <v>2790</v>
      </c>
      <c r="DY80" s="185" t="s">
        <v>2790</v>
      </c>
      <c r="DZ80" s="185" t="s">
        <v>2901</v>
      </c>
      <c r="EA80" s="185" t="s">
        <v>2790</v>
      </c>
      <c r="EB80" s="185" t="s">
        <v>2790</v>
      </c>
      <c r="EC80" s="185" t="s">
        <v>2901</v>
      </c>
      <c r="ED80" s="185" t="s">
        <v>2790</v>
      </c>
      <c r="EE80" s="185" t="s">
        <v>2790</v>
      </c>
      <c r="EF80" s="185" t="s">
        <v>2901</v>
      </c>
      <c r="EG80" s="185" t="s">
        <v>2790</v>
      </c>
      <c r="EH80" s="185" t="s">
        <v>2790</v>
      </c>
      <c r="EI80" s="185" t="s">
        <v>2901</v>
      </c>
      <c r="EJ80" s="185" t="s">
        <v>2790</v>
      </c>
      <c r="EK80" s="185" t="s">
        <v>2790</v>
      </c>
      <c r="EL80" s="185" t="s">
        <v>2901</v>
      </c>
      <c r="EM80" s="185" t="s">
        <v>2790</v>
      </c>
      <c r="EN80" s="185" t="s">
        <v>2790</v>
      </c>
      <c r="EO80" s="185" t="s">
        <v>2901</v>
      </c>
      <c r="EP80" s="185" t="s">
        <v>2790</v>
      </c>
      <c r="EQ80" s="185" t="s">
        <v>2790</v>
      </c>
      <c r="ER80" s="185" t="s">
        <v>2901</v>
      </c>
      <c r="ES80" s="185" t="s">
        <v>2790</v>
      </c>
      <c r="ET80" s="185" t="s">
        <v>2790</v>
      </c>
    </row>
    <row r="81" spans="1:150" x14ac:dyDescent="0.3">
      <c r="A81" s="1"/>
      <c r="B81" s="183" t="s">
        <v>3488</v>
      </c>
      <c r="C81" s="183" t="s">
        <v>31</v>
      </c>
      <c r="D81" s="183" t="s">
        <v>116</v>
      </c>
      <c r="E81" s="183" t="s">
        <v>3489</v>
      </c>
      <c r="F81" s="183" t="s">
        <v>3490</v>
      </c>
      <c r="G81" s="183" t="s">
        <v>2901</v>
      </c>
      <c r="H81" s="183" t="s">
        <v>2790</v>
      </c>
      <c r="I81" s="183" t="s">
        <v>2790</v>
      </c>
      <c r="J81" s="183" t="s">
        <v>2901</v>
      </c>
      <c r="K81" s="183" t="s">
        <v>2790</v>
      </c>
      <c r="L81" s="183" t="s">
        <v>2790</v>
      </c>
      <c r="M81" s="183" t="s">
        <v>2901</v>
      </c>
      <c r="N81" s="183" t="s">
        <v>2790</v>
      </c>
      <c r="O81" s="183" t="s">
        <v>2790</v>
      </c>
      <c r="P81" s="183" t="s">
        <v>2901</v>
      </c>
      <c r="Q81" s="183" t="s">
        <v>2790</v>
      </c>
      <c r="R81" s="183" t="s">
        <v>2790</v>
      </c>
      <c r="S81" s="183" t="s">
        <v>2901</v>
      </c>
      <c r="T81" s="183" t="s">
        <v>2790</v>
      </c>
      <c r="U81" s="183" t="s">
        <v>2790</v>
      </c>
      <c r="V81" s="183" t="s">
        <v>2901</v>
      </c>
      <c r="W81" s="183" t="s">
        <v>2790</v>
      </c>
      <c r="X81" s="183" t="s">
        <v>2790</v>
      </c>
      <c r="Y81" s="183" t="s">
        <v>2901</v>
      </c>
      <c r="Z81" s="183" t="s">
        <v>2790</v>
      </c>
      <c r="AA81" s="183" t="s">
        <v>2790</v>
      </c>
      <c r="AB81" s="183" t="s">
        <v>2901</v>
      </c>
      <c r="AC81" s="183" t="s">
        <v>2790</v>
      </c>
      <c r="AD81" s="183" t="s">
        <v>2790</v>
      </c>
      <c r="AE81" s="183" t="s">
        <v>2901</v>
      </c>
      <c r="AF81" s="183" t="s">
        <v>2790</v>
      </c>
      <c r="AG81" s="183" t="s">
        <v>2790</v>
      </c>
      <c r="AH81" s="183" t="s">
        <v>2901</v>
      </c>
      <c r="AI81" s="183" t="s">
        <v>2790</v>
      </c>
      <c r="AJ81" s="183" t="s">
        <v>2790</v>
      </c>
      <c r="AK81" s="183" t="s">
        <v>2901</v>
      </c>
      <c r="AL81" s="183" t="s">
        <v>2790</v>
      </c>
      <c r="AM81" s="183" t="s">
        <v>2790</v>
      </c>
      <c r="AN81" s="183" t="s">
        <v>2901</v>
      </c>
      <c r="AO81" s="183" t="s">
        <v>2790</v>
      </c>
      <c r="AP81" s="183" t="s">
        <v>2790</v>
      </c>
      <c r="AQ81" s="183" t="s">
        <v>2901</v>
      </c>
      <c r="AR81" s="183" t="s">
        <v>2790</v>
      </c>
      <c r="AS81" s="183" t="s">
        <v>2790</v>
      </c>
      <c r="AT81" s="183" t="s">
        <v>2901</v>
      </c>
      <c r="AU81" s="183" t="s">
        <v>2790</v>
      </c>
      <c r="AV81" s="183" t="s">
        <v>2790</v>
      </c>
      <c r="AW81" s="183" t="s">
        <v>2901</v>
      </c>
      <c r="AX81" s="183" t="s">
        <v>2790</v>
      </c>
      <c r="AY81" s="183" t="s">
        <v>2790</v>
      </c>
      <c r="AZ81" s="183" t="s">
        <v>2901</v>
      </c>
      <c r="BA81" s="183" t="s">
        <v>2790</v>
      </c>
      <c r="BB81" s="183" t="s">
        <v>2790</v>
      </c>
      <c r="BC81" s="183" t="s">
        <v>2901</v>
      </c>
      <c r="BD81" s="183" t="s">
        <v>2790</v>
      </c>
      <c r="BE81" s="183" t="s">
        <v>2790</v>
      </c>
      <c r="BF81" s="183" t="s">
        <v>2901</v>
      </c>
      <c r="BG81" s="183" t="s">
        <v>2790</v>
      </c>
      <c r="BH81" s="183" t="s">
        <v>2790</v>
      </c>
      <c r="BI81" s="183" t="s">
        <v>2901</v>
      </c>
      <c r="BJ81" s="183" t="s">
        <v>2790</v>
      </c>
      <c r="BK81" s="183" t="s">
        <v>2790</v>
      </c>
      <c r="BL81" s="183" t="s">
        <v>2901</v>
      </c>
      <c r="BM81" s="183" t="s">
        <v>2790</v>
      </c>
      <c r="BN81" s="183" t="s">
        <v>2790</v>
      </c>
      <c r="BO81" s="183" t="s">
        <v>2901</v>
      </c>
      <c r="BP81" s="183" t="s">
        <v>2790</v>
      </c>
      <c r="BQ81" s="183" t="s">
        <v>2790</v>
      </c>
      <c r="BR81" s="183" t="s">
        <v>2901</v>
      </c>
      <c r="BS81" s="183" t="s">
        <v>2790</v>
      </c>
      <c r="BT81" s="183" t="s">
        <v>2790</v>
      </c>
      <c r="BU81" s="183" t="s">
        <v>2901</v>
      </c>
      <c r="BV81" s="183" t="s">
        <v>2790</v>
      </c>
      <c r="BW81" s="183" t="s">
        <v>2790</v>
      </c>
      <c r="BX81" s="183" t="s">
        <v>2901</v>
      </c>
      <c r="BY81" s="183" t="s">
        <v>2790</v>
      </c>
      <c r="BZ81" s="183" t="s">
        <v>2790</v>
      </c>
      <c r="CA81" s="183" t="s">
        <v>2901</v>
      </c>
      <c r="CB81" s="183" t="s">
        <v>2790</v>
      </c>
      <c r="CC81" s="183" t="s">
        <v>2790</v>
      </c>
      <c r="CD81" s="183" t="s">
        <v>2901</v>
      </c>
      <c r="CE81" s="183" t="s">
        <v>2790</v>
      </c>
      <c r="CF81" s="183" t="s">
        <v>2790</v>
      </c>
      <c r="CG81" s="183" t="s">
        <v>2901</v>
      </c>
      <c r="CH81" s="183" t="s">
        <v>2790</v>
      </c>
      <c r="CI81" s="183" t="s">
        <v>2790</v>
      </c>
      <c r="CJ81" s="183" t="s">
        <v>2901</v>
      </c>
      <c r="CK81" s="183" t="s">
        <v>2790</v>
      </c>
      <c r="CL81" s="183" t="s">
        <v>2790</v>
      </c>
      <c r="CM81" s="183" t="s">
        <v>2901</v>
      </c>
      <c r="CN81" s="183" t="s">
        <v>2790</v>
      </c>
      <c r="CO81" s="183" t="s">
        <v>2790</v>
      </c>
      <c r="CP81" s="183" t="s">
        <v>2901</v>
      </c>
      <c r="CQ81" s="183" t="s">
        <v>2790</v>
      </c>
      <c r="CR81" s="183" t="s">
        <v>2790</v>
      </c>
      <c r="CS81" s="183" t="s">
        <v>2901</v>
      </c>
      <c r="CT81" s="183" t="s">
        <v>2790</v>
      </c>
      <c r="CU81" s="183" t="s">
        <v>2790</v>
      </c>
      <c r="CV81" s="183" t="s">
        <v>2901</v>
      </c>
      <c r="CW81" s="183" t="s">
        <v>2790</v>
      </c>
      <c r="CX81" s="183" t="s">
        <v>2790</v>
      </c>
      <c r="CY81" s="183" t="s">
        <v>2901</v>
      </c>
      <c r="CZ81" s="183" t="s">
        <v>2790</v>
      </c>
      <c r="DA81" s="183" t="s">
        <v>2790</v>
      </c>
      <c r="DB81" s="183" t="s">
        <v>2901</v>
      </c>
      <c r="DC81" s="183" t="s">
        <v>2790</v>
      </c>
      <c r="DD81" s="183" t="s">
        <v>2790</v>
      </c>
      <c r="DE81" s="183" t="s">
        <v>2901</v>
      </c>
      <c r="DF81" s="183" t="s">
        <v>2790</v>
      </c>
      <c r="DG81" s="183" t="s">
        <v>2790</v>
      </c>
      <c r="DH81" s="183" t="s">
        <v>2901</v>
      </c>
      <c r="DI81" s="183" t="s">
        <v>2790</v>
      </c>
      <c r="DJ81" s="183" t="s">
        <v>2790</v>
      </c>
      <c r="DK81" s="183" t="s">
        <v>2901</v>
      </c>
      <c r="DL81" s="183" t="s">
        <v>2790</v>
      </c>
      <c r="DM81" s="183" t="s">
        <v>2790</v>
      </c>
      <c r="DN81" s="183" t="s">
        <v>2901</v>
      </c>
      <c r="DO81" s="183" t="s">
        <v>2790</v>
      </c>
      <c r="DP81" s="183" t="s">
        <v>2790</v>
      </c>
      <c r="DQ81" s="183" t="s">
        <v>2901</v>
      </c>
      <c r="DR81" s="183" t="s">
        <v>2790</v>
      </c>
      <c r="DS81" s="183" t="s">
        <v>2790</v>
      </c>
      <c r="DT81" s="183" t="s">
        <v>2901</v>
      </c>
      <c r="DU81" s="183" t="s">
        <v>2790</v>
      </c>
      <c r="DV81" s="183" t="s">
        <v>2790</v>
      </c>
      <c r="DW81" s="183" t="s">
        <v>2901</v>
      </c>
      <c r="DX81" s="183" t="s">
        <v>2790</v>
      </c>
      <c r="DY81" s="183" t="s">
        <v>2790</v>
      </c>
      <c r="DZ81" s="183" t="s">
        <v>2901</v>
      </c>
      <c r="EA81" s="183" t="s">
        <v>2790</v>
      </c>
      <c r="EB81" s="183" t="s">
        <v>2790</v>
      </c>
      <c r="EC81" s="183" t="s">
        <v>2901</v>
      </c>
      <c r="ED81" s="183" t="s">
        <v>2790</v>
      </c>
      <c r="EE81" s="183" t="s">
        <v>2790</v>
      </c>
      <c r="EF81" s="183" t="s">
        <v>2901</v>
      </c>
      <c r="EG81" s="183" t="s">
        <v>2790</v>
      </c>
      <c r="EH81" s="183" t="s">
        <v>2790</v>
      </c>
      <c r="EI81" s="183" t="s">
        <v>2901</v>
      </c>
      <c r="EJ81" s="183" t="s">
        <v>2790</v>
      </c>
      <c r="EK81" s="183" t="s">
        <v>2790</v>
      </c>
      <c r="EL81" s="183" t="s">
        <v>2901</v>
      </c>
      <c r="EM81" s="183" t="s">
        <v>2790</v>
      </c>
      <c r="EN81" s="183" t="s">
        <v>2790</v>
      </c>
      <c r="EO81" s="183" t="s">
        <v>2901</v>
      </c>
      <c r="EP81" s="183" t="s">
        <v>2790</v>
      </c>
      <c r="EQ81" s="183" t="s">
        <v>2790</v>
      </c>
      <c r="ER81" s="183" t="s">
        <v>2901</v>
      </c>
      <c r="ES81" s="183" t="s">
        <v>2790</v>
      </c>
      <c r="ET81" s="183" t="s">
        <v>2790</v>
      </c>
    </row>
    <row r="82" spans="1:150" x14ac:dyDescent="0.3">
      <c r="A82" s="1"/>
      <c r="B82" s="184" t="s">
        <v>3491</v>
      </c>
      <c r="C82" s="184" t="s">
        <v>31</v>
      </c>
      <c r="D82" s="184" t="s">
        <v>116</v>
      </c>
      <c r="E82" s="184" t="s">
        <v>3492</v>
      </c>
      <c r="F82" s="184" t="s">
        <v>3493</v>
      </c>
      <c r="G82" s="185" t="s">
        <v>2901</v>
      </c>
      <c r="H82" s="185" t="s">
        <v>994</v>
      </c>
      <c r="I82" s="185" t="s">
        <v>994</v>
      </c>
      <c r="J82" s="185" t="s">
        <v>2901</v>
      </c>
      <c r="K82" s="185" t="s">
        <v>994</v>
      </c>
      <c r="L82" s="185" t="s">
        <v>994</v>
      </c>
      <c r="M82" s="185" t="s">
        <v>2901</v>
      </c>
      <c r="N82" s="185" t="s">
        <v>994</v>
      </c>
      <c r="O82" s="185" t="s">
        <v>994</v>
      </c>
      <c r="P82" s="185" t="s">
        <v>2901</v>
      </c>
      <c r="Q82" s="185" t="s">
        <v>994</v>
      </c>
      <c r="R82" s="185" t="s">
        <v>994</v>
      </c>
      <c r="S82" s="185" t="s">
        <v>2901</v>
      </c>
      <c r="T82" s="185" t="s">
        <v>994</v>
      </c>
      <c r="U82" s="185" t="s">
        <v>994</v>
      </c>
      <c r="V82" s="185" t="s">
        <v>2901</v>
      </c>
      <c r="W82" s="185" t="s">
        <v>994</v>
      </c>
      <c r="X82" s="185" t="s">
        <v>994</v>
      </c>
      <c r="Y82" s="185" t="s">
        <v>2901</v>
      </c>
      <c r="Z82" s="185" t="s">
        <v>994</v>
      </c>
      <c r="AA82" s="185" t="s">
        <v>994</v>
      </c>
      <c r="AB82" s="185" t="s">
        <v>2901</v>
      </c>
      <c r="AC82" s="185" t="s">
        <v>994</v>
      </c>
      <c r="AD82" s="185" t="s">
        <v>994</v>
      </c>
      <c r="AE82" s="185" t="s">
        <v>2901</v>
      </c>
      <c r="AF82" s="185" t="s">
        <v>994</v>
      </c>
      <c r="AG82" s="185" t="s">
        <v>994</v>
      </c>
      <c r="AH82" s="185" t="s">
        <v>2901</v>
      </c>
      <c r="AI82" s="185" t="s">
        <v>994</v>
      </c>
      <c r="AJ82" s="185" t="s">
        <v>994</v>
      </c>
      <c r="AK82" s="185" t="s">
        <v>2901</v>
      </c>
      <c r="AL82" s="185" t="s">
        <v>994</v>
      </c>
      <c r="AM82" s="185" t="s">
        <v>994</v>
      </c>
      <c r="AN82" s="185" t="s">
        <v>2901</v>
      </c>
      <c r="AO82" s="185" t="s">
        <v>994</v>
      </c>
      <c r="AP82" s="185" t="s">
        <v>994</v>
      </c>
      <c r="AQ82" s="185" t="s">
        <v>2901</v>
      </c>
      <c r="AR82" s="185" t="s">
        <v>994</v>
      </c>
      <c r="AS82" s="185" t="s">
        <v>994</v>
      </c>
      <c r="AT82" s="185" t="s">
        <v>2901</v>
      </c>
      <c r="AU82" s="185" t="s">
        <v>994</v>
      </c>
      <c r="AV82" s="185" t="s">
        <v>994</v>
      </c>
      <c r="AW82" s="185" t="s">
        <v>2901</v>
      </c>
      <c r="AX82" s="185" t="s">
        <v>994</v>
      </c>
      <c r="AY82" s="185" t="s">
        <v>994</v>
      </c>
      <c r="AZ82" s="185" t="s">
        <v>2901</v>
      </c>
      <c r="BA82" s="185" t="s">
        <v>994</v>
      </c>
      <c r="BB82" s="185" t="s">
        <v>994</v>
      </c>
      <c r="BC82" s="185" t="s">
        <v>2901</v>
      </c>
      <c r="BD82" s="185" t="s">
        <v>994</v>
      </c>
      <c r="BE82" s="185" t="s">
        <v>994</v>
      </c>
      <c r="BF82" s="185" t="s">
        <v>2901</v>
      </c>
      <c r="BG82" s="185" t="s">
        <v>994</v>
      </c>
      <c r="BH82" s="185" t="s">
        <v>994</v>
      </c>
      <c r="BI82" s="185" t="s">
        <v>2901</v>
      </c>
      <c r="BJ82" s="185" t="s">
        <v>994</v>
      </c>
      <c r="BK82" s="185" t="s">
        <v>994</v>
      </c>
      <c r="BL82" s="185" t="s">
        <v>2901</v>
      </c>
      <c r="BM82" s="185" t="s">
        <v>994</v>
      </c>
      <c r="BN82" s="185" t="s">
        <v>994</v>
      </c>
      <c r="BO82" s="185" t="s">
        <v>2901</v>
      </c>
      <c r="BP82" s="185" t="s">
        <v>994</v>
      </c>
      <c r="BQ82" s="185" t="s">
        <v>994</v>
      </c>
      <c r="BR82" s="185" t="s">
        <v>2901</v>
      </c>
      <c r="BS82" s="185" t="s">
        <v>994</v>
      </c>
      <c r="BT82" s="185" t="s">
        <v>994</v>
      </c>
      <c r="BU82" s="185" t="s">
        <v>2901</v>
      </c>
      <c r="BV82" s="185" t="s">
        <v>994</v>
      </c>
      <c r="BW82" s="185" t="s">
        <v>994</v>
      </c>
      <c r="BX82" s="185" t="s">
        <v>2901</v>
      </c>
      <c r="BY82" s="185" t="s">
        <v>994</v>
      </c>
      <c r="BZ82" s="185" t="s">
        <v>994</v>
      </c>
      <c r="CA82" s="185" t="s">
        <v>2901</v>
      </c>
      <c r="CB82" s="185" t="s">
        <v>994</v>
      </c>
      <c r="CC82" s="185" t="s">
        <v>994</v>
      </c>
      <c r="CD82" s="185" t="s">
        <v>2901</v>
      </c>
      <c r="CE82" s="185" t="s">
        <v>994</v>
      </c>
      <c r="CF82" s="185" t="s">
        <v>994</v>
      </c>
      <c r="CG82" s="185" t="s">
        <v>2901</v>
      </c>
      <c r="CH82" s="185" t="s">
        <v>994</v>
      </c>
      <c r="CI82" s="185" t="s">
        <v>994</v>
      </c>
      <c r="CJ82" s="185" t="s">
        <v>2901</v>
      </c>
      <c r="CK82" s="185" t="s">
        <v>994</v>
      </c>
      <c r="CL82" s="185" t="s">
        <v>994</v>
      </c>
      <c r="CM82" s="185" t="s">
        <v>2901</v>
      </c>
      <c r="CN82" s="185" t="s">
        <v>994</v>
      </c>
      <c r="CO82" s="185" t="s">
        <v>994</v>
      </c>
      <c r="CP82" s="185" t="s">
        <v>2901</v>
      </c>
      <c r="CQ82" s="185" t="s">
        <v>994</v>
      </c>
      <c r="CR82" s="185" t="s">
        <v>994</v>
      </c>
      <c r="CS82" s="185" t="s">
        <v>2901</v>
      </c>
      <c r="CT82" s="185" t="s">
        <v>994</v>
      </c>
      <c r="CU82" s="185" t="s">
        <v>994</v>
      </c>
      <c r="CV82" s="185" t="s">
        <v>2901</v>
      </c>
      <c r="CW82" s="185" t="s">
        <v>994</v>
      </c>
      <c r="CX82" s="185" t="s">
        <v>994</v>
      </c>
      <c r="CY82" s="185" t="s">
        <v>2901</v>
      </c>
      <c r="CZ82" s="185" t="s">
        <v>994</v>
      </c>
      <c r="DA82" s="185" t="s">
        <v>994</v>
      </c>
      <c r="DB82" s="185" t="s">
        <v>2901</v>
      </c>
      <c r="DC82" s="185" t="s">
        <v>994</v>
      </c>
      <c r="DD82" s="185" t="s">
        <v>994</v>
      </c>
      <c r="DE82" s="185" t="s">
        <v>2901</v>
      </c>
      <c r="DF82" s="185" t="s">
        <v>994</v>
      </c>
      <c r="DG82" s="185" t="s">
        <v>994</v>
      </c>
      <c r="DH82" s="185" t="s">
        <v>2901</v>
      </c>
      <c r="DI82" s="185" t="s">
        <v>994</v>
      </c>
      <c r="DJ82" s="185" t="s">
        <v>994</v>
      </c>
      <c r="DK82" s="185" t="s">
        <v>2901</v>
      </c>
      <c r="DL82" s="185" t="s">
        <v>994</v>
      </c>
      <c r="DM82" s="185" t="s">
        <v>994</v>
      </c>
      <c r="DN82" s="185" t="s">
        <v>2901</v>
      </c>
      <c r="DO82" s="185" t="s">
        <v>994</v>
      </c>
      <c r="DP82" s="185" t="s">
        <v>994</v>
      </c>
      <c r="DQ82" s="185" t="s">
        <v>2901</v>
      </c>
      <c r="DR82" s="185" t="s">
        <v>994</v>
      </c>
      <c r="DS82" s="185" t="s">
        <v>994</v>
      </c>
      <c r="DT82" s="185" t="s">
        <v>2901</v>
      </c>
      <c r="DU82" s="185" t="s">
        <v>994</v>
      </c>
      <c r="DV82" s="185" t="s">
        <v>994</v>
      </c>
      <c r="DW82" s="185" t="s">
        <v>2901</v>
      </c>
      <c r="DX82" s="185" t="s">
        <v>994</v>
      </c>
      <c r="DY82" s="185" t="s">
        <v>994</v>
      </c>
      <c r="DZ82" s="185" t="s">
        <v>2901</v>
      </c>
      <c r="EA82" s="185" t="s">
        <v>994</v>
      </c>
      <c r="EB82" s="185" t="s">
        <v>994</v>
      </c>
      <c r="EC82" s="185" t="s">
        <v>2901</v>
      </c>
      <c r="ED82" s="185" t="s">
        <v>994</v>
      </c>
      <c r="EE82" s="185" t="s">
        <v>994</v>
      </c>
      <c r="EF82" s="185" t="s">
        <v>2901</v>
      </c>
      <c r="EG82" s="185" t="s">
        <v>994</v>
      </c>
      <c r="EH82" s="185" t="s">
        <v>994</v>
      </c>
      <c r="EI82" s="185" t="s">
        <v>2901</v>
      </c>
      <c r="EJ82" s="185" t="s">
        <v>994</v>
      </c>
      <c r="EK82" s="185" t="s">
        <v>994</v>
      </c>
      <c r="EL82" s="185" t="s">
        <v>2901</v>
      </c>
      <c r="EM82" s="185" t="s">
        <v>994</v>
      </c>
      <c r="EN82" s="185" t="s">
        <v>994</v>
      </c>
      <c r="EO82" s="185" t="s">
        <v>2901</v>
      </c>
      <c r="EP82" s="185" t="s">
        <v>994</v>
      </c>
      <c r="EQ82" s="185" t="s">
        <v>994</v>
      </c>
      <c r="ER82" s="185" t="s">
        <v>2901</v>
      </c>
      <c r="ES82" s="185" t="s">
        <v>994</v>
      </c>
      <c r="ET82" s="185" t="s">
        <v>994</v>
      </c>
    </row>
    <row r="83" spans="1:150" x14ac:dyDescent="0.3">
      <c r="A83" s="1"/>
      <c r="B83" s="184" t="s">
        <v>3494</v>
      </c>
      <c r="C83" s="184" t="s">
        <v>31</v>
      </c>
      <c r="D83" s="184" t="s">
        <v>116</v>
      </c>
      <c r="E83" s="184" t="s">
        <v>3495</v>
      </c>
      <c r="F83" s="184" t="s">
        <v>3496</v>
      </c>
      <c r="G83" s="185" t="s">
        <v>2901</v>
      </c>
      <c r="H83" s="185" t="s">
        <v>994</v>
      </c>
      <c r="I83" s="185" t="s">
        <v>994</v>
      </c>
      <c r="J83" s="185" t="s">
        <v>2901</v>
      </c>
      <c r="K83" s="185" t="s">
        <v>994</v>
      </c>
      <c r="L83" s="185" t="s">
        <v>994</v>
      </c>
      <c r="M83" s="185" t="s">
        <v>2901</v>
      </c>
      <c r="N83" s="185" t="s">
        <v>994</v>
      </c>
      <c r="O83" s="185" t="s">
        <v>994</v>
      </c>
      <c r="P83" s="185" t="s">
        <v>2901</v>
      </c>
      <c r="Q83" s="185" t="s">
        <v>994</v>
      </c>
      <c r="R83" s="185" t="s">
        <v>994</v>
      </c>
      <c r="S83" s="185" t="s">
        <v>2901</v>
      </c>
      <c r="T83" s="185" t="s">
        <v>994</v>
      </c>
      <c r="U83" s="185" t="s">
        <v>994</v>
      </c>
      <c r="V83" s="185" t="s">
        <v>2901</v>
      </c>
      <c r="W83" s="185" t="s">
        <v>994</v>
      </c>
      <c r="X83" s="185" t="s">
        <v>994</v>
      </c>
      <c r="Y83" s="185" t="s">
        <v>2901</v>
      </c>
      <c r="Z83" s="185" t="s">
        <v>994</v>
      </c>
      <c r="AA83" s="185" t="s">
        <v>994</v>
      </c>
      <c r="AB83" s="185" t="s">
        <v>2901</v>
      </c>
      <c r="AC83" s="185" t="s">
        <v>994</v>
      </c>
      <c r="AD83" s="185" t="s">
        <v>994</v>
      </c>
      <c r="AE83" s="185" t="s">
        <v>2901</v>
      </c>
      <c r="AF83" s="185" t="s">
        <v>994</v>
      </c>
      <c r="AG83" s="185" t="s">
        <v>994</v>
      </c>
      <c r="AH83" s="185" t="s">
        <v>2901</v>
      </c>
      <c r="AI83" s="185" t="s">
        <v>994</v>
      </c>
      <c r="AJ83" s="185" t="s">
        <v>994</v>
      </c>
      <c r="AK83" s="185" t="s">
        <v>2901</v>
      </c>
      <c r="AL83" s="185" t="s">
        <v>994</v>
      </c>
      <c r="AM83" s="185" t="s">
        <v>994</v>
      </c>
      <c r="AN83" s="185" t="s">
        <v>2901</v>
      </c>
      <c r="AO83" s="185" t="s">
        <v>994</v>
      </c>
      <c r="AP83" s="185" t="s">
        <v>994</v>
      </c>
      <c r="AQ83" s="185" t="s">
        <v>2901</v>
      </c>
      <c r="AR83" s="185" t="s">
        <v>994</v>
      </c>
      <c r="AS83" s="185" t="s">
        <v>994</v>
      </c>
      <c r="AT83" s="185" t="s">
        <v>2901</v>
      </c>
      <c r="AU83" s="185" t="s">
        <v>994</v>
      </c>
      <c r="AV83" s="185" t="s">
        <v>994</v>
      </c>
      <c r="AW83" s="185" t="s">
        <v>2901</v>
      </c>
      <c r="AX83" s="185" t="s">
        <v>994</v>
      </c>
      <c r="AY83" s="185" t="s">
        <v>994</v>
      </c>
      <c r="AZ83" s="185" t="s">
        <v>2901</v>
      </c>
      <c r="BA83" s="185" t="s">
        <v>994</v>
      </c>
      <c r="BB83" s="185" t="s">
        <v>994</v>
      </c>
      <c r="BC83" s="185" t="s">
        <v>2901</v>
      </c>
      <c r="BD83" s="185" t="s">
        <v>994</v>
      </c>
      <c r="BE83" s="185" t="s">
        <v>994</v>
      </c>
      <c r="BF83" s="185" t="s">
        <v>2901</v>
      </c>
      <c r="BG83" s="185" t="s">
        <v>994</v>
      </c>
      <c r="BH83" s="185" t="s">
        <v>994</v>
      </c>
      <c r="BI83" s="185" t="s">
        <v>2901</v>
      </c>
      <c r="BJ83" s="185" t="s">
        <v>994</v>
      </c>
      <c r="BK83" s="185" t="s">
        <v>994</v>
      </c>
      <c r="BL83" s="185" t="s">
        <v>2901</v>
      </c>
      <c r="BM83" s="185" t="s">
        <v>994</v>
      </c>
      <c r="BN83" s="185" t="s">
        <v>994</v>
      </c>
      <c r="BO83" s="185" t="s">
        <v>2901</v>
      </c>
      <c r="BP83" s="185" t="s">
        <v>994</v>
      </c>
      <c r="BQ83" s="185" t="s">
        <v>994</v>
      </c>
      <c r="BR83" s="185" t="s">
        <v>2901</v>
      </c>
      <c r="BS83" s="185" t="s">
        <v>994</v>
      </c>
      <c r="BT83" s="185" t="s">
        <v>994</v>
      </c>
      <c r="BU83" s="185" t="s">
        <v>2901</v>
      </c>
      <c r="BV83" s="185" t="s">
        <v>994</v>
      </c>
      <c r="BW83" s="185" t="s">
        <v>994</v>
      </c>
      <c r="BX83" s="185" t="s">
        <v>2901</v>
      </c>
      <c r="BY83" s="185" t="s">
        <v>994</v>
      </c>
      <c r="BZ83" s="185" t="s">
        <v>994</v>
      </c>
      <c r="CA83" s="185" t="s">
        <v>2901</v>
      </c>
      <c r="CB83" s="185" t="s">
        <v>994</v>
      </c>
      <c r="CC83" s="185" t="s">
        <v>994</v>
      </c>
      <c r="CD83" s="185" t="s">
        <v>2901</v>
      </c>
      <c r="CE83" s="185" t="s">
        <v>994</v>
      </c>
      <c r="CF83" s="185" t="s">
        <v>994</v>
      </c>
      <c r="CG83" s="185" t="s">
        <v>2901</v>
      </c>
      <c r="CH83" s="185" t="s">
        <v>994</v>
      </c>
      <c r="CI83" s="185" t="s">
        <v>994</v>
      </c>
      <c r="CJ83" s="185" t="s">
        <v>2901</v>
      </c>
      <c r="CK83" s="185" t="s">
        <v>994</v>
      </c>
      <c r="CL83" s="185" t="s">
        <v>994</v>
      </c>
      <c r="CM83" s="185" t="s">
        <v>2901</v>
      </c>
      <c r="CN83" s="185" t="s">
        <v>994</v>
      </c>
      <c r="CO83" s="185" t="s">
        <v>994</v>
      </c>
      <c r="CP83" s="185" t="s">
        <v>2901</v>
      </c>
      <c r="CQ83" s="185" t="s">
        <v>994</v>
      </c>
      <c r="CR83" s="185" t="s">
        <v>994</v>
      </c>
      <c r="CS83" s="185" t="s">
        <v>2901</v>
      </c>
      <c r="CT83" s="185" t="s">
        <v>994</v>
      </c>
      <c r="CU83" s="185" t="s">
        <v>994</v>
      </c>
      <c r="CV83" s="185" t="s">
        <v>2901</v>
      </c>
      <c r="CW83" s="185" t="s">
        <v>994</v>
      </c>
      <c r="CX83" s="185" t="s">
        <v>994</v>
      </c>
      <c r="CY83" s="185" t="s">
        <v>2901</v>
      </c>
      <c r="CZ83" s="185" t="s">
        <v>994</v>
      </c>
      <c r="DA83" s="185" t="s">
        <v>994</v>
      </c>
      <c r="DB83" s="185" t="s">
        <v>2901</v>
      </c>
      <c r="DC83" s="185" t="s">
        <v>994</v>
      </c>
      <c r="DD83" s="185" t="s">
        <v>994</v>
      </c>
      <c r="DE83" s="185" t="s">
        <v>2901</v>
      </c>
      <c r="DF83" s="185" t="s">
        <v>994</v>
      </c>
      <c r="DG83" s="185" t="s">
        <v>994</v>
      </c>
      <c r="DH83" s="185" t="s">
        <v>2901</v>
      </c>
      <c r="DI83" s="185" t="s">
        <v>994</v>
      </c>
      <c r="DJ83" s="185" t="s">
        <v>994</v>
      </c>
      <c r="DK83" s="185" t="s">
        <v>2901</v>
      </c>
      <c r="DL83" s="185" t="s">
        <v>994</v>
      </c>
      <c r="DM83" s="185" t="s">
        <v>994</v>
      </c>
      <c r="DN83" s="185" t="s">
        <v>2901</v>
      </c>
      <c r="DO83" s="185" t="s">
        <v>994</v>
      </c>
      <c r="DP83" s="185" t="s">
        <v>994</v>
      </c>
      <c r="DQ83" s="185" t="s">
        <v>2901</v>
      </c>
      <c r="DR83" s="185" t="s">
        <v>994</v>
      </c>
      <c r="DS83" s="185" t="s">
        <v>994</v>
      </c>
      <c r="DT83" s="185" t="s">
        <v>2901</v>
      </c>
      <c r="DU83" s="185" t="s">
        <v>994</v>
      </c>
      <c r="DV83" s="185" t="s">
        <v>994</v>
      </c>
      <c r="DW83" s="185" t="s">
        <v>2901</v>
      </c>
      <c r="DX83" s="185" t="s">
        <v>994</v>
      </c>
      <c r="DY83" s="185" t="s">
        <v>994</v>
      </c>
      <c r="DZ83" s="185" t="s">
        <v>2901</v>
      </c>
      <c r="EA83" s="185" t="s">
        <v>994</v>
      </c>
      <c r="EB83" s="185" t="s">
        <v>994</v>
      </c>
      <c r="EC83" s="185" t="s">
        <v>2901</v>
      </c>
      <c r="ED83" s="185" t="s">
        <v>994</v>
      </c>
      <c r="EE83" s="185" t="s">
        <v>994</v>
      </c>
      <c r="EF83" s="185" t="s">
        <v>2901</v>
      </c>
      <c r="EG83" s="185" t="s">
        <v>994</v>
      </c>
      <c r="EH83" s="185" t="s">
        <v>994</v>
      </c>
      <c r="EI83" s="185" t="s">
        <v>2901</v>
      </c>
      <c r="EJ83" s="185" t="s">
        <v>994</v>
      </c>
      <c r="EK83" s="185" t="s">
        <v>994</v>
      </c>
      <c r="EL83" s="185" t="s">
        <v>2901</v>
      </c>
      <c r="EM83" s="185" t="s">
        <v>994</v>
      </c>
      <c r="EN83" s="185" t="s">
        <v>994</v>
      </c>
      <c r="EO83" s="185" t="s">
        <v>2901</v>
      </c>
      <c r="EP83" s="185" t="s">
        <v>994</v>
      </c>
      <c r="EQ83" s="185" t="s">
        <v>994</v>
      </c>
      <c r="ER83" s="185" t="s">
        <v>2901</v>
      </c>
      <c r="ES83" s="185" t="s">
        <v>994</v>
      </c>
      <c r="ET83" s="185" t="s">
        <v>994</v>
      </c>
    </row>
    <row r="84" spans="1:150" x14ac:dyDescent="0.3">
      <c r="A84" s="1"/>
      <c r="B84" s="184" t="s">
        <v>3497</v>
      </c>
      <c r="C84" s="184" t="s">
        <v>31</v>
      </c>
      <c r="D84" s="184" t="s">
        <v>116</v>
      </c>
      <c r="E84" s="184" t="s">
        <v>3498</v>
      </c>
      <c r="F84" s="184" t="s">
        <v>3499</v>
      </c>
      <c r="G84" s="185" t="s">
        <v>2901</v>
      </c>
      <c r="H84" s="185" t="s">
        <v>2790</v>
      </c>
      <c r="I84" s="185" t="s">
        <v>2790</v>
      </c>
      <c r="J84" s="185" t="s">
        <v>2901</v>
      </c>
      <c r="K84" s="185" t="s">
        <v>2790</v>
      </c>
      <c r="L84" s="185" t="s">
        <v>2790</v>
      </c>
      <c r="M84" s="185" t="s">
        <v>2901</v>
      </c>
      <c r="N84" s="185" t="s">
        <v>2790</v>
      </c>
      <c r="O84" s="185" t="s">
        <v>2790</v>
      </c>
      <c r="P84" s="185" t="s">
        <v>2901</v>
      </c>
      <c r="Q84" s="185" t="s">
        <v>2790</v>
      </c>
      <c r="R84" s="185" t="s">
        <v>2790</v>
      </c>
      <c r="S84" s="185" t="s">
        <v>2901</v>
      </c>
      <c r="T84" s="185" t="s">
        <v>2790</v>
      </c>
      <c r="U84" s="185" t="s">
        <v>2790</v>
      </c>
      <c r="V84" s="185" t="s">
        <v>2901</v>
      </c>
      <c r="W84" s="185" t="s">
        <v>2790</v>
      </c>
      <c r="X84" s="185" t="s">
        <v>2790</v>
      </c>
      <c r="Y84" s="185" t="s">
        <v>2901</v>
      </c>
      <c r="Z84" s="185" t="s">
        <v>2790</v>
      </c>
      <c r="AA84" s="185" t="s">
        <v>2790</v>
      </c>
      <c r="AB84" s="185" t="s">
        <v>2901</v>
      </c>
      <c r="AC84" s="185" t="s">
        <v>2790</v>
      </c>
      <c r="AD84" s="185" t="s">
        <v>2790</v>
      </c>
      <c r="AE84" s="185" t="s">
        <v>2901</v>
      </c>
      <c r="AF84" s="185" t="s">
        <v>2790</v>
      </c>
      <c r="AG84" s="185" t="s">
        <v>2790</v>
      </c>
      <c r="AH84" s="185" t="s">
        <v>2901</v>
      </c>
      <c r="AI84" s="185" t="s">
        <v>2790</v>
      </c>
      <c r="AJ84" s="185" t="s">
        <v>2790</v>
      </c>
      <c r="AK84" s="185" t="s">
        <v>2901</v>
      </c>
      <c r="AL84" s="185" t="s">
        <v>2790</v>
      </c>
      <c r="AM84" s="185" t="s">
        <v>2790</v>
      </c>
      <c r="AN84" s="185" t="s">
        <v>2901</v>
      </c>
      <c r="AO84" s="185" t="s">
        <v>2790</v>
      </c>
      <c r="AP84" s="185" t="s">
        <v>2790</v>
      </c>
      <c r="AQ84" s="185" t="s">
        <v>2901</v>
      </c>
      <c r="AR84" s="185" t="s">
        <v>2790</v>
      </c>
      <c r="AS84" s="185" t="s">
        <v>2790</v>
      </c>
      <c r="AT84" s="185" t="s">
        <v>2901</v>
      </c>
      <c r="AU84" s="185" t="s">
        <v>2790</v>
      </c>
      <c r="AV84" s="185" t="s">
        <v>2790</v>
      </c>
      <c r="AW84" s="185" t="s">
        <v>2901</v>
      </c>
      <c r="AX84" s="185" t="s">
        <v>2790</v>
      </c>
      <c r="AY84" s="185" t="s">
        <v>2790</v>
      </c>
      <c r="AZ84" s="185" t="s">
        <v>2901</v>
      </c>
      <c r="BA84" s="185" t="s">
        <v>2790</v>
      </c>
      <c r="BB84" s="185" t="s">
        <v>2790</v>
      </c>
      <c r="BC84" s="185" t="s">
        <v>2901</v>
      </c>
      <c r="BD84" s="185" t="s">
        <v>2790</v>
      </c>
      <c r="BE84" s="185" t="s">
        <v>2790</v>
      </c>
      <c r="BF84" s="185" t="s">
        <v>2901</v>
      </c>
      <c r="BG84" s="185" t="s">
        <v>2790</v>
      </c>
      <c r="BH84" s="185" t="s">
        <v>2790</v>
      </c>
      <c r="BI84" s="185" t="s">
        <v>2901</v>
      </c>
      <c r="BJ84" s="185" t="s">
        <v>2790</v>
      </c>
      <c r="BK84" s="185" t="s">
        <v>2790</v>
      </c>
      <c r="BL84" s="185" t="s">
        <v>2901</v>
      </c>
      <c r="BM84" s="185" t="s">
        <v>2790</v>
      </c>
      <c r="BN84" s="185" t="s">
        <v>2790</v>
      </c>
      <c r="BO84" s="185" t="s">
        <v>2901</v>
      </c>
      <c r="BP84" s="185" t="s">
        <v>2790</v>
      </c>
      <c r="BQ84" s="185" t="s">
        <v>2790</v>
      </c>
      <c r="BR84" s="185" t="s">
        <v>2901</v>
      </c>
      <c r="BS84" s="185" t="s">
        <v>2790</v>
      </c>
      <c r="BT84" s="185" t="s">
        <v>2790</v>
      </c>
      <c r="BU84" s="185" t="s">
        <v>2901</v>
      </c>
      <c r="BV84" s="185" t="s">
        <v>2790</v>
      </c>
      <c r="BW84" s="185" t="s">
        <v>2790</v>
      </c>
      <c r="BX84" s="185" t="s">
        <v>2901</v>
      </c>
      <c r="BY84" s="185" t="s">
        <v>2790</v>
      </c>
      <c r="BZ84" s="185" t="s">
        <v>2790</v>
      </c>
      <c r="CA84" s="185" t="s">
        <v>2901</v>
      </c>
      <c r="CB84" s="185" t="s">
        <v>2790</v>
      </c>
      <c r="CC84" s="185" t="s">
        <v>2790</v>
      </c>
      <c r="CD84" s="185" t="s">
        <v>2901</v>
      </c>
      <c r="CE84" s="185" t="s">
        <v>2790</v>
      </c>
      <c r="CF84" s="185" t="s">
        <v>2790</v>
      </c>
      <c r="CG84" s="185" t="s">
        <v>2901</v>
      </c>
      <c r="CH84" s="185" t="s">
        <v>2790</v>
      </c>
      <c r="CI84" s="185" t="s">
        <v>2790</v>
      </c>
      <c r="CJ84" s="185" t="s">
        <v>2901</v>
      </c>
      <c r="CK84" s="185" t="s">
        <v>2790</v>
      </c>
      <c r="CL84" s="185" t="s">
        <v>2790</v>
      </c>
      <c r="CM84" s="185" t="s">
        <v>2901</v>
      </c>
      <c r="CN84" s="185" t="s">
        <v>2790</v>
      </c>
      <c r="CO84" s="185" t="s">
        <v>2790</v>
      </c>
      <c r="CP84" s="185" t="s">
        <v>2901</v>
      </c>
      <c r="CQ84" s="185" t="s">
        <v>2790</v>
      </c>
      <c r="CR84" s="185" t="s">
        <v>2790</v>
      </c>
      <c r="CS84" s="185" t="s">
        <v>2901</v>
      </c>
      <c r="CT84" s="185" t="s">
        <v>2790</v>
      </c>
      <c r="CU84" s="185" t="s">
        <v>2790</v>
      </c>
      <c r="CV84" s="185" t="s">
        <v>2901</v>
      </c>
      <c r="CW84" s="185" t="s">
        <v>2790</v>
      </c>
      <c r="CX84" s="185" t="s">
        <v>2790</v>
      </c>
      <c r="CY84" s="185" t="s">
        <v>2901</v>
      </c>
      <c r="CZ84" s="185" t="s">
        <v>2790</v>
      </c>
      <c r="DA84" s="185" t="s">
        <v>2790</v>
      </c>
      <c r="DB84" s="185" t="s">
        <v>2901</v>
      </c>
      <c r="DC84" s="185" t="s">
        <v>2790</v>
      </c>
      <c r="DD84" s="185" t="s">
        <v>2790</v>
      </c>
      <c r="DE84" s="185" t="s">
        <v>2901</v>
      </c>
      <c r="DF84" s="185" t="s">
        <v>2790</v>
      </c>
      <c r="DG84" s="185" t="s">
        <v>2790</v>
      </c>
      <c r="DH84" s="185" t="s">
        <v>2901</v>
      </c>
      <c r="DI84" s="185" t="s">
        <v>2790</v>
      </c>
      <c r="DJ84" s="185" t="s">
        <v>2790</v>
      </c>
      <c r="DK84" s="185" t="s">
        <v>2901</v>
      </c>
      <c r="DL84" s="185" t="s">
        <v>2790</v>
      </c>
      <c r="DM84" s="185" t="s">
        <v>2790</v>
      </c>
      <c r="DN84" s="185" t="s">
        <v>2901</v>
      </c>
      <c r="DO84" s="185" t="s">
        <v>2790</v>
      </c>
      <c r="DP84" s="185" t="s">
        <v>2790</v>
      </c>
      <c r="DQ84" s="185" t="s">
        <v>2901</v>
      </c>
      <c r="DR84" s="185" t="s">
        <v>2790</v>
      </c>
      <c r="DS84" s="185" t="s">
        <v>2790</v>
      </c>
      <c r="DT84" s="185" t="s">
        <v>2901</v>
      </c>
      <c r="DU84" s="185" t="s">
        <v>2790</v>
      </c>
      <c r="DV84" s="185" t="s">
        <v>2790</v>
      </c>
      <c r="DW84" s="185" t="s">
        <v>2901</v>
      </c>
      <c r="DX84" s="185" t="s">
        <v>2790</v>
      </c>
      <c r="DY84" s="185" t="s">
        <v>2790</v>
      </c>
      <c r="DZ84" s="185" t="s">
        <v>2901</v>
      </c>
      <c r="EA84" s="185" t="s">
        <v>2790</v>
      </c>
      <c r="EB84" s="185" t="s">
        <v>2790</v>
      </c>
      <c r="EC84" s="185" t="s">
        <v>2901</v>
      </c>
      <c r="ED84" s="185" t="s">
        <v>2790</v>
      </c>
      <c r="EE84" s="185" t="s">
        <v>2790</v>
      </c>
      <c r="EF84" s="185" t="s">
        <v>2901</v>
      </c>
      <c r="EG84" s="185" t="s">
        <v>2790</v>
      </c>
      <c r="EH84" s="185" t="s">
        <v>2790</v>
      </c>
      <c r="EI84" s="185" t="s">
        <v>2901</v>
      </c>
      <c r="EJ84" s="185" t="s">
        <v>2790</v>
      </c>
      <c r="EK84" s="185" t="s">
        <v>2790</v>
      </c>
      <c r="EL84" s="185" t="s">
        <v>2901</v>
      </c>
      <c r="EM84" s="185" t="s">
        <v>2790</v>
      </c>
      <c r="EN84" s="185" t="s">
        <v>2790</v>
      </c>
      <c r="EO84" s="185" t="s">
        <v>2901</v>
      </c>
      <c r="EP84" s="185" t="s">
        <v>2790</v>
      </c>
      <c r="EQ84" s="185" t="s">
        <v>2790</v>
      </c>
      <c r="ER84" s="185" t="s">
        <v>2901</v>
      </c>
      <c r="ES84" s="185" t="s">
        <v>2790</v>
      </c>
      <c r="ET84" s="185" t="s">
        <v>2790</v>
      </c>
    </row>
    <row r="85" spans="1:150" x14ac:dyDescent="0.3">
      <c r="A85" s="1"/>
      <c r="B85" s="235" t="s">
        <v>990</v>
      </c>
      <c r="C85" s="235" t="s">
        <v>994</v>
      </c>
      <c r="D85" s="235" t="s">
        <v>994</v>
      </c>
      <c r="E85" s="235" t="s">
        <v>994</v>
      </c>
      <c r="F85" s="235" t="s">
        <v>994</v>
      </c>
      <c r="G85" s="1" t="s">
        <v>994</v>
      </c>
      <c r="H85" s="186" t="s">
        <v>2790</v>
      </c>
      <c r="I85" s="186" t="s">
        <v>2790</v>
      </c>
      <c r="J85" s="1" t="s">
        <v>994</v>
      </c>
      <c r="K85" s="186" t="s">
        <v>2790</v>
      </c>
      <c r="L85" s="186" t="s">
        <v>2790</v>
      </c>
      <c r="M85" s="1" t="s">
        <v>994</v>
      </c>
      <c r="N85" s="186" t="s">
        <v>2790</v>
      </c>
      <c r="O85" s="186" t="s">
        <v>2790</v>
      </c>
      <c r="P85" s="1" t="s">
        <v>994</v>
      </c>
      <c r="Q85" s="186" t="s">
        <v>2790</v>
      </c>
      <c r="R85" s="186" t="s">
        <v>2790</v>
      </c>
      <c r="S85" s="1" t="s">
        <v>994</v>
      </c>
      <c r="T85" s="186" t="s">
        <v>2790</v>
      </c>
      <c r="U85" s="186" t="s">
        <v>2790</v>
      </c>
      <c r="V85" s="1" t="s">
        <v>994</v>
      </c>
      <c r="W85" s="186" t="s">
        <v>2790</v>
      </c>
      <c r="X85" s="186" t="s">
        <v>2790</v>
      </c>
      <c r="Y85" s="1" t="s">
        <v>994</v>
      </c>
      <c r="Z85" s="186" t="s">
        <v>2790</v>
      </c>
      <c r="AA85" s="186" t="s">
        <v>2790</v>
      </c>
      <c r="AB85" s="1" t="s">
        <v>994</v>
      </c>
      <c r="AC85" s="186" t="s">
        <v>2790</v>
      </c>
      <c r="AD85" s="186" t="s">
        <v>2790</v>
      </c>
      <c r="AE85" s="1" t="s">
        <v>994</v>
      </c>
      <c r="AF85" s="186" t="s">
        <v>2790</v>
      </c>
      <c r="AG85" s="186" t="s">
        <v>2790</v>
      </c>
      <c r="AH85" s="1" t="s">
        <v>994</v>
      </c>
      <c r="AI85" s="186" t="s">
        <v>2790</v>
      </c>
      <c r="AJ85" s="186" t="s">
        <v>2790</v>
      </c>
      <c r="AK85" s="1" t="s">
        <v>994</v>
      </c>
      <c r="AL85" s="186" t="s">
        <v>2790</v>
      </c>
      <c r="AM85" s="186" t="s">
        <v>2790</v>
      </c>
      <c r="AN85" s="1" t="s">
        <v>994</v>
      </c>
      <c r="AO85" s="186" t="s">
        <v>2790</v>
      </c>
      <c r="AP85" s="186" t="s">
        <v>2790</v>
      </c>
      <c r="AQ85" s="1" t="s">
        <v>994</v>
      </c>
      <c r="AR85" s="186" t="s">
        <v>2790</v>
      </c>
      <c r="AS85" s="186" t="s">
        <v>2790</v>
      </c>
      <c r="AT85" s="1" t="s">
        <v>994</v>
      </c>
      <c r="AU85" s="186" t="s">
        <v>2790</v>
      </c>
      <c r="AV85" s="186" t="s">
        <v>2790</v>
      </c>
      <c r="AW85" s="1" t="s">
        <v>994</v>
      </c>
      <c r="AX85" s="186" t="s">
        <v>2790</v>
      </c>
      <c r="AY85" s="186" t="s">
        <v>2790</v>
      </c>
      <c r="AZ85" s="1" t="s">
        <v>994</v>
      </c>
      <c r="BA85" s="186" t="s">
        <v>2790</v>
      </c>
      <c r="BB85" s="186" t="s">
        <v>2790</v>
      </c>
      <c r="BC85" s="1" t="s">
        <v>994</v>
      </c>
      <c r="BD85" s="186" t="s">
        <v>2790</v>
      </c>
      <c r="BE85" s="186" t="s">
        <v>2790</v>
      </c>
      <c r="BF85" s="1" t="s">
        <v>994</v>
      </c>
      <c r="BG85" s="186" t="s">
        <v>2790</v>
      </c>
      <c r="BH85" s="186" t="s">
        <v>2790</v>
      </c>
      <c r="BI85" s="1" t="s">
        <v>994</v>
      </c>
      <c r="BJ85" s="186" t="s">
        <v>2790</v>
      </c>
      <c r="BK85" s="186" t="s">
        <v>2790</v>
      </c>
      <c r="BL85" s="1" t="s">
        <v>994</v>
      </c>
      <c r="BM85" s="186" t="s">
        <v>2790</v>
      </c>
      <c r="BN85" s="186" t="s">
        <v>2790</v>
      </c>
      <c r="BO85" s="1" t="s">
        <v>994</v>
      </c>
      <c r="BP85" s="186" t="s">
        <v>2790</v>
      </c>
      <c r="BQ85" s="186" t="s">
        <v>2790</v>
      </c>
      <c r="BR85" s="1" t="s">
        <v>994</v>
      </c>
      <c r="BS85" s="186" t="s">
        <v>2790</v>
      </c>
      <c r="BT85" s="186" t="s">
        <v>2790</v>
      </c>
      <c r="BU85" s="1" t="s">
        <v>994</v>
      </c>
      <c r="BV85" s="186" t="s">
        <v>2790</v>
      </c>
      <c r="BW85" s="186" t="s">
        <v>2790</v>
      </c>
      <c r="BX85" s="1" t="s">
        <v>994</v>
      </c>
      <c r="BY85" s="186" t="s">
        <v>2790</v>
      </c>
      <c r="BZ85" s="186" t="s">
        <v>2790</v>
      </c>
      <c r="CA85" s="1" t="s">
        <v>994</v>
      </c>
      <c r="CB85" s="186" t="s">
        <v>2790</v>
      </c>
      <c r="CC85" s="186" t="s">
        <v>2790</v>
      </c>
      <c r="CD85" s="1" t="s">
        <v>994</v>
      </c>
      <c r="CE85" s="186" t="s">
        <v>2790</v>
      </c>
      <c r="CF85" s="186" t="s">
        <v>2790</v>
      </c>
      <c r="CG85" s="1" t="s">
        <v>994</v>
      </c>
      <c r="CH85" s="186" t="s">
        <v>2790</v>
      </c>
      <c r="CI85" s="186" t="s">
        <v>2790</v>
      </c>
      <c r="CJ85" s="1" t="s">
        <v>994</v>
      </c>
      <c r="CK85" s="186" t="s">
        <v>2790</v>
      </c>
      <c r="CL85" s="186" t="s">
        <v>2790</v>
      </c>
      <c r="CM85" s="1" t="s">
        <v>994</v>
      </c>
      <c r="CN85" s="186" t="s">
        <v>2790</v>
      </c>
      <c r="CO85" s="186" t="s">
        <v>2790</v>
      </c>
      <c r="CP85" s="1" t="s">
        <v>994</v>
      </c>
      <c r="CQ85" s="186" t="s">
        <v>2790</v>
      </c>
      <c r="CR85" s="186" t="s">
        <v>2790</v>
      </c>
      <c r="CS85" s="1" t="s">
        <v>994</v>
      </c>
      <c r="CT85" s="186" t="s">
        <v>2790</v>
      </c>
      <c r="CU85" s="186" t="s">
        <v>2790</v>
      </c>
      <c r="CV85" s="1" t="s">
        <v>994</v>
      </c>
      <c r="CW85" s="186" t="s">
        <v>2790</v>
      </c>
      <c r="CX85" s="186" t="s">
        <v>2790</v>
      </c>
      <c r="CY85" s="1" t="s">
        <v>994</v>
      </c>
      <c r="CZ85" s="186" t="s">
        <v>2790</v>
      </c>
      <c r="DA85" s="186" t="s">
        <v>2790</v>
      </c>
      <c r="DB85" s="1" t="s">
        <v>994</v>
      </c>
      <c r="DC85" s="186" t="s">
        <v>2790</v>
      </c>
      <c r="DD85" s="186" t="s">
        <v>2790</v>
      </c>
      <c r="DE85" s="1" t="s">
        <v>994</v>
      </c>
      <c r="DF85" s="186" t="s">
        <v>2790</v>
      </c>
      <c r="DG85" s="186" t="s">
        <v>2790</v>
      </c>
      <c r="DH85" s="1" t="s">
        <v>994</v>
      </c>
      <c r="DI85" s="186" t="s">
        <v>2790</v>
      </c>
      <c r="DJ85" s="186" t="s">
        <v>2790</v>
      </c>
      <c r="DK85" s="1" t="s">
        <v>994</v>
      </c>
      <c r="DL85" s="186" t="s">
        <v>2790</v>
      </c>
      <c r="DM85" s="186" t="s">
        <v>2790</v>
      </c>
      <c r="DN85" s="1" t="s">
        <v>994</v>
      </c>
      <c r="DO85" s="186" t="s">
        <v>2790</v>
      </c>
      <c r="DP85" s="186" t="s">
        <v>2790</v>
      </c>
      <c r="DQ85" s="1" t="s">
        <v>994</v>
      </c>
      <c r="DR85" s="186" t="s">
        <v>2790</v>
      </c>
      <c r="DS85" s="186" t="s">
        <v>2790</v>
      </c>
      <c r="DT85" s="1" t="s">
        <v>994</v>
      </c>
      <c r="DU85" s="186" t="s">
        <v>2790</v>
      </c>
      <c r="DV85" s="186" t="s">
        <v>2790</v>
      </c>
      <c r="DW85" s="1" t="s">
        <v>994</v>
      </c>
      <c r="DX85" s="186" t="s">
        <v>2790</v>
      </c>
      <c r="DY85" s="186" t="s">
        <v>2790</v>
      </c>
      <c r="DZ85" s="1" t="s">
        <v>994</v>
      </c>
      <c r="EA85" s="186" t="s">
        <v>2790</v>
      </c>
      <c r="EB85" s="186" t="s">
        <v>2790</v>
      </c>
      <c r="EC85" s="1" t="s">
        <v>994</v>
      </c>
      <c r="ED85" s="187" t="s">
        <v>3500</v>
      </c>
      <c r="EE85" s="187" t="s">
        <v>3501</v>
      </c>
      <c r="EF85" s="1" t="s">
        <v>994</v>
      </c>
      <c r="EG85" s="187" t="s">
        <v>3500</v>
      </c>
      <c r="EH85" s="187" t="s">
        <v>3501</v>
      </c>
      <c r="EI85" s="1" t="s">
        <v>994</v>
      </c>
      <c r="EJ85" s="187" t="s">
        <v>3502</v>
      </c>
      <c r="EK85" s="187" t="s">
        <v>3503</v>
      </c>
      <c r="EL85" s="1" t="s">
        <v>994</v>
      </c>
      <c r="EM85" s="187" t="s">
        <v>3504</v>
      </c>
      <c r="EN85" s="187" t="s">
        <v>3505</v>
      </c>
      <c r="EO85" s="1" t="s">
        <v>994</v>
      </c>
      <c r="EP85" s="187" t="s">
        <v>3502</v>
      </c>
      <c r="EQ85" s="187" t="s">
        <v>3505</v>
      </c>
      <c r="ER85" s="1" t="s">
        <v>994</v>
      </c>
      <c r="ES85" s="187" t="s">
        <v>3502</v>
      </c>
      <c r="ET85" s="187" t="s">
        <v>3505</v>
      </c>
    </row>
    <row r="86" spans="1:150" ht="39.6" x14ac:dyDescent="0.3">
      <c r="A86" s="1"/>
      <c r="B86" s="236" t="s">
        <v>3506</v>
      </c>
      <c r="C86" s="236" t="s">
        <v>994</v>
      </c>
      <c r="D86" s="236" t="s">
        <v>994</v>
      </c>
      <c r="E86" s="236" t="s">
        <v>994</v>
      </c>
      <c r="F86" s="236" t="s">
        <v>994</v>
      </c>
      <c r="G86" s="188"/>
      <c r="H86" s="188" t="s">
        <v>994</v>
      </c>
      <c r="I86" s="188" t="s">
        <v>994</v>
      </c>
      <c r="J86" s="188"/>
      <c r="K86" s="188" t="s">
        <v>994</v>
      </c>
      <c r="L86" s="188" t="s">
        <v>994</v>
      </c>
      <c r="M86" s="188"/>
      <c r="N86" s="188" t="s">
        <v>994</v>
      </c>
      <c r="O86" s="188" t="s">
        <v>994</v>
      </c>
      <c r="P86" s="188"/>
      <c r="Q86" s="188" t="s">
        <v>994</v>
      </c>
      <c r="R86" s="188" t="s">
        <v>994</v>
      </c>
      <c r="S86" s="188"/>
      <c r="T86" s="188" t="s">
        <v>994</v>
      </c>
      <c r="U86" s="188" t="s">
        <v>994</v>
      </c>
      <c r="V86" s="188"/>
      <c r="W86" s="188" t="s">
        <v>994</v>
      </c>
      <c r="X86" s="188" t="s">
        <v>994</v>
      </c>
      <c r="Y86" s="188"/>
      <c r="Z86" s="188" t="s">
        <v>994</v>
      </c>
      <c r="AA86" s="188" t="s">
        <v>994</v>
      </c>
      <c r="AB86" s="188"/>
      <c r="AC86" s="188" t="s">
        <v>994</v>
      </c>
      <c r="AD86" s="188" t="s">
        <v>994</v>
      </c>
      <c r="AE86" s="188"/>
      <c r="AF86" s="188" t="s">
        <v>994</v>
      </c>
      <c r="AG86" s="188" t="s">
        <v>994</v>
      </c>
      <c r="AH86" s="188"/>
      <c r="AI86" s="188" t="s">
        <v>994</v>
      </c>
      <c r="AJ86" s="188" t="s">
        <v>994</v>
      </c>
      <c r="AK86" s="188"/>
      <c r="AL86" s="188" t="s">
        <v>994</v>
      </c>
      <c r="AM86" s="188" t="s">
        <v>994</v>
      </c>
      <c r="AN86" s="188"/>
      <c r="AO86" s="188" t="s">
        <v>994</v>
      </c>
      <c r="AP86" s="188" t="s">
        <v>994</v>
      </c>
      <c r="AQ86" s="188"/>
      <c r="AR86" s="188" t="s">
        <v>994</v>
      </c>
      <c r="AS86" s="188" t="s">
        <v>994</v>
      </c>
      <c r="AT86" s="188"/>
      <c r="AU86" s="188" t="s">
        <v>994</v>
      </c>
      <c r="AV86" s="188" t="s">
        <v>994</v>
      </c>
      <c r="AW86" s="188" t="s">
        <v>3507</v>
      </c>
      <c r="AX86" s="188" t="s">
        <v>994</v>
      </c>
      <c r="AY86" s="188" t="s">
        <v>994</v>
      </c>
      <c r="AZ86" s="188" t="s">
        <v>3507</v>
      </c>
      <c r="BA86" s="188" t="s">
        <v>994</v>
      </c>
      <c r="BB86" s="188" t="s">
        <v>994</v>
      </c>
      <c r="BC86" s="188" t="s">
        <v>3507</v>
      </c>
      <c r="BD86" s="188" t="s">
        <v>994</v>
      </c>
      <c r="BE86" s="188" t="s">
        <v>994</v>
      </c>
      <c r="BF86" s="188"/>
      <c r="BG86" s="188" t="s">
        <v>994</v>
      </c>
      <c r="BH86" s="188" t="s">
        <v>994</v>
      </c>
      <c r="BI86" s="188"/>
      <c r="BJ86" s="188" t="s">
        <v>994</v>
      </c>
      <c r="BK86" s="188" t="s">
        <v>994</v>
      </c>
      <c r="BL86" s="188"/>
      <c r="BM86" s="188" t="s">
        <v>994</v>
      </c>
      <c r="BN86" s="188" t="s">
        <v>994</v>
      </c>
      <c r="BO86" s="188"/>
      <c r="BP86" s="188" t="s">
        <v>994</v>
      </c>
      <c r="BQ86" s="188" t="s">
        <v>994</v>
      </c>
      <c r="BR86" s="188"/>
      <c r="BS86" s="188" t="s">
        <v>994</v>
      </c>
      <c r="BT86" s="188" t="s">
        <v>994</v>
      </c>
      <c r="BU86" s="188"/>
      <c r="BV86" s="188" t="s">
        <v>994</v>
      </c>
      <c r="BW86" s="188" t="s">
        <v>994</v>
      </c>
      <c r="BX86" s="188"/>
      <c r="BY86" s="188" t="s">
        <v>994</v>
      </c>
      <c r="BZ86" s="188" t="s">
        <v>994</v>
      </c>
      <c r="CA86" s="188"/>
      <c r="CB86" s="188" t="s">
        <v>994</v>
      </c>
      <c r="CC86" s="188" t="s">
        <v>994</v>
      </c>
      <c r="CD86" s="188"/>
      <c r="CE86" s="188" t="s">
        <v>994</v>
      </c>
      <c r="CF86" s="188" t="s">
        <v>994</v>
      </c>
      <c r="CG86" s="188"/>
      <c r="CH86" s="188" t="s">
        <v>994</v>
      </c>
      <c r="CI86" s="188" t="s">
        <v>994</v>
      </c>
      <c r="CJ86" s="188"/>
      <c r="CK86" s="188" t="s">
        <v>994</v>
      </c>
      <c r="CL86" s="188" t="s">
        <v>994</v>
      </c>
      <c r="CM86" s="188"/>
      <c r="CN86" s="188" t="s">
        <v>994</v>
      </c>
      <c r="CO86" s="188" t="s">
        <v>994</v>
      </c>
      <c r="CP86" s="188"/>
      <c r="CQ86" s="188" t="s">
        <v>994</v>
      </c>
      <c r="CR86" s="188" t="s">
        <v>994</v>
      </c>
      <c r="CS86" s="188" t="s">
        <v>3508</v>
      </c>
      <c r="CT86" s="188" t="s">
        <v>994</v>
      </c>
      <c r="CU86" s="188" t="s">
        <v>994</v>
      </c>
      <c r="CV86" s="188"/>
      <c r="CW86" s="188" t="s">
        <v>994</v>
      </c>
      <c r="CX86" s="188" t="s">
        <v>994</v>
      </c>
      <c r="CY86" s="188"/>
      <c r="CZ86" s="188" t="s">
        <v>994</v>
      </c>
      <c r="DA86" s="188" t="s">
        <v>994</v>
      </c>
      <c r="DB86" s="188"/>
      <c r="DC86" s="188" t="s">
        <v>994</v>
      </c>
      <c r="DD86" s="188" t="s">
        <v>994</v>
      </c>
      <c r="DE86" s="188"/>
      <c r="DF86" s="188" t="s">
        <v>994</v>
      </c>
      <c r="DG86" s="188" t="s">
        <v>994</v>
      </c>
      <c r="DH86" s="188"/>
      <c r="DI86" s="188" t="s">
        <v>994</v>
      </c>
      <c r="DJ86" s="188" t="s">
        <v>994</v>
      </c>
      <c r="DK86" s="188"/>
      <c r="DL86" s="188" t="s">
        <v>994</v>
      </c>
      <c r="DM86" s="188" t="s">
        <v>994</v>
      </c>
      <c r="DN86" s="188"/>
      <c r="DO86" s="188" t="s">
        <v>994</v>
      </c>
      <c r="DP86" s="188" t="s">
        <v>994</v>
      </c>
      <c r="DQ86" s="188"/>
      <c r="DR86" s="188" t="s">
        <v>994</v>
      </c>
      <c r="DS86" s="188" t="s">
        <v>994</v>
      </c>
      <c r="DT86" s="188"/>
      <c r="DU86" s="188" t="s">
        <v>994</v>
      </c>
      <c r="DV86" s="188" t="s">
        <v>994</v>
      </c>
      <c r="DW86" s="188"/>
      <c r="DX86" s="188" t="s">
        <v>994</v>
      </c>
      <c r="DY86" s="188" t="s">
        <v>994</v>
      </c>
      <c r="DZ86" s="188"/>
      <c r="EA86" s="188" t="s">
        <v>994</v>
      </c>
      <c r="EB86" s="188" t="s">
        <v>994</v>
      </c>
      <c r="EC86" s="188"/>
      <c r="ED86" s="188" t="s">
        <v>994</v>
      </c>
      <c r="EE86" s="188" t="s">
        <v>994</v>
      </c>
      <c r="EF86" s="188"/>
      <c r="EG86" s="188" t="s">
        <v>994</v>
      </c>
      <c r="EH86" s="188" t="s">
        <v>994</v>
      </c>
      <c r="EI86" s="188"/>
      <c r="EJ86" s="188" t="s">
        <v>994</v>
      </c>
      <c r="EK86" s="188" t="s">
        <v>994</v>
      </c>
      <c r="EL86" s="188"/>
      <c r="EM86" s="188" t="s">
        <v>994</v>
      </c>
      <c r="EN86" s="188" t="s">
        <v>994</v>
      </c>
      <c r="EO86" s="188"/>
      <c r="EP86" s="188" t="s">
        <v>994</v>
      </c>
      <c r="EQ86" s="188" t="s">
        <v>994</v>
      </c>
      <c r="ER86" s="188"/>
      <c r="ES86" s="188" t="s">
        <v>994</v>
      </c>
      <c r="ET86" s="188" t="s">
        <v>994</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ht="22.8" x14ac:dyDescent="0.4">
      <c r="A5" s="1"/>
      <c r="B5" s="22" t="s">
        <v>3509</v>
      </c>
      <c r="C5" s="1"/>
      <c r="D5" s="1"/>
      <c r="E5" s="1"/>
    </row>
    <row r="6" spans="1:7" x14ac:dyDescent="0.3">
      <c r="A6" s="1"/>
      <c r="B6" s="237" t="s">
        <v>25</v>
      </c>
      <c r="C6" s="237"/>
      <c r="D6" s="237" t="s">
        <v>2055</v>
      </c>
      <c r="E6" s="237"/>
    </row>
    <row r="7" spans="1:7" ht="36" customHeight="1" x14ac:dyDescent="0.3">
      <c r="A7" s="1"/>
      <c r="B7" s="190" t="s">
        <v>51</v>
      </c>
      <c r="C7" s="190" t="s">
        <v>621</v>
      </c>
      <c r="D7" s="189" t="s">
        <v>3510</v>
      </c>
      <c r="E7" s="189" t="s">
        <v>3511</v>
      </c>
    </row>
    <row r="8" spans="1:7" x14ac:dyDescent="0.3">
      <c r="A8" s="1"/>
      <c r="B8" s="191" t="s">
        <v>55</v>
      </c>
      <c r="C8" s="191" t="s">
        <v>839</v>
      </c>
      <c r="D8" s="192"/>
      <c r="E8" s="193"/>
    </row>
    <row r="9" spans="1:7" x14ac:dyDescent="0.3">
      <c r="A9" s="1"/>
      <c r="B9" s="191" t="s">
        <v>55</v>
      </c>
      <c r="C9" s="191" t="s">
        <v>840</v>
      </c>
      <c r="D9" s="192"/>
      <c r="E9" s="193"/>
    </row>
    <row r="10" spans="1:7" x14ac:dyDescent="0.3">
      <c r="A10" s="1"/>
      <c r="B10" s="191" t="s">
        <v>55</v>
      </c>
      <c r="C10" s="191" t="s">
        <v>841</v>
      </c>
      <c r="D10" s="192"/>
      <c r="E10" s="193"/>
    </row>
    <row r="11" spans="1:7" x14ac:dyDescent="0.3">
      <c r="A11" s="1"/>
      <c r="B11" s="191" t="s">
        <v>55</v>
      </c>
      <c r="C11" s="191" t="s">
        <v>842</v>
      </c>
      <c r="D11" s="192"/>
      <c r="E11" s="193"/>
    </row>
    <row r="12" spans="1:7" x14ac:dyDescent="0.3">
      <c r="A12" s="1"/>
      <c r="B12" s="191" t="s">
        <v>55</v>
      </c>
      <c r="C12" s="191" t="s">
        <v>843</v>
      </c>
      <c r="D12" s="192"/>
      <c r="E12" s="193"/>
    </row>
    <row r="13" spans="1:7" x14ac:dyDescent="0.3">
      <c r="A13" s="1"/>
      <c r="B13" s="191" t="s">
        <v>55</v>
      </c>
      <c r="C13" s="191" t="s">
        <v>844</v>
      </c>
      <c r="D13" s="192"/>
      <c r="E13" s="193"/>
    </row>
    <row r="14" spans="1:7" x14ac:dyDescent="0.3">
      <c r="A14" s="1"/>
      <c r="B14" s="191" t="s">
        <v>55</v>
      </c>
      <c r="C14" s="191" t="s">
        <v>845</v>
      </c>
      <c r="D14" s="192"/>
      <c r="E14" s="193"/>
    </row>
    <row r="15" spans="1:7" x14ac:dyDescent="0.3">
      <c r="A15" s="1"/>
      <c r="B15" s="191" t="s">
        <v>55</v>
      </c>
      <c r="C15" s="191" t="s">
        <v>846</v>
      </c>
      <c r="D15" s="192"/>
      <c r="E15" s="193"/>
    </row>
    <row r="16" spans="1:7" x14ac:dyDescent="0.3">
      <c r="A16" s="1"/>
      <c r="B16" s="191" t="s">
        <v>55</v>
      </c>
      <c r="C16" s="191" t="s">
        <v>847</v>
      </c>
      <c r="D16" s="192"/>
      <c r="E16" s="193"/>
    </row>
    <row r="17" spans="1:5" x14ac:dyDescent="0.3">
      <c r="A17" s="1"/>
      <c r="B17" s="191" t="s">
        <v>55</v>
      </c>
      <c r="C17" s="191" t="s">
        <v>848</v>
      </c>
      <c r="D17" s="192"/>
      <c r="E17" s="193"/>
    </row>
    <row r="18" spans="1:5" x14ac:dyDescent="0.3">
      <c r="A18" s="1"/>
      <c r="B18" s="191" t="s">
        <v>55</v>
      </c>
      <c r="C18" s="191" t="s">
        <v>849</v>
      </c>
      <c r="D18" s="192"/>
      <c r="E18" s="193"/>
    </row>
    <row r="19" spans="1:5" x14ac:dyDescent="0.3">
      <c r="A19" s="1"/>
      <c r="B19" s="191" t="s">
        <v>55</v>
      </c>
      <c r="C19" s="191" t="s">
        <v>850</v>
      </c>
      <c r="D19" s="192"/>
      <c r="E19" s="193"/>
    </row>
    <row r="20" spans="1:5" x14ac:dyDescent="0.3">
      <c r="A20" s="1"/>
      <c r="B20" s="191" t="s">
        <v>55</v>
      </c>
      <c r="C20" s="191" t="s">
        <v>851</v>
      </c>
      <c r="D20" s="192"/>
      <c r="E20" s="193"/>
    </row>
    <row r="21" spans="1:5" x14ac:dyDescent="0.3">
      <c r="A21" s="1"/>
      <c r="B21" s="191" t="s">
        <v>55</v>
      </c>
      <c r="C21" s="191" t="s">
        <v>852</v>
      </c>
      <c r="D21" s="192"/>
      <c r="E21" s="193"/>
    </row>
    <row r="22" spans="1:5" x14ac:dyDescent="0.3">
      <c r="A22" s="1"/>
      <c r="B22" s="191" t="s">
        <v>55</v>
      </c>
      <c r="C22" s="191" t="s">
        <v>853</v>
      </c>
      <c r="D22" s="192"/>
      <c r="E22" s="193"/>
    </row>
    <row r="23" spans="1:5" x14ac:dyDescent="0.3">
      <c r="A23" s="1"/>
      <c r="B23" s="191" t="s">
        <v>55</v>
      </c>
      <c r="C23" s="191" t="s">
        <v>854</v>
      </c>
      <c r="D23" s="192"/>
      <c r="E23" s="193"/>
    </row>
    <row r="24" spans="1:5" x14ac:dyDescent="0.3">
      <c r="A24" s="1"/>
      <c r="B24" s="191" t="s">
        <v>55</v>
      </c>
      <c r="C24" s="191" t="s">
        <v>855</v>
      </c>
      <c r="D24" s="192"/>
      <c r="E24" s="193"/>
    </row>
    <row r="25" spans="1:5" x14ac:dyDescent="0.3">
      <c r="A25" s="1"/>
      <c r="B25" s="191" t="s">
        <v>55</v>
      </c>
      <c r="C25" s="191" t="s">
        <v>856</v>
      </c>
      <c r="D25" s="192"/>
      <c r="E25" s="193"/>
    </row>
    <row r="26" spans="1:5" x14ac:dyDescent="0.3">
      <c r="A26" s="1"/>
      <c r="B26" s="191" t="s">
        <v>55</v>
      </c>
      <c r="C26" s="191" t="s">
        <v>857</v>
      </c>
      <c r="D26" s="192"/>
      <c r="E26" s="193"/>
    </row>
    <row r="27" spans="1:5" x14ac:dyDescent="0.3">
      <c r="A27" s="1"/>
      <c r="B27" s="191" t="s">
        <v>55</v>
      </c>
      <c r="C27" s="191" t="s">
        <v>858</v>
      </c>
      <c r="D27" s="192"/>
      <c r="E27" s="193"/>
    </row>
    <row r="28" spans="1:5" x14ac:dyDescent="0.3">
      <c r="A28" s="1"/>
      <c r="B28" s="191" t="s">
        <v>55</v>
      </c>
      <c r="C28" s="191" t="s">
        <v>859</v>
      </c>
      <c r="D28" s="192"/>
      <c r="E28" s="193"/>
    </row>
    <row r="29" spans="1:5" x14ac:dyDescent="0.3">
      <c r="A29" s="1"/>
      <c r="B29" s="191" t="s">
        <v>55</v>
      </c>
      <c r="C29" s="191" t="s">
        <v>860</v>
      </c>
      <c r="D29" s="192"/>
      <c r="E29" s="193"/>
    </row>
    <row r="30" spans="1:5" x14ac:dyDescent="0.3">
      <c r="A30" s="1"/>
      <c r="B30" s="191" t="s">
        <v>55</v>
      </c>
      <c r="C30" s="191" t="s">
        <v>861</v>
      </c>
      <c r="D30" s="192"/>
      <c r="E30" s="193"/>
    </row>
    <row r="31" spans="1:5" x14ac:dyDescent="0.3">
      <c r="A31" s="1"/>
      <c r="B31" s="191" t="s">
        <v>55</v>
      </c>
      <c r="C31" s="191" t="s">
        <v>862</v>
      </c>
      <c r="D31" s="192"/>
      <c r="E31" s="193"/>
    </row>
    <row r="32" spans="1:5" x14ac:dyDescent="0.3">
      <c r="A32" s="1"/>
      <c r="B32" s="191" t="s">
        <v>55</v>
      </c>
      <c r="C32" s="191" t="s">
        <v>863</v>
      </c>
      <c r="D32" s="192"/>
      <c r="E32" s="193"/>
    </row>
    <row r="33" spans="1:5" x14ac:dyDescent="0.3">
      <c r="A33" s="1"/>
      <c r="B33" s="191" t="s">
        <v>55</v>
      </c>
      <c r="C33" s="191" t="s">
        <v>864</v>
      </c>
      <c r="D33" s="192"/>
      <c r="E33" s="193"/>
    </row>
    <row r="34" spans="1:5" x14ac:dyDescent="0.3">
      <c r="A34" s="1"/>
      <c r="B34" s="191" t="s">
        <v>55</v>
      </c>
      <c r="C34" s="191" t="s">
        <v>865</v>
      </c>
      <c r="D34" s="192"/>
      <c r="E34" s="193"/>
    </row>
    <row r="35" spans="1:5" x14ac:dyDescent="0.3">
      <c r="A35" s="1"/>
      <c r="B35" s="191" t="s">
        <v>55</v>
      </c>
      <c r="C35" s="191" t="s">
        <v>866</v>
      </c>
      <c r="D35" s="192"/>
      <c r="E35" s="193"/>
    </row>
    <row r="36" spans="1:5" x14ac:dyDescent="0.3">
      <c r="A36" s="1"/>
      <c r="B36" s="191" t="s">
        <v>55</v>
      </c>
      <c r="C36" s="191" t="s">
        <v>867</v>
      </c>
      <c r="D36" s="192"/>
      <c r="E36" s="193"/>
    </row>
    <row r="37" spans="1:5" x14ac:dyDescent="0.3">
      <c r="A37" s="1"/>
      <c r="B37" s="191" t="s">
        <v>55</v>
      </c>
      <c r="C37" s="191" t="s">
        <v>868</v>
      </c>
      <c r="D37" s="192"/>
      <c r="E37" s="193"/>
    </row>
    <row r="38" spans="1:5" x14ac:dyDescent="0.3">
      <c r="A38" s="1"/>
      <c r="B38" s="191" t="s">
        <v>55</v>
      </c>
      <c r="C38" s="191" t="s">
        <v>869</v>
      </c>
      <c r="D38" s="192"/>
      <c r="E38" s="193"/>
    </row>
    <row r="39" spans="1:5" x14ac:dyDescent="0.3">
      <c r="A39" s="1"/>
      <c r="B39" s="191" t="s">
        <v>55</v>
      </c>
      <c r="C39" s="191" t="s">
        <v>870</v>
      </c>
      <c r="D39" s="192"/>
      <c r="E39" s="193"/>
    </row>
    <row r="40" spans="1:5" x14ac:dyDescent="0.3">
      <c r="A40" s="1"/>
      <c r="B40" s="191" t="s">
        <v>55</v>
      </c>
      <c r="C40" s="191" t="s">
        <v>871</v>
      </c>
      <c r="D40" s="192"/>
      <c r="E40" s="193"/>
    </row>
    <row r="41" spans="1:5" x14ac:dyDescent="0.3">
      <c r="A41" s="1"/>
      <c r="B41" s="191" t="s">
        <v>55</v>
      </c>
      <c r="C41" s="191" t="s">
        <v>872</v>
      </c>
      <c r="D41" s="192"/>
      <c r="E41" s="193"/>
    </row>
    <row r="42" spans="1:5" x14ac:dyDescent="0.3">
      <c r="A42" s="1"/>
      <c r="B42" s="191" t="s">
        <v>55</v>
      </c>
      <c r="C42" s="191" t="s">
        <v>873</v>
      </c>
      <c r="D42" s="192"/>
      <c r="E42" s="193"/>
    </row>
    <row r="43" spans="1:5" x14ac:dyDescent="0.3">
      <c r="A43" s="1"/>
      <c r="B43" s="191" t="s">
        <v>55</v>
      </c>
      <c r="C43" s="191" t="s">
        <v>874</v>
      </c>
      <c r="D43" s="192"/>
      <c r="E43" s="193"/>
    </row>
    <row r="44" spans="1:5" x14ac:dyDescent="0.3">
      <c r="A44" s="1"/>
      <c r="B44" s="191" t="s">
        <v>55</v>
      </c>
      <c r="C44" s="191" t="s">
        <v>875</v>
      </c>
      <c r="D44" s="192"/>
      <c r="E44" s="193"/>
    </row>
    <row r="45" spans="1:5" x14ac:dyDescent="0.3">
      <c r="A45" s="1"/>
      <c r="B45" s="191" t="s">
        <v>55</v>
      </c>
      <c r="C45" s="191" t="s">
        <v>876</v>
      </c>
      <c r="D45" s="192"/>
      <c r="E45" s="193"/>
    </row>
    <row r="46" spans="1:5" x14ac:dyDescent="0.3">
      <c r="A46" s="1"/>
      <c r="B46" s="191" t="s">
        <v>55</v>
      </c>
      <c r="C46" s="191" t="s">
        <v>877</v>
      </c>
      <c r="D46" s="192"/>
      <c r="E46" s="193"/>
    </row>
    <row r="47" spans="1:5" x14ac:dyDescent="0.3">
      <c r="A47" s="1"/>
      <c r="B47" s="191" t="s">
        <v>55</v>
      </c>
      <c r="C47" s="191" t="s">
        <v>878</v>
      </c>
      <c r="D47" s="192"/>
      <c r="E47" s="193"/>
    </row>
    <row r="48" spans="1:5" x14ac:dyDescent="0.3">
      <c r="A48" s="1"/>
      <c r="B48" s="191" t="s">
        <v>55</v>
      </c>
      <c r="C48" s="191" t="s">
        <v>879</v>
      </c>
      <c r="D48" s="192"/>
      <c r="E48" s="193"/>
    </row>
    <row r="49" spans="1:5" x14ac:dyDescent="0.3">
      <c r="A49" s="1"/>
      <c r="B49" s="191" t="s">
        <v>55</v>
      </c>
      <c r="C49" s="191" t="s">
        <v>880</v>
      </c>
      <c r="D49" s="192"/>
      <c r="E49" s="193"/>
    </row>
    <row r="50" spans="1:5" x14ac:dyDescent="0.3">
      <c r="A50" s="1"/>
      <c r="B50" s="191" t="s">
        <v>55</v>
      </c>
      <c r="C50" s="191" t="s">
        <v>881</v>
      </c>
      <c r="D50" s="192"/>
      <c r="E50" s="193"/>
    </row>
    <row r="51" spans="1:5" x14ac:dyDescent="0.3">
      <c r="A51" s="1"/>
      <c r="B51" s="191" t="s">
        <v>55</v>
      </c>
      <c r="C51" s="191" t="s">
        <v>882</v>
      </c>
      <c r="D51" s="192"/>
      <c r="E51" s="193"/>
    </row>
    <row r="52" spans="1:5" x14ac:dyDescent="0.3">
      <c r="A52" s="1"/>
      <c r="B52" s="191" t="s">
        <v>55</v>
      </c>
      <c r="C52" s="191" t="s">
        <v>883</v>
      </c>
      <c r="D52" s="192"/>
      <c r="E52" s="193"/>
    </row>
    <row r="53" spans="1:5" x14ac:dyDescent="0.3">
      <c r="A53" s="1"/>
      <c r="B53" s="191" t="s">
        <v>55</v>
      </c>
      <c r="C53" s="191" t="s">
        <v>884</v>
      </c>
      <c r="D53" s="192"/>
      <c r="E53" s="193"/>
    </row>
    <row r="54" spans="1:5" x14ac:dyDescent="0.3">
      <c r="A54" s="1"/>
      <c r="B54" s="191" t="s">
        <v>55</v>
      </c>
      <c r="C54" s="191" t="s">
        <v>885</v>
      </c>
      <c r="D54" s="192"/>
      <c r="E54" s="193"/>
    </row>
    <row r="55" spans="1:5" x14ac:dyDescent="0.3">
      <c r="A55" s="1"/>
      <c r="B55" s="191" t="s">
        <v>55</v>
      </c>
      <c r="C55" s="191" t="s">
        <v>56</v>
      </c>
      <c r="D55" s="192"/>
      <c r="E55" s="193"/>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4" sqref="C14"/>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994</v>
      </c>
      <c r="C5" s="1"/>
    </row>
    <row r="6" spans="1:7" ht="34.950000000000003" customHeight="1" x14ac:dyDescent="0.3">
      <c r="A6" s="1"/>
      <c r="B6" s="3" t="s">
        <v>3512</v>
      </c>
      <c r="C6" s="3" t="s">
        <v>3513</v>
      </c>
    </row>
    <row r="7" spans="1:7" ht="39.6" x14ac:dyDescent="0.3">
      <c r="B7" s="85">
        <v>1</v>
      </c>
      <c r="C7" s="6" t="s">
        <v>3524</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994</v>
      </c>
      <c r="C5" s="1"/>
    </row>
    <row r="6" spans="1:7" ht="34.950000000000003" customHeight="1" x14ac:dyDescent="0.3">
      <c r="A6" s="1"/>
      <c r="B6" s="3" t="s">
        <v>3512</v>
      </c>
      <c r="C6" s="3" t="s">
        <v>3514</v>
      </c>
    </row>
    <row r="7" spans="1:7" ht="45" customHeight="1" x14ac:dyDescent="0.3">
      <c r="A7" s="1"/>
      <c r="B7" s="85">
        <v>1</v>
      </c>
      <c r="C7" s="6" t="s">
        <v>3523</v>
      </c>
    </row>
    <row r="8" spans="1:7" x14ac:dyDescent="0.3">
      <c r="B8" s="85">
        <v>2</v>
      </c>
      <c r="C8" s="6" t="s">
        <v>3515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2025-09-22T14:31:04Z</dcterms:modified>
</cp:coreProperties>
</file>